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210" yWindow="-225" windowWidth="7470" windowHeight="7245" tabRatio="292"/>
  </bookViews>
  <sheets>
    <sheet name="kama" sheetId="6" r:id="rId1"/>
    <sheet name="IMPORT RAW DATA" sheetId="5" r:id="rId2"/>
  </sheets>
  <calcPr calcId="145621" fullPrecision="0"/>
</workbook>
</file>

<file path=xl/calcChain.xml><?xml version="1.0" encoding="utf-8"?>
<calcChain xmlns="http://schemas.openxmlformats.org/spreadsheetml/2006/main">
  <c r="B2751" i="6" l="1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D2768" i="6" s="1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D2824" i="6" s="1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C38" i="6" s="1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C150" i="6" s="1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C334" i="6" s="1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C350" i="6" s="1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D475" i="6" s="1"/>
  <c r="B475" i="6"/>
  <c r="B476" i="6"/>
  <c r="B477" i="6"/>
  <c r="B478" i="6"/>
  <c r="B479" i="6"/>
  <c r="B480" i="6"/>
  <c r="B481" i="6"/>
  <c r="B482" i="6"/>
  <c r="D483" i="6" s="1"/>
  <c r="B483" i="6"/>
  <c r="B484" i="6"/>
  <c r="B485" i="6"/>
  <c r="B486" i="6"/>
  <c r="B487" i="6"/>
  <c r="B488" i="6"/>
  <c r="B489" i="6"/>
  <c r="B490" i="6"/>
  <c r="D491" i="6" s="1"/>
  <c r="B491" i="6"/>
  <c r="B492" i="6"/>
  <c r="B493" i="6"/>
  <c r="B494" i="6"/>
  <c r="B495" i="6"/>
  <c r="B496" i="6"/>
  <c r="B497" i="6"/>
  <c r="B498" i="6"/>
  <c r="C507" i="6" s="1"/>
  <c r="B499" i="6"/>
  <c r="B500" i="6"/>
  <c r="B501" i="6"/>
  <c r="B502" i="6"/>
  <c r="B503" i="6"/>
  <c r="B504" i="6"/>
  <c r="B505" i="6"/>
  <c r="B506" i="6"/>
  <c r="D507" i="6" s="1"/>
  <c r="B507" i="6"/>
  <c r="B508" i="6"/>
  <c r="B509" i="6"/>
  <c r="B510" i="6"/>
  <c r="B511" i="6"/>
  <c r="B512" i="6"/>
  <c r="B513" i="6"/>
  <c r="B514" i="6"/>
  <c r="D515" i="6" s="1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C555" i="6" s="1"/>
  <c r="B547" i="6"/>
  <c r="B548" i="6"/>
  <c r="B549" i="6"/>
  <c r="B550" i="6"/>
  <c r="B551" i="6"/>
  <c r="B552" i="6"/>
  <c r="B553" i="6"/>
  <c r="B554" i="6"/>
  <c r="B555" i="6"/>
  <c r="B556" i="6"/>
  <c r="D556" i="6" s="1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C587" i="6" s="1"/>
  <c r="B579" i="6"/>
  <c r="B580" i="6"/>
  <c r="B581" i="6"/>
  <c r="B582" i="6"/>
  <c r="B583" i="6"/>
  <c r="B584" i="6"/>
  <c r="B585" i="6"/>
  <c r="B586" i="6"/>
  <c r="B587" i="6"/>
  <c r="B588" i="6"/>
  <c r="B589" i="6"/>
  <c r="B590" i="6"/>
  <c r="D590" i="6" s="1"/>
  <c r="B591" i="6"/>
  <c r="B592" i="6"/>
  <c r="B593" i="6"/>
  <c r="B594" i="6"/>
  <c r="C603" i="6" s="1"/>
  <c r="B595" i="6"/>
  <c r="B596" i="6"/>
  <c r="B597" i="6"/>
  <c r="B598" i="6"/>
  <c r="B599" i="6"/>
  <c r="B600" i="6"/>
  <c r="B601" i="6"/>
  <c r="B602" i="6"/>
  <c r="C611" i="6" s="1"/>
  <c r="B603" i="6"/>
  <c r="B604" i="6"/>
  <c r="B605" i="6"/>
  <c r="B606" i="6"/>
  <c r="B607" i="6"/>
  <c r="B608" i="6"/>
  <c r="B609" i="6"/>
  <c r="B610" i="6"/>
  <c r="D611" i="6" s="1"/>
  <c r="B611" i="6"/>
  <c r="B612" i="6"/>
  <c r="B613" i="6"/>
  <c r="B614" i="6"/>
  <c r="B615" i="6"/>
  <c r="B616" i="6"/>
  <c r="B617" i="6"/>
  <c r="B618" i="6"/>
  <c r="D619" i="6" s="1"/>
  <c r="B619" i="6"/>
  <c r="B620" i="6"/>
  <c r="B621" i="6"/>
  <c r="B622" i="6"/>
  <c r="B623" i="6"/>
  <c r="B624" i="6"/>
  <c r="B625" i="6"/>
  <c r="B626" i="6"/>
  <c r="C635" i="6" s="1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C651" i="6" s="1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C667" i="6" s="1"/>
  <c r="B659" i="6"/>
  <c r="B660" i="6"/>
  <c r="B661" i="6"/>
  <c r="B662" i="6"/>
  <c r="B663" i="6"/>
  <c r="B664" i="6"/>
  <c r="B665" i="6"/>
  <c r="B666" i="6"/>
  <c r="C675" i="6" s="1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C707" i="6" s="1"/>
  <c r="B699" i="6"/>
  <c r="B700" i="6"/>
  <c r="B701" i="6"/>
  <c r="B702" i="6"/>
  <c r="B703" i="6"/>
  <c r="B704" i="6"/>
  <c r="B705" i="6"/>
  <c r="B706" i="6"/>
  <c r="C715" i="6" s="1"/>
  <c r="B707" i="6"/>
  <c r="B708" i="6"/>
  <c r="B709" i="6"/>
  <c r="B710" i="6"/>
  <c r="B711" i="6"/>
  <c r="B712" i="6"/>
  <c r="B713" i="6"/>
  <c r="B714" i="6"/>
  <c r="C723" i="6" s="1"/>
  <c r="B715" i="6"/>
  <c r="B716" i="6"/>
  <c r="B717" i="6"/>
  <c r="B718" i="6"/>
  <c r="B719" i="6"/>
  <c r="B720" i="6"/>
  <c r="B721" i="6"/>
  <c r="B722" i="6"/>
  <c r="C731" i="6" s="1"/>
  <c r="B723" i="6"/>
  <c r="B724" i="6"/>
  <c r="B725" i="6"/>
  <c r="B726" i="6"/>
  <c r="B727" i="6"/>
  <c r="B728" i="6"/>
  <c r="B729" i="6"/>
  <c r="B730" i="6"/>
  <c r="C739" i="6" s="1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C763" i="6" s="1"/>
  <c r="B755" i="6"/>
  <c r="B756" i="6"/>
  <c r="B757" i="6"/>
  <c r="B758" i="6"/>
  <c r="B759" i="6"/>
  <c r="B760" i="6"/>
  <c r="B761" i="6"/>
  <c r="B762" i="6"/>
  <c r="D763" i="6" s="1"/>
  <c r="B763" i="6"/>
  <c r="B764" i="6"/>
  <c r="B765" i="6"/>
  <c r="B766" i="6"/>
  <c r="B767" i="6"/>
  <c r="B768" i="6"/>
  <c r="B769" i="6"/>
  <c r="B770" i="6"/>
  <c r="D771" i="6" s="1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D803" i="6" s="1"/>
  <c r="B803" i="6"/>
  <c r="B804" i="6"/>
  <c r="B805" i="6"/>
  <c r="B806" i="6"/>
  <c r="B807" i="6"/>
  <c r="B808" i="6"/>
  <c r="B809" i="6"/>
  <c r="B810" i="6"/>
  <c r="D811" i="6" s="1"/>
  <c r="B811" i="6"/>
  <c r="B812" i="6"/>
  <c r="B813" i="6"/>
  <c r="B814" i="6"/>
  <c r="B815" i="6"/>
  <c r="B816" i="6"/>
  <c r="B817" i="6"/>
  <c r="B818" i="6"/>
  <c r="D819" i="6" s="1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C843" i="6" s="1"/>
  <c r="B835" i="6"/>
  <c r="B836" i="6"/>
  <c r="B837" i="6"/>
  <c r="B838" i="6"/>
  <c r="B839" i="6"/>
  <c r="B840" i="6"/>
  <c r="B841" i="6"/>
  <c r="B842" i="6"/>
  <c r="D843" i="6" s="1"/>
  <c r="B843" i="6"/>
  <c r="B844" i="6"/>
  <c r="B845" i="6"/>
  <c r="B846" i="6"/>
  <c r="B847" i="6"/>
  <c r="B848" i="6"/>
  <c r="B849" i="6"/>
  <c r="B850" i="6"/>
  <c r="C859" i="6" s="1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D875" i="6" s="1"/>
  <c r="B875" i="6"/>
  <c r="B876" i="6"/>
  <c r="B877" i="6"/>
  <c r="B878" i="6"/>
  <c r="B879" i="6"/>
  <c r="B880" i="6"/>
  <c r="B881" i="6"/>
  <c r="B882" i="6"/>
  <c r="D883" i="6" s="1"/>
  <c r="B883" i="6"/>
  <c r="B884" i="6"/>
  <c r="B885" i="6"/>
  <c r="B886" i="6"/>
  <c r="B887" i="6"/>
  <c r="B888" i="6"/>
  <c r="B889" i="6"/>
  <c r="B890" i="6"/>
  <c r="C899" i="6" s="1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C915" i="6" s="1"/>
  <c r="B907" i="6"/>
  <c r="B908" i="6"/>
  <c r="B909" i="6"/>
  <c r="B910" i="6"/>
  <c r="B911" i="6"/>
  <c r="B912" i="6"/>
  <c r="B913" i="6"/>
  <c r="B914" i="6"/>
  <c r="C923" i="6" s="1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C939" i="6" s="1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D947" i="6" s="1"/>
  <c r="B947" i="6"/>
  <c r="B948" i="6"/>
  <c r="B949" i="6"/>
  <c r="B950" i="6"/>
  <c r="B951" i="6"/>
  <c r="B952" i="6"/>
  <c r="B953" i="6"/>
  <c r="B954" i="6"/>
  <c r="C963" i="6" s="1"/>
  <c r="B955" i="6"/>
  <c r="B956" i="6"/>
  <c r="B957" i="6"/>
  <c r="B958" i="6"/>
  <c r="B959" i="6"/>
  <c r="B960" i="6"/>
  <c r="B961" i="6"/>
  <c r="B962" i="6"/>
  <c r="C971" i="6" s="1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C987" i="6" s="1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D995" i="6" s="1"/>
  <c r="B995" i="6"/>
  <c r="B996" i="6"/>
  <c r="B997" i="6"/>
  <c r="B998" i="6"/>
  <c r="B999" i="6"/>
  <c r="B1000" i="6"/>
  <c r="B1001" i="6"/>
  <c r="B1002" i="6"/>
  <c r="C1011" i="6" s="1"/>
  <c r="B1003" i="6"/>
  <c r="B1004" i="6"/>
  <c r="B1005" i="6"/>
  <c r="B1006" i="6"/>
  <c r="B1007" i="6"/>
  <c r="B1008" i="6"/>
  <c r="B1009" i="6"/>
  <c r="B1010" i="6"/>
  <c r="C1019" i="6" s="1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C1051" i="6" s="1"/>
  <c r="B1043" i="6"/>
  <c r="B1044" i="6"/>
  <c r="B1045" i="6"/>
  <c r="B1046" i="6"/>
  <c r="B1047" i="6"/>
  <c r="B1048" i="6"/>
  <c r="B1049" i="6"/>
  <c r="B1050" i="6"/>
  <c r="C1059" i="6" s="1"/>
  <c r="B1051" i="6"/>
  <c r="B1052" i="6"/>
  <c r="D1052" i="6" s="1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D1067" i="6" s="1"/>
  <c r="B1067" i="6"/>
  <c r="B1068" i="6"/>
  <c r="B1069" i="6"/>
  <c r="B1070" i="6"/>
  <c r="B1071" i="6"/>
  <c r="B1072" i="6"/>
  <c r="B1073" i="6"/>
  <c r="B1074" i="6"/>
  <c r="B1075" i="6"/>
  <c r="B1076" i="6"/>
  <c r="D1076" i="6" s="1"/>
  <c r="B1077" i="6"/>
  <c r="B1078" i="6"/>
  <c r="B1079" i="6"/>
  <c r="B1080" i="6"/>
  <c r="B1081" i="6"/>
  <c r="B1082" i="6"/>
  <c r="C1091" i="6" s="1"/>
  <c r="B1083" i="6"/>
  <c r="B1084" i="6"/>
  <c r="B1085" i="6"/>
  <c r="B1086" i="6"/>
  <c r="B1087" i="6"/>
  <c r="B1088" i="6"/>
  <c r="B1089" i="6"/>
  <c r="B1090" i="6"/>
  <c r="D1091" i="6" s="1"/>
  <c r="B1091" i="6"/>
  <c r="B1092" i="6"/>
  <c r="B1093" i="6"/>
  <c r="B1094" i="6"/>
  <c r="B1095" i="6"/>
  <c r="B1096" i="6"/>
  <c r="B1097" i="6"/>
  <c r="B1098" i="6"/>
  <c r="B1099" i="6"/>
  <c r="B1100" i="6"/>
  <c r="D1100" i="6" s="1"/>
  <c r="B1101" i="6"/>
  <c r="B1102" i="6"/>
  <c r="B1103" i="6"/>
  <c r="B1104" i="6"/>
  <c r="B1105" i="6"/>
  <c r="B1106" i="6"/>
  <c r="D1107" i="6" s="1"/>
  <c r="B1107" i="6"/>
  <c r="B1108" i="6"/>
  <c r="B1109" i="6"/>
  <c r="B1110" i="6"/>
  <c r="B1111" i="6"/>
  <c r="B1112" i="6"/>
  <c r="B1113" i="6"/>
  <c r="B1114" i="6"/>
  <c r="D1115" i="6" s="1"/>
  <c r="B1115" i="6"/>
  <c r="B1116" i="6"/>
  <c r="B1117" i="6"/>
  <c r="B1118" i="6"/>
  <c r="B1119" i="6"/>
  <c r="B1120" i="6"/>
  <c r="B1121" i="6"/>
  <c r="B1122" i="6"/>
  <c r="D1123" i="6" s="1"/>
  <c r="B1123" i="6"/>
  <c r="B1124" i="6"/>
  <c r="D1124" i="6" s="1"/>
  <c r="B1125" i="6"/>
  <c r="B1126" i="6"/>
  <c r="B1127" i="6"/>
  <c r="B1128" i="6"/>
  <c r="B1129" i="6"/>
  <c r="B1130" i="6"/>
  <c r="B1131" i="6"/>
  <c r="B1132" i="6"/>
  <c r="D1132" i="6" s="1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D1163" i="6" s="1"/>
  <c r="B1163" i="6"/>
  <c r="B1164" i="6"/>
  <c r="B1165" i="6"/>
  <c r="B1166" i="6"/>
  <c r="B1167" i="6"/>
  <c r="B1168" i="6"/>
  <c r="B1169" i="6"/>
  <c r="B1170" i="6"/>
  <c r="B1171" i="6"/>
  <c r="B1172" i="6"/>
  <c r="D1172" i="6" s="1"/>
  <c r="B1173" i="6"/>
  <c r="B1174" i="6"/>
  <c r="B1175" i="6"/>
  <c r="B1176" i="6"/>
  <c r="B1177" i="6"/>
  <c r="B1178" i="6"/>
  <c r="C1187" i="6" s="1"/>
  <c r="B1179" i="6"/>
  <c r="B1180" i="6"/>
  <c r="B1181" i="6"/>
  <c r="B1182" i="6"/>
  <c r="B1183" i="6"/>
  <c r="B1184" i="6"/>
  <c r="B1185" i="6"/>
  <c r="B1186" i="6"/>
  <c r="B1187" i="6"/>
  <c r="B1188" i="6"/>
  <c r="C1188" i="6" s="1"/>
  <c r="B1189" i="6"/>
  <c r="B1190" i="6"/>
  <c r="B1191" i="6"/>
  <c r="B1192" i="6"/>
  <c r="B1193" i="6"/>
  <c r="B1194" i="6"/>
  <c r="C1203" i="6" s="1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D1236" i="6" s="1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C1267" i="6" s="1"/>
  <c r="B1259" i="6"/>
  <c r="B1260" i="6"/>
  <c r="C1260" i="6" s="1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D1292" i="6" s="1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C1348" i="6" s="1"/>
  <c r="B1349" i="6"/>
  <c r="B1350" i="6"/>
  <c r="B1351" i="6"/>
  <c r="B1352" i="6"/>
  <c r="B1353" i="6"/>
  <c r="B1354" i="6"/>
  <c r="B1355" i="6"/>
  <c r="B1356" i="6"/>
  <c r="C1356" i="6" s="1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D1388" i="6" s="1"/>
  <c r="B1389" i="6"/>
  <c r="B1390" i="6"/>
  <c r="B1391" i="6"/>
  <c r="B1392" i="6"/>
  <c r="B1393" i="6"/>
  <c r="B1394" i="6"/>
  <c r="B1395" i="6"/>
  <c r="B1396" i="6"/>
  <c r="D1396" i="6" s="1"/>
  <c r="B1397" i="6"/>
  <c r="B1398" i="6"/>
  <c r="B1399" i="6"/>
  <c r="B1400" i="6"/>
  <c r="B1401" i="6"/>
  <c r="B1402" i="6"/>
  <c r="C1411" i="6" s="1"/>
  <c r="B1403" i="6"/>
  <c r="B1404" i="6"/>
  <c r="C1404" i="6" s="1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C1420" i="6" s="1"/>
  <c r="B1421" i="6"/>
  <c r="B1422" i="6"/>
  <c r="B1423" i="6"/>
  <c r="B1424" i="6"/>
  <c r="B1425" i="6"/>
  <c r="B1426" i="6"/>
  <c r="B1427" i="6"/>
  <c r="B1428" i="6"/>
  <c r="D1428" i="6" s="1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C1451" i="6" s="1"/>
  <c r="B1443" i="6"/>
  <c r="B1444" i="6"/>
  <c r="D1444" i="6" s="1"/>
  <c r="B1445" i="6"/>
  <c r="B1446" i="6"/>
  <c r="B1447" i="6"/>
  <c r="B1448" i="6"/>
  <c r="B1449" i="6"/>
  <c r="B1450" i="6"/>
  <c r="B1451" i="6"/>
  <c r="B1452" i="6"/>
  <c r="D1452" i="6" s="1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C1476" i="6" s="1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C1499" i="6" s="1"/>
  <c r="B1491" i="6"/>
  <c r="B1492" i="6"/>
  <c r="C1492" i="6" s="1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D1524" i="6" s="1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C1548" i="6" s="1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C1587" i="6" s="1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D1604" i="6" s="1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C1620" i="6" s="1"/>
  <c r="B1621" i="6"/>
  <c r="B1622" i="6"/>
  <c r="B1623" i="6"/>
  <c r="B1624" i="6"/>
  <c r="B1625" i="6"/>
  <c r="B1626" i="6"/>
  <c r="B1627" i="6"/>
  <c r="B1628" i="6"/>
  <c r="C1628" i="6" s="1"/>
  <c r="B1629" i="6"/>
  <c r="B1630" i="6"/>
  <c r="B1631" i="6"/>
  <c r="B1632" i="6"/>
  <c r="B1633" i="6"/>
  <c r="B1634" i="6"/>
  <c r="D1635" i="6" s="1"/>
  <c r="B1635" i="6"/>
  <c r="B1636" i="6"/>
  <c r="C1636" i="6" s="1"/>
  <c r="B1637" i="6"/>
  <c r="B1638" i="6"/>
  <c r="B1639" i="6"/>
  <c r="B1640" i="6"/>
  <c r="B1641" i="6"/>
  <c r="B1642" i="6"/>
  <c r="D1643" i="6" s="1"/>
  <c r="B1643" i="6"/>
  <c r="B1644" i="6"/>
  <c r="D1644" i="6" s="1"/>
  <c r="B1645" i="6"/>
  <c r="B1646" i="6"/>
  <c r="B1647" i="6"/>
  <c r="B1648" i="6"/>
  <c r="B1649" i="6"/>
  <c r="B1650" i="6"/>
  <c r="B1651" i="6"/>
  <c r="B1652" i="6"/>
  <c r="C1652" i="6" s="1"/>
  <c r="B1653" i="6"/>
  <c r="B1654" i="6"/>
  <c r="B1655" i="6"/>
  <c r="B1656" i="6"/>
  <c r="B1657" i="6"/>
  <c r="B1658" i="6"/>
  <c r="B1659" i="6"/>
  <c r="B1660" i="6"/>
  <c r="D1660" i="6" s="1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D1691" i="6" s="1"/>
  <c r="B1691" i="6"/>
  <c r="B1692" i="6"/>
  <c r="B1693" i="6"/>
  <c r="B1694" i="6"/>
  <c r="B1695" i="6"/>
  <c r="B1696" i="6"/>
  <c r="B1697" i="6"/>
  <c r="B1698" i="6"/>
  <c r="C1707" i="6" s="1"/>
  <c r="B1699" i="6"/>
  <c r="B1700" i="6"/>
  <c r="B1701" i="6"/>
  <c r="B1702" i="6"/>
  <c r="B1703" i="6"/>
  <c r="B1704" i="6"/>
  <c r="B1705" i="6"/>
  <c r="B1706" i="6"/>
  <c r="D1707" i="6" s="1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C1755" i="6" s="1"/>
  <c r="B1747" i="6"/>
  <c r="B1748" i="6"/>
  <c r="B1749" i="6"/>
  <c r="B1750" i="6"/>
  <c r="B1751" i="6"/>
  <c r="B1752" i="6"/>
  <c r="B1753" i="6"/>
  <c r="B1754" i="6"/>
  <c r="C1763" i="6" s="1"/>
  <c r="B1755" i="6"/>
  <c r="B1756" i="6"/>
  <c r="B1757" i="6"/>
  <c r="B1758" i="6"/>
  <c r="B1759" i="6"/>
  <c r="B1760" i="6"/>
  <c r="B1761" i="6"/>
  <c r="B1762" i="6"/>
  <c r="D1763" i="6" s="1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C1803" i="6" s="1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D1835" i="6" s="1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D1990" i="6" s="1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C2004" i="6" s="1"/>
  <c r="B2005" i="6"/>
  <c r="B2006" i="6"/>
  <c r="D2006" i="6" s="1"/>
  <c r="B2007" i="6"/>
  <c r="B2008" i="6"/>
  <c r="B2009" i="6"/>
  <c r="B2010" i="6"/>
  <c r="B2011" i="6"/>
  <c r="B2012" i="6"/>
  <c r="B2013" i="6"/>
  <c r="B2014" i="6"/>
  <c r="D2014" i="6" s="1"/>
  <c r="B2015" i="6"/>
  <c r="B2016" i="6"/>
  <c r="B2017" i="6"/>
  <c r="B2018" i="6"/>
  <c r="B2019" i="6"/>
  <c r="B2020" i="6"/>
  <c r="D2020" i="6" s="1"/>
  <c r="B2021" i="6"/>
  <c r="B2022" i="6"/>
  <c r="D2022" i="6" s="1"/>
  <c r="B2023" i="6"/>
  <c r="B2024" i="6"/>
  <c r="B2025" i="6"/>
  <c r="B2026" i="6"/>
  <c r="B2027" i="6"/>
  <c r="B2028" i="6"/>
  <c r="D2028" i="6" s="1"/>
  <c r="B2029" i="6"/>
  <c r="B2030" i="6"/>
  <c r="C2030" i="6" s="1"/>
  <c r="B2031" i="6"/>
  <c r="B2032" i="6"/>
  <c r="B2033" i="6"/>
  <c r="B2034" i="6"/>
  <c r="B2035" i="6"/>
  <c r="B2036" i="6"/>
  <c r="B2037" i="6"/>
  <c r="B2038" i="6"/>
  <c r="C2038" i="6" s="1"/>
  <c r="B2039" i="6"/>
  <c r="B2040" i="6"/>
  <c r="B2041" i="6"/>
  <c r="B2042" i="6"/>
  <c r="B2043" i="6"/>
  <c r="B2044" i="6"/>
  <c r="D2044" i="6" s="1"/>
  <c r="B2045" i="6"/>
  <c r="B2046" i="6"/>
  <c r="C2046" i="6" s="1"/>
  <c r="B2047" i="6"/>
  <c r="B2048" i="6"/>
  <c r="B2049" i="6"/>
  <c r="B2050" i="6"/>
  <c r="B2051" i="6"/>
  <c r="B2052" i="6"/>
  <c r="D2052" i="6" s="1"/>
  <c r="B2053" i="6"/>
  <c r="B2054" i="6"/>
  <c r="C2054" i="6" s="1"/>
  <c r="B2055" i="6"/>
  <c r="B2056" i="6"/>
  <c r="B2057" i="6"/>
  <c r="B2058" i="6"/>
  <c r="B2059" i="6"/>
  <c r="B2060" i="6"/>
  <c r="D2060" i="6" s="1"/>
  <c r="B2061" i="6"/>
  <c r="B2062" i="6"/>
  <c r="C2062" i="6" s="1"/>
  <c r="B2063" i="6"/>
  <c r="B2064" i="6"/>
  <c r="B2065" i="6"/>
  <c r="B2066" i="6"/>
  <c r="B2067" i="6"/>
  <c r="B2068" i="6"/>
  <c r="D2068" i="6" s="1"/>
  <c r="B2069" i="6"/>
  <c r="B2070" i="6"/>
  <c r="C2070" i="6" s="1"/>
  <c r="B2071" i="6"/>
  <c r="B2072" i="6"/>
  <c r="B2073" i="6"/>
  <c r="B2074" i="6"/>
  <c r="B2075" i="6"/>
  <c r="B2076" i="6"/>
  <c r="D2076" i="6" s="1"/>
  <c r="B2077" i="6"/>
  <c r="B2078" i="6"/>
  <c r="C2078" i="6" s="1"/>
  <c r="B2079" i="6"/>
  <c r="B2080" i="6"/>
  <c r="B2081" i="6"/>
  <c r="B2082" i="6"/>
  <c r="B2083" i="6"/>
  <c r="B2084" i="6"/>
  <c r="B2085" i="6"/>
  <c r="B2086" i="6"/>
  <c r="C2086" i="6" s="1"/>
  <c r="B2087" i="6"/>
  <c r="B2088" i="6"/>
  <c r="B2089" i="6"/>
  <c r="B2090" i="6"/>
  <c r="B2091" i="6"/>
  <c r="B2092" i="6"/>
  <c r="D2092" i="6" s="1"/>
  <c r="B2093" i="6"/>
  <c r="B2094" i="6"/>
  <c r="C2094" i="6" s="1"/>
  <c r="B2095" i="6"/>
  <c r="B2096" i="6"/>
  <c r="B2097" i="6"/>
  <c r="B2098" i="6"/>
  <c r="B2099" i="6"/>
  <c r="B2100" i="6"/>
  <c r="B2101" i="6"/>
  <c r="B2102" i="6"/>
  <c r="C2102" i="6" s="1"/>
  <c r="B2103" i="6"/>
  <c r="B2104" i="6"/>
  <c r="B2105" i="6"/>
  <c r="B2106" i="6"/>
  <c r="B2107" i="6"/>
  <c r="B2108" i="6"/>
  <c r="B2109" i="6"/>
  <c r="B2110" i="6"/>
  <c r="D2110" i="6" s="1"/>
  <c r="B2111" i="6"/>
  <c r="B2112" i="6"/>
  <c r="B2113" i="6"/>
  <c r="B2114" i="6"/>
  <c r="B2115" i="6"/>
  <c r="B2116" i="6"/>
  <c r="D2116" i="6" s="1"/>
  <c r="B2117" i="6"/>
  <c r="B2118" i="6"/>
  <c r="C2118" i="6" s="1"/>
  <c r="B2119" i="6"/>
  <c r="B2120" i="6"/>
  <c r="B2121" i="6"/>
  <c r="B2122" i="6"/>
  <c r="B2123" i="6"/>
  <c r="B2124" i="6"/>
  <c r="C2124" i="6" s="1"/>
  <c r="B2125" i="6"/>
  <c r="B2126" i="6"/>
  <c r="D2126" i="6" s="1"/>
  <c r="B2127" i="6"/>
  <c r="B2128" i="6"/>
  <c r="B2129" i="6"/>
  <c r="B2130" i="6"/>
  <c r="B2131" i="6"/>
  <c r="B2132" i="6"/>
  <c r="C2132" i="6" s="1"/>
  <c r="B2133" i="6"/>
  <c r="B2134" i="6"/>
  <c r="D2134" i="6" s="1"/>
  <c r="B2135" i="6"/>
  <c r="B2136" i="6"/>
  <c r="B2137" i="6"/>
  <c r="B2138" i="6"/>
  <c r="B2139" i="6"/>
  <c r="B2140" i="6"/>
  <c r="C2140" i="6" s="1"/>
  <c r="B2141" i="6"/>
  <c r="B2142" i="6"/>
  <c r="D2142" i="6" s="1"/>
  <c r="B2143" i="6"/>
  <c r="B2144" i="6"/>
  <c r="B2145" i="6"/>
  <c r="B2146" i="6"/>
  <c r="B2147" i="6"/>
  <c r="B2148" i="6"/>
  <c r="C2148" i="6" s="1"/>
  <c r="B2149" i="6"/>
  <c r="B2150" i="6"/>
  <c r="D2150" i="6" s="1"/>
  <c r="B2151" i="6"/>
  <c r="B2152" i="6"/>
  <c r="B2153" i="6"/>
  <c r="B2154" i="6"/>
  <c r="B2155" i="6"/>
  <c r="B2156" i="6"/>
  <c r="B2157" i="6"/>
  <c r="B2158" i="6"/>
  <c r="D2158" i="6" s="1"/>
  <c r="B2159" i="6"/>
  <c r="B2160" i="6"/>
  <c r="B2161" i="6"/>
  <c r="B2162" i="6"/>
  <c r="B2163" i="6"/>
  <c r="B2164" i="6"/>
  <c r="B2165" i="6"/>
  <c r="B2166" i="6"/>
  <c r="D2166" i="6" s="1"/>
  <c r="B2167" i="6"/>
  <c r="B2168" i="6"/>
  <c r="B2169" i="6"/>
  <c r="B2170" i="6"/>
  <c r="B2171" i="6"/>
  <c r="B2172" i="6"/>
  <c r="B2173" i="6"/>
  <c r="B2174" i="6"/>
  <c r="D2174" i="6" s="1"/>
  <c r="B2175" i="6"/>
  <c r="B2176" i="6"/>
  <c r="B2177" i="6"/>
  <c r="B2178" i="6"/>
  <c r="B2179" i="6"/>
  <c r="B2180" i="6"/>
  <c r="B2181" i="6"/>
  <c r="B2182" i="6"/>
  <c r="D2182" i="6" s="1"/>
  <c r="B2183" i="6"/>
  <c r="B2184" i="6"/>
  <c r="B2185" i="6"/>
  <c r="B2186" i="6"/>
  <c r="B2187" i="6"/>
  <c r="B2188" i="6"/>
  <c r="B2189" i="6"/>
  <c r="B2190" i="6"/>
  <c r="D2190" i="6" s="1"/>
  <c r="B2191" i="6"/>
  <c r="B2192" i="6"/>
  <c r="B2193" i="6"/>
  <c r="B2194" i="6"/>
  <c r="B2195" i="6"/>
  <c r="B2196" i="6"/>
  <c r="B2197" i="6"/>
  <c r="B2198" i="6"/>
  <c r="D2198" i="6" s="1"/>
  <c r="B2199" i="6"/>
  <c r="B2200" i="6"/>
  <c r="B2201" i="6"/>
  <c r="B2202" i="6"/>
  <c r="B2203" i="6"/>
  <c r="B2204" i="6"/>
  <c r="B2205" i="6"/>
  <c r="B2206" i="6"/>
  <c r="D2206" i="6" s="1"/>
  <c r="B2207" i="6"/>
  <c r="B2208" i="6"/>
  <c r="B2209" i="6"/>
  <c r="B2210" i="6"/>
  <c r="B2211" i="6"/>
  <c r="B2212" i="6"/>
  <c r="B2213" i="6"/>
  <c r="B2214" i="6"/>
  <c r="D2214" i="6" s="1"/>
  <c r="B2215" i="6"/>
  <c r="B2216" i="6"/>
  <c r="B2217" i="6"/>
  <c r="B2218" i="6"/>
  <c r="B2219" i="6"/>
  <c r="B2220" i="6"/>
  <c r="B2221" i="6"/>
  <c r="B2222" i="6"/>
  <c r="D2222" i="6" s="1"/>
  <c r="B2223" i="6"/>
  <c r="B2224" i="6"/>
  <c r="B2225" i="6"/>
  <c r="B2226" i="6"/>
  <c r="B2227" i="6"/>
  <c r="B2228" i="6"/>
  <c r="B2229" i="6"/>
  <c r="B2230" i="6"/>
  <c r="D2230" i="6" s="1"/>
  <c r="B2231" i="6"/>
  <c r="B2232" i="6"/>
  <c r="B2233" i="6"/>
  <c r="B2234" i="6"/>
  <c r="B2235" i="6"/>
  <c r="B2236" i="6"/>
  <c r="B2237" i="6"/>
  <c r="B2238" i="6"/>
  <c r="D2238" i="6" s="1"/>
  <c r="B2239" i="6"/>
  <c r="B2240" i="6"/>
  <c r="B2241" i="6"/>
  <c r="B2242" i="6"/>
  <c r="B2243" i="6"/>
  <c r="B2244" i="6"/>
  <c r="B2245" i="6"/>
  <c r="B2246" i="6"/>
  <c r="D2246" i="6" s="1"/>
  <c r="B2247" i="6"/>
  <c r="B2248" i="6"/>
  <c r="B2249" i="6"/>
  <c r="B2250" i="6"/>
  <c r="B2251" i="6"/>
  <c r="B2252" i="6"/>
  <c r="B2253" i="6"/>
  <c r="B2254" i="6"/>
  <c r="D2254" i="6" s="1"/>
  <c r="B2255" i="6"/>
  <c r="B2256" i="6"/>
  <c r="B2257" i="6"/>
  <c r="B2258" i="6"/>
  <c r="B2259" i="6"/>
  <c r="B2260" i="6"/>
  <c r="B2261" i="6"/>
  <c r="B2262" i="6"/>
  <c r="D2262" i="6" s="1"/>
  <c r="B2263" i="6"/>
  <c r="B2264" i="6"/>
  <c r="B2265" i="6"/>
  <c r="B2266" i="6"/>
  <c r="B2267" i="6"/>
  <c r="B2268" i="6"/>
  <c r="B2269" i="6"/>
  <c r="B2270" i="6"/>
  <c r="D2270" i="6" s="1"/>
  <c r="B2271" i="6"/>
  <c r="B2272" i="6"/>
  <c r="B2273" i="6"/>
  <c r="B2274" i="6"/>
  <c r="B2275" i="6"/>
  <c r="B2276" i="6"/>
  <c r="B2277" i="6"/>
  <c r="B2278" i="6"/>
  <c r="D2278" i="6" s="1"/>
  <c r="B2279" i="6"/>
  <c r="B2280" i="6"/>
  <c r="B2281" i="6"/>
  <c r="B2282" i="6"/>
  <c r="B2283" i="6"/>
  <c r="B2284" i="6"/>
  <c r="B2285" i="6"/>
  <c r="B2286" i="6"/>
  <c r="D2286" i="6" s="1"/>
  <c r="B2287" i="6"/>
  <c r="B2288" i="6"/>
  <c r="B2289" i="6"/>
  <c r="B2290" i="6"/>
  <c r="B2291" i="6"/>
  <c r="B2292" i="6"/>
  <c r="B2293" i="6"/>
  <c r="B2294" i="6"/>
  <c r="D2294" i="6" s="1"/>
  <c r="B2295" i="6"/>
  <c r="B2296" i="6"/>
  <c r="B2297" i="6"/>
  <c r="B2298" i="6"/>
  <c r="B2299" i="6"/>
  <c r="B2300" i="6"/>
  <c r="B2301" i="6"/>
  <c r="B2302" i="6"/>
  <c r="D2302" i="6" s="1"/>
  <c r="B2303" i="6"/>
  <c r="B2304" i="6"/>
  <c r="B2305" i="6"/>
  <c r="B2306" i="6"/>
  <c r="B2307" i="6"/>
  <c r="B2308" i="6"/>
  <c r="B2309" i="6"/>
  <c r="B2310" i="6"/>
  <c r="D2310" i="6" s="1"/>
  <c r="B2311" i="6"/>
  <c r="B2312" i="6"/>
  <c r="B2313" i="6"/>
  <c r="B2314" i="6"/>
  <c r="B2315" i="6"/>
  <c r="B2316" i="6"/>
  <c r="B2317" i="6"/>
  <c r="B2318" i="6"/>
  <c r="D2318" i="6" s="1"/>
  <c r="B2319" i="6"/>
  <c r="B2320" i="6"/>
  <c r="B2321" i="6"/>
  <c r="B2322" i="6"/>
  <c r="B2323" i="6"/>
  <c r="B2324" i="6"/>
  <c r="B2325" i="6"/>
  <c r="B2326" i="6"/>
  <c r="D2326" i="6" s="1"/>
  <c r="B2327" i="6"/>
  <c r="B2328" i="6"/>
  <c r="B2329" i="6"/>
  <c r="B2330" i="6"/>
  <c r="B2331" i="6"/>
  <c r="B2332" i="6"/>
  <c r="B2333" i="6"/>
  <c r="B2334" i="6"/>
  <c r="D2334" i="6" s="1"/>
  <c r="B2335" i="6"/>
  <c r="B2336" i="6"/>
  <c r="B2337" i="6"/>
  <c r="B2338" i="6"/>
  <c r="B2339" i="6"/>
  <c r="B2340" i="6"/>
  <c r="C2340" i="6" s="1"/>
  <c r="B2341" i="6"/>
  <c r="B2342" i="6"/>
  <c r="B2343" i="6"/>
  <c r="B2344" i="6"/>
  <c r="B2345" i="6"/>
  <c r="B2346" i="6"/>
  <c r="B2347" i="6"/>
  <c r="B2348" i="6"/>
  <c r="C2348" i="6" s="1"/>
  <c r="B2349" i="6"/>
  <c r="B2350" i="6"/>
  <c r="D2350" i="6" s="1"/>
  <c r="B2351" i="6"/>
  <c r="B2352" i="6"/>
  <c r="B2353" i="6"/>
  <c r="B2354" i="6"/>
  <c r="B2355" i="6"/>
  <c r="B2356" i="6"/>
  <c r="C2356" i="6" s="1"/>
  <c r="B2357" i="6"/>
  <c r="B2358" i="6"/>
  <c r="B2359" i="6"/>
  <c r="B2360" i="6"/>
  <c r="B2361" i="6"/>
  <c r="B2362" i="6"/>
  <c r="B2363" i="6"/>
  <c r="B2364" i="6"/>
  <c r="C2364" i="6" s="1"/>
  <c r="B2365" i="6"/>
  <c r="B2366" i="6"/>
  <c r="D2366" i="6" s="1"/>
  <c r="B2367" i="6"/>
  <c r="B2368" i="6"/>
  <c r="B2369" i="6"/>
  <c r="B2370" i="6"/>
  <c r="B2371" i="6"/>
  <c r="B2372" i="6"/>
  <c r="C2372" i="6" s="1"/>
  <c r="B2373" i="6"/>
  <c r="B2374" i="6"/>
  <c r="B2375" i="6"/>
  <c r="B2376" i="6"/>
  <c r="B2377" i="6"/>
  <c r="B2378" i="6"/>
  <c r="B2379" i="6"/>
  <c r="B2380" i="6"/>
  <c r="C2380" i="6" s="1"/>
  <c r="B2381" i="6"/>
  <c r="B2382" i="6"/>
  <c r="D2382" i="6" s="1"/>
  <c r="B2383" i="6"/>
  <c r="B2384" i="6"/>
  <c r="B2385" i="6"/>
  <c r="B2386" i="6"/>
  <c r="B2387" i="6"/>
  <c r="B2388" i="6"/>
  <c r="C2388" i="6" s="1"/>
  <c r="B2389" i="6"/>
  <c r="B2390" i="6"/>
  <c r="B2391" i="6"/>
  <c r="B2392" i="6"/>
  <c r="B2393" i="6"/>
  <c r="B2394" i="6"/>
  <c r="B2395" i="6"/>
  <c r="B2396" i="6"/>
  <c r="C2396" i="6" s="1"/>
  <c r="B2397" i="6"/>
  <c r="B2398" i="6"/>
  <c r="B2399" i="6"/>
  <c r="B2400" i="6"/>
  <c r="B2401" i="6"/>
  <c r="B2402" i="6"/>
  <c r="B2403" i="6"/>
  <c r="B2404" i="6"/>
  <c r="C2404" i="6" s="1"/>
  <c r="B2405" i="6"/>
  <c r="B2406" i="6"/>
  <c r="B2407" i="6"/>
  <c r="B2408" i="6"/>
  <c r="B2409" i="6"/>
  <c r="B2410" i="6"/>
  <c r="B2411" i="6"/>
  <c r="B2412" i="6"/>
  <c r="C2412" i="6" s="1"/>
  <c r="B2413" i="6"/>
  <c r="B2414" i="6"/>
  <c r="B2415" i="6"/>
  <c r="B2416" i="6"/>
  <c r="B2417" i="6"/>
  <c r="B2418" i="6"/>
  <c r="B2419" i="6"/>
  <c r="B2420" i="6"/>
  <c r="C2420" i="6" s="1"/>
  <c r="B2421" i="6"/>
  <c r="B2422" i="6"/>
  <c r="B2423" i="6"/>
  <c r="B2424" i="6"/>
  <c r="B2425" i="6"/>
  <c r="B2426" i="6"/>
  <c r="B2427" i="6"/>
  <c r="B2428" i="6"/>
  <c r="C2428" i="6" s="1"/>
  <c r="B2429" i="6"/>
  <c r="B2430" i="6"/>
  <c r="D2430" i="6" s="1"/>
  <c r="B2431" i="6"/>
  <c r="B2432" i="6"/>
  <c r="B2433" i="6"/>
  <c r="B2434" i="6"/>
  <c r="B2435" i="6"/>
  <c r="B2436" i="6"/>
  <c r="C2436" i="6" s="1"/>
  <c r="B2437" i="6"/>
  <c r="B2438" i="6"/>
  <c r="B2439" i="6"/>
  <c r="B2440" i="6"/>
  <c r="B2441" i="6"/>
  <c r="B2442" i="6"/>
  <c r="B2443" i="6"/>
  <c r="B2444" i="6"/>
  <c r="C2444" i="6" s="1"/>
  <c r="B2445" i="6"/>
  <c r="B2446" i="6"/>
  <c r="D2446" i="6" s="1"/>
  <c r="B2447" i="6"/>
  <c r="B2448" i="6"/>
  <c r="B2449" i="6"/>
  <c r="B2450" i="6"/>
  <c r="B2451" i="6"/>
  <c r="B2452" i="6"/>
  <c r="C2452" i="6" s="1"/>
  <c r="B2453" i="6"/>
  <c r="B2454" i="6"/>
  <c r="B2455" i="6"/>
  <c r="B2456" i="6"/>
  <c r="B2457" i="6"/>
  <c r="B2458" i="6"/>
  <c r="B2459" i="6"/>
  <c r="B2460" i="6"/>
  <c r="C2460" i="6" s="1"/>
  <c r="B2461" i="6"/>
  <c r="B2462" i="6"/>
  <c r="D2462" i="6" s="1"/>
  <c r="B2463" i="6"/>
  <c r="B2464" i="6"/>
  <c r="B2465" i="6"/>
  <c r="B2466" i="6"/>
  <c r="B2467" i="6"/>
  <c r="B2468" i="6"/>
  <c r="C2468" i="6" s="1"/>
  <c r="B2469" i="6"/>
  <c r="B2470" i="6"/>
  <c r="B2471" i="6"/>
  <c r="B2472" i="6"/>
  <c r="B2473" i="6"/>
  <c r="B2474" i="6"/>
  <c r="B2475" i="6"/>
  <c r="B2476" i="6"/>
  <c r="C2476" i="6" s="1"/>
  <c r="B2477" i="6"/>
  <c r="B2478" i="6"/>
  <c r="D2478" i="6" s="1"/>
  <c r="B2479" i="6"/>
  <c r="B2480" i="6"/>
  <c r="B2481" i="6"/>
  <c r="B2482" i="6"/>
  <c r="B2483" i="6"/>
  <c r="B2484" i="6"/>
  <c r="C2484" i="6" s="1"/>
  <c r="B2485" i="6"/>
  <c r="B2486" i="6"/>
  <c r="B2487" i="6"/>
  <c r="B2488" i="6"/>
  <c r="B2489" i="6"/>
  <c r="B2490" i="6"/>
  <c r="B2491" i="6"/>
  <c r="B2492" i="6"/>
  <c r="C2492" i="6" s="1"/>
  <c r="B2493" i="6"/>
  <c r="B2494" i="6"/>
  <c r="D2494" i="6" s="1"/>
  <c r="B2495" i="6"/>
  <c r="B2496" i="6"/>
  <c r="B2497" i="6"/>
  <c r="B2498" i="6"/>
  <c r="B2499" i="6"/>
  <c r="B2500" i="6"/>
  <c r="C2500" i="6" s="1"/>
  <c r="B2501" i="6"/>
  <c r="B2502" i="6"/>
  <c r="B2503" i="6"/>
  <c r="B2504" i="6"/>
  <c r="B2505" i="6"/>
  <c r="B2506" i="6"/>
  <c r="B2507" i="6"/>
  <c r="B2508" i="6"/>
  <c r="C2508" i="6" s="1"/>
  <c r="B2509" i="6"/>
  <c r="B2510" i="6"/>
  <c r="D2510" i="6" s="1"/>
  <c r="B2511" i="6"/>
  <c r="B2512" i="6"/>
  <c r="B2513" i="6"/>
  <c r="B2514" i="6"/>
  <c r="B2515" i="6"/>
  <c r="B2516" i="6"/>
  <c r="C2516" i="6" s="1"/>
  <c r="B2517" i="6"/>
  <c r="B2518" i="6"/>
  <c r="B2519" i="6"/>
  <c r="B2520" i="6"/>
  <c r="B2521" i="6"/>
  <c r="B2522" i="6"/>
  <c r="B2523" i="6"/>
  <c r="B2524" i="6"/>
  <c r="C2524" i="6" s="1"/>
  <c r="B2525" i="6"/>
  <c r="B2526" i="6"/>
  <c r="B2527" i="6"/>
  <c r="B2528" i="6"/>
  <c r="B2529" i="6"/>
  <c r="B2530" i="6"/>
  <c r="B2531" i="6"/>
  <c r="B2532" i="6"/>
  <c r="C2532" i="6" s="1"/>
  <c r="B2533" i="6"/>
  <c r="B2534" i="6"/>
  <c r="B2535" i="6"/>
  <c r="B2536" i="6"/>
  <c r="B2537" i="6"/>
  <c r="B2538" i="6"/>
  <c r="B2539" i="6"/>
  <c r="B2540" i="6"/>
  <c r="C2540" i="6" s="1"/>
  <c r="B2541" i="6"/>
  <c r="B2542" i="6"/>
  <c r="B2543" i="6"/>
  <c r="B2544" i="6"/>
  <c r="B2545" i="6"/>
  <c r="B2546" i="6"/>
  <c r="B2547" i="6"/>
  <c r="B2548" i="6"/>
  <c r="C2548" i="6" s="1"/>
  <c r="B2549" i="6"/>
  <c r="B2550" i="6"/>
  <c r="B2551" i="6"/>
  <c r="B2552" i="6"/>
  <c r="B2553" i="6"/>
  <c r="B2554" i="6"/>
  <c r="B2555" i="6"/>
  <c r="B2556" i="6"/>
  <c r="C2556" i="6" s="1"/>
  <c r="B2557" i="6"/>
  <c r="B2558" i="6"/>
  <c r="B2559" i="6"/>
  <c r="B2560" i="6"/>
  <c r="B2561" i="6"/>
  <c r="B2562" i="6"/>
  <c r="B2563" i="6"/>
  <c r="B2564" i="6"/>
  <c r="C2564" i="6" s="1"/>
  <c r="B2565" i="6"/>
  <c r="B2566" i="6"/>
  <c r="B2567" i="6"/>
  <c r="B2568" i="6"/>
  <c r="B2569" i="6"/>
  <c r="B2570" i="6"/>
  <c r="B2571" i="6"/>
  <c r="B2572" i="6"/>
  <c r="C2572" i="6" s="1"/>
  <c r="B2573" i="6"/>
  <c r="B2574" i="6"/>
  <c r="B2575" i="6"/>
  <c r="B2576" i="6"/>
  <c r="B2577" i="6"/>
  <c r="B2578" i="6"/>
  <c r="B2579" i="6"/>
  <c r="B2580" i="6"/>
  <c r="C2580" i="6" s="1"/>
  <c r="B2581" i="6"/>
  <c r="B2582" i="6"/>
  <c r="B2583" i="6"/>
  <c r="B2584" i="6"/>
  <c r="B2585" i="6"/>
  <c r="B2586" i="6"/>
  <c r="B2587" i="6"/>
  <c r="B2588" i="6"/>
  <c r="C2588" i="6" s="1"/>
  <c r="B2589" i="6"/>
  <c r="B2590" i="6"/>
  <c r="B2591" i="6"/>
  <c r="B2592" i="6"/>
  <c r="B2593" i="6"/>
  <c r="B2594" i="6"/>
  <c r="B2595" i="6"/>
  <c r="B2596" i="6"/>
  <c r="C2596" i="6" s="1"/>
  <c r="B2597" i="6"/>
  <c r="B2598" i="6"/>
  <c r="B2599" i="6"/>
  <c r="B2600" i="6"/>
  <c r="B2601" i="6"/>
  <c r="B2602" i="6"/>
  <c r="B2603" i="6"/>
  <c r="B2604" i="6"/>
  <c r="C2604" i="6" s="1"/>
  <c r="B2605" i="6"/>
  <c r="B2606" i="6"/>
  <c r="B2607" i="6"/>
  <c r="B2608" i="6"/>
  <c r="B2609" i="6"/>
  <c r="B2610" i="6"/>
  <c r="B2611" i="6"/>
  <c r="B2612" i="6"/>
  <c r="C2612" i="6" s="1"/>
  <c r="B2613" i="6"/>
  <c r="B2614" i="6"/>
  <c r="B2615" i="6"/>
  <c r="B2616" i="6"/>
  <c r="B2617" i="6"/>
  <c r="B2618" i="6"/>
  <c r="B2619" i="6"/>
  <c r="B2620" i="6"/>
  <c r="C2620" i="6" s="1"/>
  <c r="B2621" i="6"/>
  <c r="B2622" i="6"/>
  <c r="B2623" i="6"/>
  <c r="B2624" i="6"/>
  <c r="B2625" i="6"/>
  <c r="B2626" i="6"/>
  <c r="B2627" i="6"/>
  <c r="B2628" i="6"/>
  <c r="C2628" i="6" s="1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D2726" i="6" s="1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4" i="6"/>
  <c r="D4" i="6" s="1"/>
  <c r="C836" i="6"/>
  <c r="D348" i="6"/>
  <c r="D140" i="6" l="1"/>
  <c r="C443" i="6"/>
  <c r="C411" i="6"/>
  <c r="C403" i="6"/>
  <c r="C387" i="6"/>
  <c r="C379" i="6"/>
  <c r="D347" i="6"/>
  <c r="C347" i="6"/>
  <c r="C339" i="6"/>
  <c r="C331" i="6"/>
  <c r="C315" i="6"/>
  <c r="D299" i="6"/>
  <c r="D291" i="6"/>
  <c r="D267" i="6"/>
  <c r="C93" i="6"/>
  <c r="C929" i="6"/>
  <c r="C873" i="6"/>
  <c r="D801" i="6"/>
  <c r="C785" i="6"/>
  <c r="C729" i="6"/>
  <c r="C609" i="6"/>
  <c r="C505" i="6"/>
  <c r="C441" i="6"/>
  <c r="C129" i="6"/>
  <c r="D25" i="6"/>
  <c r="D259" i="6"/>
  <c r="D287" i="6"/>
  <c r="D207" i="6"/>
  <c r="D151" i="6"/>
  <c r="D111" i="6"/>
  <c r="D31" i="6"/>
  <c r="D23" i="6"/>
  <c r="D1044" i="6"/>
  <c r="C1036" i="6"/>
  <c r="C251" i="6"/>
  <c r="C227" i="6"/>
  <c r="C195" i="6"/>
  <c r="C187" i="6"/>
  <c r="C171" i="6"/>
  <c r="C163" i="6"/>
  <c r="C147" i="6"/>
  <c r="D131" i="6"/>
  <c r="D107" i="6"/>
  <c r="C107" i="6"/>
  <c r="D91" i="6"/>
  <c r="D83" i="6"/>
  <c r="D75" i="6"/>
  <c r="C75" i="6"/>
  <c r="C67" i="6"/>
  <c r="C59" i="6"/>
  <c r="C51" i="6"/>
  <c r="C43" i="6"/>
  <c r="D27" i="6"/>
  <c r="C27" i="6"/>
  <c r="C1028" i="6"/>
  <c r="C1004" i="6"/>
  <c r="D932" i="6"/>
  <c r="D844" i="6"/>
  <c r="D796" i="6"/>
  <c r="D724" i="6"/>
  <c r="D684" i="6"/>
  <c r="C668" i="6"/>
  <c r="C644" i="6"/>
  <c r="C532" i="6"/>
  <c r="C524" i="6"/>
  <c r="D500" i="6"/>
  <c r="D468" i="6"/>
  <c r="D428" i="6"/>
  <c r="C388" i="6"/>
  <c r="D300" i="6"/>
  <c r="C108" i="6"/>
  <c r="C52" i="6"/>
  <c r="C19" i="6"/>
  <c r="D2720" i="6"/>
  <c r="C2624" i="6"/>
  <c r="C2616" i="6"/>
  <c r="D2333" i="6"/>
  <c r="D2261" i="6"/>
  <c r="D2165" i="6"/>
  <c r="D2109" i="6"/>
  <c r="D2309" i="6"/>
  <c r="D2277" i="6"/>
  <c r="D2205" i="6"/>
  <c r="C2755" i="6"/>
  <c r="C2608" i="6"/>
  <c r="C2600" i="6"/>
  <c r="C2592" i="6"/>
  <c r="C2584" i="6"/>
  <c r="C2576" i="6"/>
  <c r="C2568" i="6"/>
  <c r="C2560" i="6"/>
  <c r="C2552" i="6"/>
  <c r="C2544" i="6"/>
  <c r="C2536" i="6"/>
  <c r="C2528" i="6"/>
  <c r="C2520" i="6"/>
  <c r="C2512" i="6"/>
  <c r="C2504" i="6"/>
  <c r="C2496" i="6"/>
  <c r="C2488" i="6"/>
  <c r="C2480" i="6"/>
  <c r="C2472" i="6"/>
  <c r="C2464" i="6"/>
  <c r="C2456" i="6"/>
  <c r="C2448" i="6"/>
  <c r="C2440" i="6"/>
  <c r="C2432" i="6"/>
  <c r="C2424" i="6"/>
  <c r="C2416" i="6"/>
  <c r="C2408" i="6"/>
  <c r="C2400" i="6"/>
  <c r="C2392" i="6"/>
  <c r="C2384" i="6"/>
  <c r="C2376" i="6"/>
  <c r="C2368" i="6"/>
  <c r="C2360" i="6"/>
  <c r="C2352" i="6"/>
  <c r="C2344" i="6"/>
  <c r="D1848" i="6"/>
  <c r="C1376" i="6"/>
  <c r="C1120" i="6"/>
  <c r="D800" i="6"/>
  <c r="C592" i="6"/>
  <c r="D568" i="6"/>
  <c r="C560" i="6"/>
  <c r="D544" i="6"/>
  <c r="C504" i="6"/>
  <c r="C496" i="6"/>
  <c r="D440" i="6"/>
  <c r="D408" i="6"/>
  <c r="D392" i="6"/>
  <c r="C296" i="6"/>
  <c r="D280" i="6"/>
  <c r="C264" i="6"/>
  <c r="C248" i="6"/>
  <c r="D224" i="6"/>
  <c r="C208" i="6"/>
  <c r="C192" i="6"/>
  <c r="D184" i="6"/>
  <c r="D168" i="6"/>
  <c r="D152" i="6"/>
  <c r="C128" i="6"/>
  <c r="C112" i="6"/>
  <c r="C96" i="6"/>
  <c r="D88" i="6"/>
  <c r="C64" i="6"/>
  <c r="D56" i="6"/>
  <c r="C48" i="6"/>
  <c r="D2859" i="6"/>
  <c r="D2827" i="6"/>
  <c r="D2819" i="6"/>
  <c r="C2763" i="6"/>
  <c r="D2101" i="6"/>
  <c r="C1997" i="6"/>
  <c r="D1981" i="6"/>
  <c r="C1973" i="6"/>
  <c r="D1957" i="6"/>
  <c r="C1949" i="6"/>
  <c r="C1933" i="6"/>
  <c r="D1917" i="6"/>
  <c r="C1917" i="6"/>
  <c r="D1853" i="6"/>
  <c r="C1853" i="6"/>
  <c r="C1837" i="6"/>
  <c r="C1821" i="6"/>
  <c r="D1797" i="6"/>
  <c r="C1781" i="6"/>
  <c r="C1773" i="6"/>
  <c r="D1757" i="6"/>
  <c r="C1757" i="6"/>
  <c r="D1741" i="6"/>
  <c r="C1741" i="6"/>
  <c r="D1717" i="6"/>
  <c r="C1709" i="6"/>
  <c r="D1581" i="6"/>
  <c r="D1541" i="6"/>
  <c r="D1413" i="6"/>
  <c r="D1381" i="6"/>
  <c r="D1341" i="6"/>
  <c r="D1301" i="6"/>
  <c r="D1285" i="6"/>
  <c r="C1221" i="6"/>
  <c r="D1197" i="6"/>
  <c r="C1173" i="6"/>
  <c r="C1069" i="6"/>
  <c r="D1013" i="6"/>
  <c r="C965" i="6"/>
  <c r="C933" i="6"/>
  <c r="C925" i="6"/>
  <c r="D885" i="6"/>
  <c r="D773" i="6"/>
  <c r="D757" i="6"/>
  <c r="C757" i="6"/>
  <c r="C741" i="6"/>
  <c r="D701" i="6"/>
  <c r="C701" i="6"/>
  <c r="D677" i="6"/>
  <c r="C645" i="6"/>
  <c r="C637" i="6"/>
  <c r="D605" i="6"/>
  <c r="D597" i="6"/>
  <c r="D581" i="6"/>
  <c r="D541" i="6"/>
  <c r="D517" i="6"/>
  <c r="D485" i="6"/>
  <c r="C485" i="6"/>
  <c r="C461" i="6"/>
  <c r="C453" i="6"/>
  <c r="C445" i="6"/>
  <c r="D413" i="6"/>
  <c r="D405" i="6"/>
  <c r="C389" i="6"/>
  <c r="D341" i="6"/>
  <c r="D333" i="6"/>
  <c r="C325" i="6"/>
  <c r="D293" i="6"/>
  <c r="D285" i="6"/>
  <c r="C285" i="6"/>
  <c r="D253" i="6"/>
  <c r="D245" i="6"/>
  <c r="D237" i="6"/>
  <c r="C237" i="6"/>
  <c r="C221" i="6"/>
  <c r="D205" i="6"/>
  <c r="C205" i="6"/>
  <c r="C181" i="6"/>
  <c r="C165" i="6"/>
  <c r="C149" i="6"/>
  <c r="D133" i="6"/>
  <c r="C133" i="6"/>
  <c r="D117" i="6"/>
  <c r="C85" i="6"/>
  <c r="C69" i="6"/>
  <c r="C37" i="6"/>
  <c r="D21" i="6"/>
  <c r="D2815" i="6"/>
  <c r="D2775" i="6"/>
  <c r="D2836" i="6"/>
  <c r="C2828" i="6"/>
  <c r="D2820" i="6"/>
  <c r="D2804" i="6"/>
  <c r="C1468" i="6"/>
  <c r="D1469" i="6"/>
  <c r="D1020" i="6"/>
  <c r="C1029" i="6"/>
  <c r="D837" i="6"/>
  <c r="C845" i="6"/>
  <c r="D764" i="6"/>
  <c r="C773" i="6"/>
  <c r="D652" i="6"/>
  <c r="D653" i="6"/>
  <c r="D613" i="6"/>
  <c r="D612" i="6"/>
  <c r="D572" i="6"/>
  <c r="C581" i="6"/>
  <c r="C556" i="6"/>
  <c r="C565" i="6"/>
  <c r="C517" i="6"/>
  <c r="C508" i="6"/>
  <c r="D421" i="6"/>
  <c r="C420" i="6"/>
  <c r="D397" i="6"/>
  <c r="C396" i="6"/>
  <c r="D373" i="6"/>
  <c r="C372" i="6"/>
  <c r="C373" i="6"/>
  <c r="C364" i="6"/>
  <c r="D357" i="6"/>
  <c r="C365" i="6"/>
  <c r="C357" i="6"/>
  <c r="D349" i="6"/>
  <c r="C333" i="6"/>
  <c r="D325" i="6"/>
  <c r="C317" i="6"/>
  <c r="D308" i="6"/>
  <c r="C308" i="6"/>
  <c r="D261" i="6"/>
  <c r="D260" i="6"/>
  <c r="C229" i="6"/>
  <c r="D221" i="6"/>
  <c r="C197" i="6"/>
  <c r="D189" i="6"/>
  <c r="C188" i="6"/>
  <c r="D181" i="6"/>
  <c r="C180" i="6"/>
  <c r="D165" i="6"/>
  <c r="C173" i="6"/>
  <c r="D148" i="6"/>
  <c r="C157" i="6"/>
  <c r="D100" i="6"/>
  <c r="D101" i="6"/>
  <c r="C101" i="6"/>
  <c r="D92" i="6"/>
  <c r="C84" i="6"/>
  <c r="D84" i="6"/>
  <c r="D69" i="6"/>
  <c r="C68" i="6"/>
  <c r="C53" i="6"/>
  <c r="D45" i="6"/>
  <c r="D37" i="6"/>
  <c r="C45" i="6"/>
  <c r="D13" i="6"/>
  <c r="K12" i="6"/>
  <c r="D20" i="6"/>
  <c r="D109" i="6"/>
  <c r="C349" i="6"/>
  <c r="D28" i="6"/>
  <c r="C204" i="6"/>
  <c r="C356" i="6"/>
  <c r="C421" i="6"/>
  <c r="D2714" i="6"/>
  <c r="D2706" i="6"/>
  <c r="D2698" i="6"/>
  <c r="D2690" i="6"/>
  <c r="D2682" i="6"/>
  <c r="D2674" i="6"/>
  <c r="D2666" i="6"/>
  <c r="D2658" i="6"/>
  <c r="D2650" i="6"/>
  <c r="D2642" i="6"/>
  <c r="D2634" i="6"/>
  <c r="D2538" i="6"/>
  <c r="D2530" i="6"/>
  <c r="D2522" i="6"/>
  <c r="D2514" i="6"/>
  <c r="D2506" i="6"/>
  <c r="D2498" i="6"/>
  <c r="D2490" i="6"/>
  <c r="D2482" i="6"/>
  <c r="D2474" i="6"/>
  <c r="D2466" i="6"/>
  <c r="D2458" i="6"/>
  <c r="D2450" i="6"/>
  <c r="D36" i="6"/>
  <c r="C92" i="6"/>
  <c r="C260" i="6"/>
  <c r="C245" i="6"/>
  <c r="C452" i="6"/>
  <c r="C1013" i="6"/>
  <c r="D412" i="6"/>
  <c r="C693" i="6"/>
  <c r="D420" i="6"/>
  <c r="D693" i="6"/>
  <c r="C124" i="6"/>
  <c r="C324" i="6"/>
  <c r="D29" i="6"/>
  <c r="C261" i="6"/>
  <c r="D524" i="6"/>
  <c r="D1517" i="6"/>
  <c r="D1516" i="6"/>
  <c r="C236" i="6"/>
  <c r="C429" i="6"/>
  <c r="C252" i="6"/>
  <c r="D437" i="6"/>
  <c r="C140" i="6"/>
  <c r="C269" i="6"/>
  <c r="C756" i="6"/>
  <c r="D2442" i="6"/>
  <c r="D2434" i="6"/>
  <c r="D2426" i="6"/>
  <c r="D2418" i="6"/>
  <c r="D2410" i="6"/>
  <c r="D2402" i="6"/>
  <c r="D2394" i="6"/>
  <c r="D2386" i="6"/>
  <c r="D2378" i="6"/>
  <c r="D2370" i="6"/>
  <c r="D2362" i="6"/>
  <c r="D2354" i="6"/>
  <c r="D2346" i="6"/>
  <c r="D2338" i="6"/>
  <c r="D2330" i="6"/>
  <c r="D2322" i="6"/>
  <c r="D2314" i="6"/>
  <c r="D2306" i="6"/>
  <c r="D2298" i="6"/>
  <c r="D2290" i="6"/>
  <c r="D2282" i="6"/>
  <c r="D2274" i="6"/>
  <c r="D2266" i="6"/>
  <c r="D2258" i="6"/>
  <c r="D2250" i="6"/>
  <c r="D2242" i="6"/>
  <c r="D2234" i="6"/>
  <c r="D2226" i="6"/>
  <c r="D2218" i="6"/>
  <c r="D2210" i="6"/>
  <c r="D2202" i="6"/>
  <c r="D2194" i="6"/>
  <c r="D2186" i="6"/>
  <c r="D2178" i="6"/>
  <c r="D2170" i="6"/>
  <c r="D2162" i="6"/>
  <c r="D2154" i="6"/>
  <c r="D2146" i="6"/>
  <c r="D2138" i="6"/>
  <c r="D2130" i="6"/>
  <c r="D2122" i="6"/>
  <c r="C2106" i="6"/>
  <c r="C2098" i="6"/>
  <c r="C2090" i="6"/>
  <c r="C2082" i="6"/>
  <c r="C2074" i="6"/>
  <c r="C2066" i="6"/>
  <c r="C2058" i="6"/>
  <c r="C2050" i="6"/>
  <c r="C2042" i="6"/>
  <c r="C2034" i="6"/>
  <c r="C2026" i="6"/>
  <c r="D2018" i="6"/>
  <c r="C1842" i="6"/>
  <c r="C1802" i="6"/>
  <c r="C1778" i="6"/>
  <c r="C1770" i="6"/>
  <c r="C1738" i="6"/>
  <c r="C1730" i="6"/>
  <c r="C1714" i="6"/>
  <c r="C1674" i="6"/>
  <c r="C1618" i="6"/>
  <c r="D1466" i="6"/>
  <c r="D1426" i="6"/>
  <c r="C1298" i="6"/>
  <c r="D1226" i="6"/>
  <c r="C786" i="6"/>
  <c r="D650" i="6"/>
  <c r="D450" i="6"/>
  <c r="D234" i="6"/>
  <c r="D114" i="6"/>
  <c r="C2858" i="6"/>
  <c r="C2854" i="6"/>
  <c r="C2850" i="6"/>
  <c r="D2837" i="6"/>
  <c r="C2838" i="6"/>
  <c r="D2825" i="6"/>
  <c r="C2821" i="6"/>
  <c r="D2809" i="6"/>
  <c r="D2805" i="6"/>
  <c r="D2801" i="6"/>
  <c r="D2793" i="6"/>
  <c r="C2789" i="6"/>
  <c r="C2782" i="6"/>
  <c r="C2757" i="6"/>
  <c r="D298" i="6"/>
  <c r="C20" i="6"/>
  <c r="D68" i="6"/>
  <c r="C132" i="6"/>
  <c r="D180" i="6"/>
  <c r="D236" i="6"/>
  <c r="D396" i="6"/>
  <c r="C29" i="6"/>
  <c r="C99" i="6"/>
  <c r="D157" i="6"/>
  <c r="D243" i="6"/>
  <c r="C341" i="6"/>
  <c r="C405" i="6"/>
  <c r="C515" i="6"/>
  <c r="C661" i="6"/>
  <c r="D836" i="6"/>
  <c r="C1428" i="6"/>
  <c r="D108" i="6"/>
  <c r="C156" i="6"/>
  <c r="C212" i="6"/>
  <c r="D276" i="6"/>
  <c r="C332" i="6"/>
  <c r="D372" i="6"/>
  <c r="D61" i="6"/>
  <c r="C125" i="6"/>
  <c r="C189" i="6"/>
  <c r="D277" i="6"/>
  <c r="D381" i="6"/>
  <c r="C572" i="6"/>
  <c r="C613" i="6"/>
  <c r="D733" i="6"/>
  <c r="C853" i="6"/>
  <c r="C1197" i="6"/>
  <c r="D845" i="6"/>
  <c r="D52" i="6"/>
  <c r="C116" i="6"/>
  <c r="D156" i="6"/>
  <c r="D212" i="6"/>
  <c r="C284" i="6"/>
  <c r="D332" i="6"/>
  <c r="D378" i="6"/>
  <c r="D436" i="6"/>
  <c r="C61" i="6"/>
  <c r="C381" i="6"/>
  <c r="C476" i="6"/>
  <c r="D580" i="6"/>
  <c r="C733" i="6"/>
  <c r="D700" i="6"/>
  <c r="D1060" i="6"/>
  <c r="D482" i="6"/>
  <c r="D1812" i="6"/>
  <c r="D10" i="6"/>
  <c r="D60" i="6"/>
  <c r="D116" i="6"/>
  <c r="C172" i="6"/>
  <c r="C228" i="6"/>
  <c r="D284" i="6"/>
  <c r="D388" i="6"/>
  <c r="C77" i="6"/>
  <c r="C141" i="6"/>
  <c r="C213" i="6"/>
  <c r="C293" i="6"/>
  <c r="D477" i="6"/>
  <c r="D476" i="6"/>
  <c r="C580" i="6"/>
  <c r="D925" i="6"/>
  <c r="D748" i="6"/>
  <c r="D1284" i="6"/>
  <c r="D1370" i="6"/>
  <c r="C1379" i="6"/>
  <c r="C1250" i="6"/>
  <c r="D1251" i="6"/>
  <c r="D1026" i="6"/>
  <c r="C1035" i="6"/>
  <c r="D938" i="6"/>
  <c r="C947" i="6"/>
  <c r="D939" i="6"/>
  <c r="D571" i="6"/>
  <c r="D570" i="6"/>
  <c r="D538" i="6"/>
  <c r="D539" i="6"/>
  <c r="C475" i="6"/>
  <c r="D466" i="6"/>
  <c r="D443" i="6"/>
  <c r="C451" i="6"/>
  <c r="D275" i="6"/>
  <c r="C283" i="6"/>
  <c r="C259" i="6"/>
  <c r="D250" i="6"/>
  <c r="C235" i="6"/>
  <c r="D227" i="6"/>
  <c r="D146" i="6"/>
  <c r="C155" i="6"/>
  <c r="D59" i="6"/>
  <c r="C91" i="6"/>
  <c r="C123" i="6"/>
  <c r="D179" i="6"/>
  <c r="D331" i="6"/>
  <c r="C1178" i="6"/>
  <c r="D2269" i="6"/>
  <c r="C2268" i="6"/>
  <c r="D2245" i="6"/>
  <c r="C2244" i="6"/>
  <c r="D2229" i="6"/>
  <c r="C2228" i="6"/>
  <c r="D2181" i="6"/>
  <c r="C2180" i="6"/>
  <c r="D2084" i="6"/>
  <c r="D2085" i="6"/>
  <c r="D2037" i="6"/>
  <c r="D2036" i="6"/>
  <c r="C1965" i="6"/>
  <c r="D1956" i="6"/>
  <c r="C1901" i="6"/>
  <c r="D1892" i="6"/>
  <c r="D1893" i="6"/>
  <c r="C1869" i="6"/>
  <c r="D1860" i="6"/>
  <c r="C1845" i="6"/>
  <c r="D1836" i="6"/>
  <c r="C1797" i="6"/>
  <c r="D1789" i="6"/>
  <c r="C1733" i="6"/>
  <c r="D1724" i="6"/>
  <c r="C1693" i="6"/>
  <c r="D1685" i="6"/>
  <c r="C1685" i="6"/>
  <c r="C1676" i="6"/>
  <c r="D1669" i="6"/>
  <c r="C1668" i="6"/>
  <c r="D1613" i="6"/>
  <c r="D1612" i="6"/>
  <c r="C1605" i="6"/>
  <c r="D1596" i="6"/>
  <c r="D1573" i="6"/>
  <c r="D1572" i="6"/>
  <c r="C1564" i="6"/>
  <c r="D1564" i="6"/>
  <c r="C1556" i="6"/>
  <c r="D1557" i="6"/>
  <c r="D1508" i="6"/>
  <c r="C1508" i="6"/>
  <c r="D1484" i="6"/>
  <c r="C1484" i="6"/>
  <c r="D1461" i="6"/>
  <c r="D1460" i="6"/>
  <c r="D1437" i="6"/>
  <c r="D1436" i="6"/>
  <c r="C1364" i="6"/>
  <c r="D1365" i="6"/>
  <c r="D1332" i="6"/>
  <c r="C1332" i="6"/>
  <c r="D1325" i="6"/>
  <c r="D1324" i="6"/>
  <c r="D1309" i="6"/>
  <c r="C1308" i="6"/>
  <c r="C1309" i="6"/>
  <c r="C1300" i="6"/>
  <c r="D1269" i="6"/>
  <c r="C1268" i="6"/>
  <c r="C1261" i="6"/>
  <c r="C1252" i="6"/>
  <c r="C1253" i="6"/>
  <c r="D1244" i="6"/>
  <c r="D1229" i="6"/>
  <c r="D1228" i="6"/>
  <c r="C1220" i="6"/>
  <c r="D1221" i="6"/>
  <c r="C1213" i="6"/>
  <c r="D1205" i="6"/>
  <c r="C1204" i="6"/>
  <c r="D1196" i="6"/>
  <c r="C1196" i="6"/>
  <c r="D1181" i="6"/>
  <c r="C1189" i="6"/>
  <c r="D1148" i="6"/>
  <c r="D1149" i="6"/>
  <c r="D1141" i="6"/>
  <c r="C1149" i="6"/>
  <c r="C1140" i="6"/>
  <c r="D1116" i="6"/>
  <c r="D1117" i="6"/>
  <c r="D1093" i="6"/>
  <c r="C1092" i="6"/>
  <c r="D1085" i="6"/>
  <c r="D1084" i="6"/>
  <c r="D1069" i="6"/>
  <c r="C1068" i="6"/>
  <c r="C1061" i="6"/>
  <c r="D1053" i="6"/>
  <c r="D1045" i="6"/>
  <c r="C1053" i="6"/>
  <c r="C1005" i="6"/>
  <c r="D997" i="6"/>
  <c r="C997" i="6"/>
  <c r="D988" i="6"/>
  <c r="C989" i="6"/>
  <c r="D980" i="6"/>
  <c r="D981" i="6"/>
  <c r="D973" i="6"/>
  <c r="C981" i="6"/>
  <c r="C973" i="6"/>
  <c r="D964" i="6"/>
  <c r="C956" i="6"/>
  <c r="D957" i="6"/>
  <c r="D956" i="6"/>
  <c r="D949" i="6"/>
  <c r="C957" i="6"/>
  <c r="D940" i="6"/>
  <c r="C949" i="6"/>
  <c r="D941" i="6"/>
  <c r="D933" i="6"/>
  <c r="C941" i="6"/>
  <c r="C916" i="6"/>
  <c r="D917" i="6"/>
  <c r="C917" i="6"/>
  <c r="D909" i="6"/>
  <c r="D901" i="6"/>
  <c r="D900" i="6"/>
  <c r="C892" i="6"/>
  <c r="D892" i="6"/>
  <c r="D893" i="6"/>
  <c r="C901" i="6"/>
  <c r="C884" i="6"/>
  <c r="C893" i="6"/>
  <c r="D877" i="6"/>
  <c r="D876" i="6"/>
  <c r="C868" i="6"/>
  <c r="C877" i="6"/>
  <c r="D861" i="6"/>
  <c r="C869" i="6"/>
  <c r="D860" i="6"/>
  <c r="C852" i="6"/>
  <c r="D852" i="6"/>
  <c r="D853" i="6"/>
  <c r="C861" i="6"/>
  <c r="C837" i="6"/>
  <c r="D828" i="6"/>
  <c r="D821" i="6"/>
  <c r="C829" i="6"/>
  <c r="D820" i="6"/>
  <c r="C812" i="6"/>
  <c r="D812" i="6"/>
  <c r="D813" i="6"/>
  <c r="C821" i="6"/>
  <c r="C813" i="6"/>
  <c r="D804" i="6"/>
  <c r="D805" i="6"/>
  <c r="C797" i="6"/>
  <c r="D789" i="6"/>
  <c r="C788" i="6"/>
  <c r="D781" i="6"/>
  <c r="C789" i="6"/>
  <c r="D780" i="6"/>
  <c r="C2862" i="6"/>
  <c r="C42" i="6"/>
  <c r="D98" i="6"/>
  <c r="C146" i="6"/>
  <c r="D155" i="6"/>
  <c r="D187" i="6"/>
  <c r="D235" i="6"/>
  <c r="D451" i="6"/>
  <c r="D829" i="6"/>
  <c r="C909" i="6"/>
  <c r="C618" i="6"/>
  <c r="C796" i="6"/>
  <c r="D996" i="6"/>
  <c r="C1157" i="6"/>
  <c r="D1397" i="6"/>
  <c r="D2100" i="6"/>
  <c r="D1667" i="6"/>
  <c r="C1666" i="6"/>
  <c r="C835" i="6"/>
  <c r="D827" i="6"/>
  <c r="C803" i="6"/>
  <c r="D795" i="6"/>
  <c r="D739" i="6"/>
  <c r="C747" i="6"/>
  <c r="C699" i="6"/>
  <c r="D691" i="6"/>
  <c r="C490" i="6"/>
  <c r="C499" i="6"/>
  <c r="D411" i="6"/>
  <c r="C419" i="6"/>
  <c r="C395" i="6"/>
  <c r="D387" i="6"/>
  <c r="C323" i="6"/>
  <c r="D315" i="6"/>
  <c r="D314" i="6"/>
  <c r="C203" i="6"/>
  <c r="D195" i="6"/>
  <c r="D170" i="6"/>
  <c r="C179" i="6"/>
  <c r="D154" i="6"/>
  <c r="C1475" i="6"/>
  <c r="C1570" i="6"/>
  <c r="D1514" i="6"/>
  <c r="D1490" i="6"/>
  <c r="D1402" i="6"/>
  <c r="D1378" i="6"/>
  <c r="C1362" i="6"/>
  <c r="D1306" i="6"/>
  <c r="D1258" i="6"/>
  <c r="C1242" i="6"/>
  <c r="C1226" i="6"/>
  <c r="D1178" i="6"/>
  <c r="C1154" i="6"/>
  <c r="D1122" i="6"/>
  <c r="C1098" i="6"/>
  <c r="C1042" i="6"/>
  <c r="C1002" i="6"/>
  <c r="D906" i="6"/>
  <c r="D882" i="6"/>
  <c r="C866" i="6"/>
  <c r="D857" i="6"/>
  <c r="D778" i="6"/>
  <c r="D738" i="6"/>
  <c r="C722" i="6"/>
  <c r="C698" i="6"/>
  <c r="D666" i="6"/>
  <c r="C634" i="6"/>
  <c r="C610" i="6"/>
  <c r="C586" i="6"/>
  <c r="C577" i="6"/>
  <c r="D562" i="6"/>
  <c r="C546" i="6"/>
  <c r="D514" i="6"/>
  <c r="C474" i="6"/>
  <c r="D418" i="6"/>
  <c r="C402" i="6"/>
  <c r="D370" i="6"/>
  <c r="C354" i="6"/>
  <c r="D322" i="6"/>
  <c r="D274" i="6"/>
  <c r="D242" i="6"/>
  <c r="C226" i="6"/>
  <c r="D194" i="6"/>
  <c r="D162" i="6"/>
  <c r="D138" i="6"/>
  <c r="C122" i="6"/>
  <c r="C90" i="6"/>
  <c r="D58" i="6"/>
  <c r="D34" i="6"/>
  <c r="C18" i="6"/>
  <c r="D139" i="6"/>
  <c r="D163" i="6"/>
  <c r="C355" i="6"/>
  <c r="D547" i="6"/>
  <c r="D699" i="6"/>
  <c r="D931" i="6"/>
  <c r="C842" i="6"/>
  <c r="C1540" i="6"/>
  <c r="D1485" i="6"/>
  <c r="D266" i="6"/>
  <c r="D11" i="6"/>
  <c r="D715" i="6"/>
  <c r="D797" i="6"/>
  <c r="D869" i="6"/>
  <c r="C876" i="6"/>
  <c r="C1116" i="6"/>
  <c r="D1356" i="6"/>
  <c r="D1245" i="6"/>
  <c r="D1653" i="6"/>
  <c r="C1066" i="6"/>
  <c r="D1066" i="6"/>
  <c r="D779" i="6"/>
  <c r="C787" i="6"/>
  <c r="C643" i="6"/>
  <c r="D635" i="6"/>
  <c r="D587" i="6"/>
  <c r="C595" i="6"/>
  <c r="D459" i="6"/>
  <c r="C467" i="6"/>
  <c r="D427" i="6"/>
  <c r="D426" i="6"/>
  <c r="C426" i="6"/>
  <c r="D355" i="6"/>
  <c r="C363" i="6"/>
  <c r="D283" i="6"/>
  <c r="C291" i="6"/>
  <c r="D123" i="6"/>
  <c r="C131" i="6"/>
  <c r="C547" i="6"/>
  <c r="D1546" i="6"/>
  <c r="D1386" i="6"/>
  <c r="D1338" i="6"/>
  <c r="C1322" i="6"/>
  <c r="D1242" i="6"/>
  <c r="D1210" i="6"/>
  <c r="C1194" i="6"/>
  <c r="D1082" i="6"/>
  <c r="D1050" i="6"/>
  <c r="C1010" i="6"/>
  <c r="D954" i="6"/>
  <c r="D922" i="6"/>
  <c r="C906" i="6"/>
  <c r="D890" i="6"/>
  <c r="D826" i="6"/>
  <c r="D810" i="6"/>
  <c r="D762" i="6"/>
  <c r="D722" i="6"/>
  <c r="C658" i="6"/>
  <c r="C594" i="6"/>
  <c r="C562" i="6"/>
  <c r="D530" i="6"/>
  <c r="C506" i="6"/>
  <c r="D458" i="6"/>
  <c r="C442" i="6"/>
  <c r="C418" i="6"/>
  <c r="D386" i="6"/>
  <c r="C370" i="6"/>
  <c r="D338" i="6"/>
  <c r="C322" i="6"/>
  <c r="D290" i="6"/>
  <c r="C258" i="6"/>
  <c r="D226" i="6"/>
  <c r="D202" i="6"/>
  <c r="D178" i="6"/>
  <c r="C162" i="6"/>
  <c r="C138" i="6"/>
  <c r="D106" i="6"/>
  <c r="D90" i="6"/>
  <c r="C74" i="6"/>
  <c r="C299" i="6"/>
  <c r="D19" i="6"/>
  <c r="D115" i="6"/>
  <c r="D147" i="6"/>
  <c r="C267" i="6"/>
  <c r="D323" i="6"/>
  <c r="D379" i="6"/>
  <c r="C483" i="6"/>
  <c r="C579" i="6"/>
  <c r="C805" i="6"/>
  <c r="D963" i="6"/>
  <c r="D924" i="6"/>
  <c r="C1172" i="6"/>
  <c r="D1732" i="6"/>
  <c r="C1277" i="6"/>
  <c r="D1211" i="6"/>
  <c r="C1219" i="6"/>
  <c r="D899" i="6"/>
  <c r="C907" i="6"/>
  <c r="C875" i="6"/>
  <c r="D866" i="6"/>
  <c r="D867" i="6"/>
  <c r="D683" i="6"/>
  <c r="D682" i="6"/>
  <c r="C683" i="6"/>
  <c r="D675" i="6"/>
  <c r="C563" i="6"/>
  <c r="C554" i="6"/>
  <c r="D555" i="6"/>
  <c r="D523" i="6"/>
  <c r="D522" i="6"/>
  <c r="C531" i="6"/>
  <c r="C522" i="6"/>
  <c r="D419" i="6"/>
  <c r="C427" i="6"/>
  <c r="D395" i="6"/>
  <c r="C394" i="6"/>
  <c r="C371" i="6"/>
  <c r="D363" i="6"/>
  <c r="D362" i="6"/>
  <c r="C362" i="6"/>
  <c r="C307" i="6"/>
  <c r="C298" i="6"/>
  <c r="C219" i="6"/>
  <c r="D211" i="6"/>
  <c r="D130" i="6"/>
  <c r="C130" i="6"/>
  <c r="D26" i="6"/>
  <c r="C35" i="6"/>
  <c r="C26" i="6"/>
  <c r="C346" i="6"/>
  <c r="C459" i="6"/>
  <c r="D1482" i="6"/>
  <c r="C1354" i="6"/>
  <c r="C1306" i="6"/>
  <c r="C1282" i="6"/>
  <c r="C1258" i="6"/>
  <c r="C1202" i="6"/>
  <c r="C1170" i="6"/>
  <c r="D1138" i="6"/>
  <c r="C1122" i="6"/>
  <c r="C1018" i="6"/>
  <c r="D962" i="6"/>
  <c r="D850" i="6"/>
  <c r="C826" i="6"/>
  <c r="D794" i="6"/>
  <c r="D706" i="6"/>
  <c r="C690" i="6"/>
  <c r="D634" i="6"/>
  <c r="D594" i="6"/>
  <c r="C578" i="6"/>
  <c r="C530" i="6"/>
  <c r="D490" i="6"/>
  <c r="C458" i="6"/>
  <c r="C434" i="6"/>
  <c r="D402" i="6"/>
  <c r="C386" i="6"/>
  <c r="D354" i="6"/>
  <c r="C338" i="6"/>
  <c r="D306" i="6"/>
  <c r="C290" i="6"/>
  <c r="D258" i="6"/>
  <c r="D210" i="6"/>
  <c r="C194" i="6"/>
  <c r="C154" i="6"/>
  <c r="D122" i="6"/>
  <c r="C106" i="6"/>
  <c r="D74" i="6"/>
  <c r="C58" i="6"/>
  <c r="D42" i="6"/>
  <c r="D18" i="6"/>
  <c r="D394" i="6"/>
  <c r="D43" i="6"/>
  <c r="D251" i="6"/>
  <c r="D282" i="6"/>
  <c r="D330" i="6"/>
  <c r="D410" i="6"/>
  <c r="D51" i="6"/>
  <c r="C83" i="6"/>
  <c r="C115" i="6"/>
  <c r="D177" i="6"/>
  <c r="D219" i="6"/>
  <c r="C435" i="6"/>
  <c r="D579" i="6"/>
  <c r="D659" i="6"/>
  <c r="C811" i="6"/>
  <c r="C885" i="6"/>
  <c r="D965" i="6"/>
  <c r="C1109" i="6"/>
  <c r="D754" i="6"/>
  <c r="C932" i="6"/>
  <c r="D1748" i="6"/>
  <c r="D1925" i="6"/>
  <c r="D772" i="6"/>
  <c r="C781" i="6"/>
  <c r="D756" i="6"/>
  <c r="C765" i="6"/>
  <c r="D741" i="6"/>
  <c r="C740" i="6"/>
  <c r="D716" i="6"/>
  <c r="D717" i="6"/>
  <c r="C725" i="6"/>
  <c r="C717" i="6"/>
  <c r="C708" i="6"/>
  <c r="D709" i="6"/>
  <c r="D676" i="6"/>
  <c r="C685" i="6"/>
  <c r="C669" i="6"/>
  <c r="C660" i="6"/>
  <c r="D661" i="6"/>
  <c r="D645" i="6"/>
  <c r="D644" i="6"/>
  <c r="C653" i="6"/>
  <c r="D628" i="6"/>
  <c r="C628" i="6"/>
  <c r="C629" i="6"/>
  <c r="D621" i="6"/>
  <c r="D620" i="6"/>
  <c r="C621" i="6"/>
  <c r="C612" i="6"/>
  <c r="C605" i="6"/>
  <c r="C596" i="6"/>
  <c r="C588" i="6"/>
  <c r="D588" i="6"/>
  <c r="D589" i="6"/>
  <c r="C573" i="6"/>
  <c r="C564" i="6"/>
  <c r="D564" i="6"/>
  <c r="D565" i="6"/>
  <c r="D549" i="6"/>
  <c r="C557" i="6"/>
  <c r="D548" i="6"/>
  <c r="D540" i="6"/>
  <c r="C549" i="6"/>
  <c r="D533" i="6"/>
  <c r="D532" i="6"/>
  <c r="C541" i="6"/>
  <c r="C533" i="6"/>
  <c r="D525" i="6"/>
  <c r="D516" i="6"/>
  <c r="C525" i="6"/>
  <c r="C516" i="6"/>
  <c r="D509" i="6"/>
  <c r="D508" i="6"/>
  <c r="D493" i="6"/>
  <c r="D492" i="6"/>
  <c r="D484" i="6"/>
  <c r="C484" i="6"/>
  <c r="C468" i="6"/>
  <c r="C477" i="6"/>
  <c r="D460" i="6"/>
  <c r="C460" i="6"/>
  <c r="C469" i="6"/>
  <c r="D461" i="6"/>
  <c r="D452" i="6"/>
  <c r="D453" i="6"/>
  <c r="C444" i="6"/>
  <c r="D445" i="6"/>
  <c r="C437" i="6"/>
  <c r="D429" i="6"/>
  <c r="D301" i="6"/>
  <c r="C309" i="6"/>
  <c r="D269" i="6"/>
  <c r="C277" i="6"/>
  <c r="C36" i="6"/>
  <c r="C60" i="6"/>
  <c r="D132" i="6"/>
  <c r="D172" i="6"/>
  <c r="D204" i="6"/>
  <c r="D228" i="6"/>
  <c r="D252" i="6"/>
  <c r="C300" i="6"/>
  <c r="D324" i="6"/>
  <c r="C348" i="6"/>
  <c r="D364" i="6"/>
  <c r="C412" i="6"/>
  <c r="C436" i="6"/>
  <c r="D77" i="6"/>
  <c r="D93" i="6"/>
  <c r="C109" i="6"/>
  <c r="D125" i="6"/>
  <c r="D141" i="6"/>
  <c r="D173" i="6"/>
  <c r="D213" i="6"/>
  <c r="D317" i="6"/>
  <c r="C397" i="6"/>
  <c r="C509" i="6"/>
  <c r="D573" i="6"/>
  <c r="D685" i="6"/>
  <c r="D725" i="6"/>
  <c r="D765" i="6"/>
  <c r="D636" i="6"/>
  <c r="C732" i="6"/>
  <c r="D2861" i="6"/>
  <c r="C44" i="6"/>
  <c r="C76" i="6"/>
  <c r="C100" i="6"/>
  <c r="D124" i="6"/>
  <c r="C164" i="6"/>
  <c r="D188" i="6"/>
  <c r="C220" i="6"/>
  <c r="C244" i="6"/>
  <c r="C268" i="6"/>
  <c r="C292" i="6"/>
  <c r="D356" i="6"/>
  <c r="C380" i="6"/>
  <c r="C404" i="6"/>
  <c r="D85" i="6"/>
  <c r="D149" i="6"/>
  <c r="D197" i="6"/>
  <c r="C301" i="6"/>
  <c r="C413" i="6"/>
  <c r="C493" i="6"/>
  <c r="C492" i="6"/>
  <c r="C540" i="6"/>
  <c r="D596" i="6"/>
  <c r="C589" i="6"/>
  <c r="D629" i="6"/>
  <c r="D669" i="6"/>
  <c r="D12" i="6"/>
  <c r="D44" i="6"/>
  <c r="D76" i="6"/>
  <c r="C148" i="6"/>
  <c r="D164" i="6"/>
  <c r="C196" i="6"/>
  <c r="D220" i="6"/>
  <c r="D244" i="6"/>
  <c r="D268" i="6"/>
  <c r="D292" i="6"/>
  <c r="C316" i="6"/>
  <c r="C340" i="6"/>
  <c r="D380" i="6"/>
  <c r="D404" i="6"/>
  <c r="C21" i="6"/>
  <c r="D53" i="6"/>
  <c r="C117" i="6"/>
  <c r="C253" i="6"/>
  <c r="D309" i="6"/>
  <c r="D389" i="6"/>
  <c r="D469" i="6"/>
  <c r="D501" i="6"/>
  <c r="D444" i="6"/>
  <c r="C500" i="6"/>
  <c r="C548" i="6"/>
  <c r="D604" i="6"/>
  <c r="D557" i="6"/>
  <c r="C709" i="6"/>
  <c r="D749" i="6"/>
  <c r="D692" i="6"/>
  <c r="C28" i="6"/>
  <c r="D196" i="6"/>
  <c r="C276" i="6"/>
  <c r="D316" i="6"/>
  <c r="D340" i="6"/>
  <c r="C428" i="6"/>
  <c r="D229" i="6"/>
  <c r="D365" i="6"/>
  <c r="C501" i="6"/>
  <c r="C604" i="6"/>
  <c r="C597" i="6"/>
  <c r="D637" i="6"/>
  <c r="C677" i="6"/>
  <c r="C749" i="6"/>
  <c r="C700" i="6"/>
  <c r="D1525" i="6"/>
  <c r="D1421" i="6"/>
  <c r="C50" i="6"/>
  <c r="C66" i="6"/>
  <c r="C82" i="6"/>
  <c r="C186" i="6"/>
  <c r="C202" i="6"/>
  <c r="C218" i="6"/>
  <c r="C385" i="6"/>
  <c r="C498" i="6"/>
  <c r="D586" i="6"/>
  <c r="D2846" i="6"/>
  <c r="C2790" i="6"/>
  <c r="D2786" i="6"/>
  <c r="D2782" i="6"/>
  <c r="C2770" i="6"/>
  <c r="D50" i="6"/>
  <c r="D66" i="6"/>
  <c r="D82" i="6"/>
  <c r="C98" i="6"/>
  <c r="C114" i="6"/>
  <c r="C170" i="6"/>
  <c r="D186" i="6"/>
  <c r="D218" i="6"/>
  <c r="C234" i="6"/>
  <c r="C250" i="6"/>
  <c r="C266" i="6"/>
  <c r="C282" i="6"/>
  <c r="C314" i="6"/>
  <c r="C330" i="6"/>
  <c r="D337" i="6"/>
  <c r="C466" i="6"/>
  <c r="D498" i="6"/>
  <c r="D554" i="6"/>
  <c r="D602" i="6"/>
  <c r="D1828" i="6"/>
  <c r="D1964" i="6"/>
  <c r="C1675" i="6"/>
  <c r="D1909" i="6"/>
  <c r="D2053" i="6"/>
  <c r="C2204" i="6"/>
  <c r="D457" i="6"/>
  <c r="D1113" i="6"/>
  <c r="C1097" i="6"/>
  <c r="C1057" i="6"/>
  <c r="D1017" i="6"/>
  <c r="C961" i="6"/>
  <c r="D889" i="6"/>
  <c r="D833" i="6"/>
  <c r="D721" i="6"/>
  <c r="D625" i="6"/>
  <c r="C305" i="6"/>
  <c r="D241" i="6"/>
  <c r="C33" i="6"/>
  <c r="D2817" i="6"/>
  <c r="C2809" i="6"/>
  <c r="C240" i="6"/>
  <c r="D713" i="6"/>
  <c r="C2786" i="6"/>
  <c r="D2847" i="6"/>
  <c r="D1162" i="6"/>
  <c r="D1684" i="6"/>
  <c r="D1772" i="6"/>
  <c r="D1908" i="6"/>
  <c r="D1733" i="6"/>
  <c r="D1813" i="6"/>
  <c r="D2117" i="6"/>
  <c r="C2276" i="6"/>
  <c r="C2841" i="6"/>
  <c r="D2201" i="6"/>
  <c r="C1113" i="6"/>
  <c r="C1081" i="6"/>
  <c r="C969" i="6"/>
  <c r="D937" i="6"/>
  <c r="D769" i="6"/>
  <c r="C721" i="6"/>
  <c r="D537" i="6"/>
  <c r="D465" i="6"/>
  <c r="C433" i="6"/>
  <c r="C409" i="6"/>
  <c r="D321" i="6"/>
  <c r="C161" i="6"/>
  <c r="C2849" i="6"/>
  <c r="D2813" i="6"/>
  <c r="C2817" i="6"/>
  <c r="D2797" i="6"/>
  <c r="C2793" i="6"/>
  <c r="C34" i="6"/>
  <c r="D2787" i="6"/>
  <c r="C1642" i="6"/>
  <c r="D1700" i="6"/>
  <c r="D1788" i="6"/>
  <c r="D1924" i="6"/>
  <c r="D1637" i="6"/>
  <c r="D1829" i="6"/>
  <c r="D1989" i="6"/>
  <c r="D2004" i="6"/>
  <c r="C2308" i="6"/>
  <c r="C2851" i="6"/>
  <c r="D818" i="6"/>
  <c r="C2753" i="6"/>
  <c r="C1161" i="6"/>
  <c r="C1105" i="6"/>
  <c r="C865" i="6"/>
  <c r="D761" i="6"/>
  <c r="D705" i="6"/>
  <c r="C617" i="6"/>
  <c r="C529" i="6"/>
  <c r="D417" i="6"/>
  <c r="D393" i="6"/>
  <c r="C369" i="6"/>
  <c r="C345" i="6"/>
  <c r="C265" i="6"/>
  <c r="C41" i="6"/>
  <c r="D2833" i="6"/>
  <c r="D2789" i="6"/>
  <c r="D2841" i="6"/>
  <c r="C152" i="6"/>
  <c r="D434" i="6"/>
  <c r="D496" i="6"/>
  <c r="C1596" i="6"/>
  <c r="D1940" i="6"/>
  <c r="C1643" i="6"/>
  <c r="D1749" i="6"/>
  <c r="D2021" i="6"/>
  <c r="C2164" i="6"/>
  <c r="C2332" i="6"/>
  <c r="D2133" i="6"/>
  <c r="D2005" i="6"/>
  <c r="D1877" i="6"/>
  <c r="D1579" i="6"/>
  <c r="D1563" i="6"/>
  <c r="C1554" i="6"/>
  <c r="D1515" i="6"/>
  <c r="C1515" i="6"/>
  <c r="D1491" i="6"/>
  <c r="C1482" i="6"/>
  <c r="D1467" i="6"/>
  <c r="C1426" i="6"/>
  <c r="D1418" i="6"/>
  <c r="C1419" i="6"/>
  <c r="D1403" i="6"/>
  <c r="D1371" i="6"/>
  <c r="D1354" i="6"/>
  <c r="C1330" i="6"/>
  <c r="C1315" i="6"/>
  <c r="C1290" i="6"/>
  <c r="D1283" i="6"/>
  <c r="D1259" i="6"/>
  <c r="C1251" i="6"/>
  <c r="C1210" i="6"/>
  <c r="C1211" i="6"/>
  <c r="C1186" i="6"/>
  <c r="D1179" i="6"/>
  <c r="C1146" i="6"/>
  <c r="C1131" i="6"/>
  <c r="C1082" i="6"/>
  <c r="C1075" i="6"/>
  <c r="D1042" i="6"/>
  <c r="C995" i="6"/>
  <c r="D979" i="6"/>
  <c r="C962" i="6"/>
  <c r="D946" i="6"/>
  <c r="C938" i="6"/>
  <c r="D930" i="6"/>
  <c r="D907" i="6"/>
  <c r="C898" i="6"/>
  <c r="D834" i="6"/>
  <c r="D802" i="6"/>
  <c r="C794" i="6"/>
  <c r="C778" i="6"/>
  <c r="C738" i="6"/>
  <c r="D723" i="6"/>
  <c r="D698" i="6"/>
  <c r="D690" i="6"/>
  <c r="D658" i="6"/>
  <c r="D595" i="6"/>
  <c r="D578" i="6"/>
  <c r="C570" i="6"/>
  <c r="D546" i="6"/>
  <c r="C538" i="6"/>
  <c r="D506" i="6"/>
  <c r="D499" i="6"/>
  <c r="D474" i="6"/>
  <c r="D467" i="6"/>
  <c r="C450" i="6"/>
  <c r="D442" i="6"/>
  <c r="D435" i="6"/>
  <c r="C410" i="6"/>
  <c r="D403" i="6"/>
  <c r="C378" i="6"/>
  <c r="D371" i="6"/>
  <c r="D346" i="6"/>
  <c r="D339" i="6"/>
  <c r="C274" i="6"/>
  <c r="C275" i="6"/>
  <c r="C242" i="6"/>
  <c r="C243" i="6"/>
  <c r="C210" i="6"/>
  <c r="C178" i="6"/>
  <c r="D171" i="6"/>
  <c r="C139" i="6"/>
  <c r="D99" i="6"/>
  <c r="D67" i="6"/>
  <c r="D35" i="6"/>
  <c r="C1151" i="6"/>
  <c r="C863" i="6"/>
  <c r="D823" i="6"/>
  <c r="C486" i="6"/>
  <c r="D438" i="6"/>
  <c r="D335" i="6"/>
  <c r="D286" i="6"/>
  <c r="D271" i="6"/>
  <c r="C262" i="6"/>
  <c r="D239" i="6"/>
  <c r="C174" i="6"/>
  <c r="D166" i="6"/>
  <c r="D143" i="6"/>
  <c r="D86" i="6"/>
  <c r="C30" i="6"/>
  <c r="D22" i="6"/>
  <c r="D6" i="6"/>
  <c r="D1509" i="6"/>
  <c r="D1373" i="6"/>
  <c r="D1357" i="6"/>
  <c r="D1293" i="6"/>
  <c r="D1277" i="6"/>
  <c r="D1173" i="6"/>
  <c r="D1133" i="6"/>
  <c r="D1077" i="6"/>
  <c r="D2843" i="6"/>
  <c r="D2835" i="6"/>
  <c r="C2827" i="6"/>
  <c r="D2823" i="6"/>
  <c r="C2811" i="6"/>
  <c r="D2807" i="6"/>
  <c r="D2803" i="6"/>
  <c r="D2791" i="6"/>
  <c r="D1588" i="6"/>
  <c r="C1573" i="6"/>
  <c r="C1549" i="6"/>
  <c r="C1517" i="6"/>
  <c r="C1500" i="6"/>
  <c r="C1493" i="6"/>
  <c r="C1469" i="6"/>
  <c r="C1437" i="6"/>
  <c r="C1380" i="6"/>
  <c r="D1364" i="6"/>
  <c r="D1348" i="6"/>
  <c r="D1340" i="6"/>
  <c r="C1324" i="6"/>
  <c r="C1316" i="6"/>
  <c r="D1308" i="6"/>
  <c r="D1300" i="6"/>
  <c r="C1292" i="6"/>
  <c r="C1284" i="6"/>
  <c r="D1276" i="6"/>
  <c r="D1268" i="6"/>
  <c r="D1260" i="6"/>
  <c r="D1252" i="6"/>
  <c r="C1244" i="6"/>
  <c r="C1236" i="6"/>
  <c r="C1228" i="6"/>
  <c r="D1220" i="6"/>
  <c r="C1212" i="6"/>
  <c r="D1204" i="6"/>
  <c r="D1188" i="6"/>
  <c r="D1180" i="6"/>
  <c r="C1164" i="6"/>
  <c r="D1156" i="6"/>
  <c r="C1148" i="6"/>
  <c r="D1140" i="6"/>
  <c r="C1132" i="6"/>
  <c r="C1124" i="6"/>
  <c r="C1108" i="6"/>
  <c r="C1100" i="6"/>
  <c r="D1092" i="6"/>
  <c r="C1084" i="6"/>
  <c r="C1076" i="6"/>
  <c r="C1060" i="6"/>
  <c r="C1052" i="6"/>
  <c r="C1044" i="6"/>
  <c r="D1036" i="6"/>
  <c r="D1028" i="6"/>
  <c r="C1020" i="6"/>
  <c r="D1012" i="6"/>
  <c r="D1004" i="6"/>
  <c r="C996" i="6"/>
  <c r="C988" i="6"/>
  <c r="C980" i="6"/>
  <c r="D972" i="6"/>
  <c r="C964" i="6"/>
  <c r="C948" i="6"/>
  <c r="C940" i="6"/>
  <c r="C924" i="6"/>
  <c r="D916" i="6"/>
  <c r="C908" i="6"/>
  <c r="C900" i="6"/>
  <c r="D884" i="6"/>
  <c r="D868" i="6"/>
  <c r="C860" i="6"/>
  <c r="C844" i="6"/>
  <c r="C828" i="6"/>
  <c r="C820" i="6"/>
  <c r="C804" i="6"/>
  <c r="D788" i="6"/>
  <c r="C780" i="6"/>
  <c r="C772" i="6"/>
  <c r="C764" i="6"/>
  <c r="C748" i="6"/>
  <c r="D740" i="6"/>
  <c r="D732" i="6"/>
  <c r="C724" i="6"/>
  <c r="C716" i="6"/>
  <c r="D708" i="6"/>
  <c r="C692" i="6"/>
  <c r="C684" i="6"/>
  <c r="C676" i="6"/>
  <c r="D668" i="6"/>
  <c r="D660" i="6"/>
  <c r="C652" i="6"/>
  <c r="C636" i="6"/>
  <c r="C620" i="6"/>
  <c r="D1128" i="6"/>
  <c r="C1128" i="6"/>
  <c r="D1080" i="6"/>
  <c r="C1080" i="6"/>
  <c r="D1081" i="6"/>
  <c r="D1056" i="6"/>
  <c r="D1057" i="6"/>
  <c r="C1065" i="6"/>
  <c r="D1024" i="6"/>
  <c r="C1033" i="6"/>
  <c r="D1025" i="6"/>
  <c r="C1000" i="6"/>
  <c r="D1001" i="6"/>
  <c r="C921" i="6"/>
  <c r="D912" i="6"/>
  <c r="D880" i="6"/>
  <c r="C889" i="6"/>
  <c r="C824" i="6"/>
  <c r="C833" i="6"/>
  <c r="D825" i="6"/>
  <c r="C320" i="6"/>
  <c r="C360" i="6"/>
  <c r="C249" i="6"/>
  <c r="C712" i="6"/>
  <c r="C2787" i="6"/>
  <c r="D2779" i="6"/>
  <c r="D2766" i="6"/>
  <c r="D2767" i="6"/>
  <c r="C2766" i="6"/>
  <c r="D32" i="6"/>
  <c r="D360" i="6"/>
  <c r="D961" i="6"/>
  <c r="C2774" i="6"/>
  <c r="C1049" i="6"/>
  <c r="C1040" i="6"/>
  <c r="C993" i="6"/>
  <c r="D985" i="6"/>
  <c r="D873" i="6"/>
  <c r="C881" i="6"/>
  <c r="D849" i="6"/>
  <c r="D848" i="6"/>
  <c r="C857" i="6"/>
  <c r="C825" i="6"/>
  <c r="D817" i="6"/>
  <c r="C744" i="6"/>
  <c r="D745" i="6"/>
  <c r="D689" i="6"/>
  <c r="C697" i="6"/>
  <c r="D657" i="6"/>
  <c r="C665" i="6"/>
  <c r="C632" i="6"/>
  <c r="D633" i="6"/>
  <c r="C641" i="6"/>
  <c r="D600" i="6"/>
  <c r="D601" i="6"/>
  <c r="C600" i="6"/>
  <c r="D577" i="6"/>
  <c r="C576" i="6"/>
  <c r="C585" i="6"/>
  <c r="D576" i="6"/>
  <c r="D552" i="6"/>
  <c r="D553" i="6"/>
  <c r="C561" i="6"/>
  <c r="C552" i="6"/>
  <c r="C536" i="6"/>
  <c r="C545" i="6"/>
  <c r="D513" i="6"/>
  <c r="C512" i="6"/>
  <c r="D512" i="6"/>
  <c r="D489" i="6"/>
  <c r="D488" i="6"/>
  <c r="C488" i="6"/>
  <c r="C497" i="6"/>
  <c r="C465" i="6"/>
  <c r="D456" i="6"/>
  <c r="C456" i="6"/>
  <c r="D433" i="6"/>
  <c r="D432" i="6"/>
  <c r="C432" i="6"/>
  <c r="D409" i="6"/>
  <c r="C408" i="6"/>
  <c r="C417" i="6"/>
  <c r="D385" i="6"/>
  <c r="C384" i="6"/>
  <c r="C393" i="6"/>
  <c r="D345" i="6"/>
  <c r="C344" i="6"/>
  <c r="C353" i="6"/>
  <c r="C337" i="6"/>
  <c r="D329" i="6"/>
  <c r="C328" i="6"/>
  <c r="C321" i="6"/>
  <c r="D312" i="6"/>
  <c r="C312" i="6"/>
  <c r="C313" i="6"/>
  <c r="D305" i="6"/>
  <c r="D304" i="6"/>
  <c r="C304" i="6"/>
  <c r="D289" i="6"/>
  <c r="D288" i="6"/>
  <c r="C288" i="6"/>
  <c r="C297" i="6"/>
  <c r="D264" i="6"/>
  <c r="D265" i="6"/>
  <c r="C273" i="6"/>
  <c r="C233" i="6"/>
  <c r="D225" i="6"/>
  <c r="C224" i="6"/>
  <c r="C217" i="6"/>
  <c r="D209" i="6"/>
  <c r="D208" i="6"/>
  <c r="D193" i="6"/>
  <c r="C201" i="6"/>
  <c r="D192" i="6"/>
  <c r="C185" i="6"/>
  <c r="D176" i="6"/>
  <c r="C176" i="6"/>
  <c r="D144" i="6"/>
  <c r="C153" i="6"/>
  <c r="D145" i="6"/>
  <c r="C120" i="6"/>
  <c r="D121" i="6"/>
  <c r="C113" i="6"/>
  <c r="D105" i="6"/>
  <c r="D104" i="6"/>
  <c r="C104" i="6"/>
  <c r="C97" i="6"/>
  <c r="C88" i="6"/>
  <c r="C81" i="6"/>
  <c r="C72" i="6"/>
  <c r="D72" i="6"/>
  <c r="D73" i="6"/>
  <c r="D57" i="6"/>
  <c r="C65" i="6"/>
  <c r="C56" i="6"/>
  <c r="D41" i="6"/>
  <c r="D40" i="6"/>
  <c r="C40" i="6"/>
  <c r="C49" i="6"/>
  <c r="D24" i="6"/>
  <c r="C24" i="6"/>
  <c r="D8" i="6"/>
  <c r="D9" i="6"/>
  <c r="C2856" i="6"/>
  <c r="D2857" i="6"/>
  <c r="D2856" i="6"/>
  <c r="C144" i="6"/>
  <c r="D240" i="6"/>
  <c r="D296" i="6"/>
  <c r="D297" i="6"/>
  <c r="D313" i="6"/>
  <c r="C897" i="6"/>
  <c r="D328" i="6"/>
  <c r="D384" i="6"/>
  <c r="D89" i="6"/>
  <c r="C753" i="6"/>
  <c r="D1145" i="6"/>
  <c r="D1144" i="6"/>
  <c r="C1001" i="6"/>
  <c r="D993" i="6"/>
  <c r="C968" i="6"/>
  <c r="D969" i="6"/>
  <c r="C953" i="6"/>
  <c r="D945" i="6"/>
  <c r="D920" i="6"/>
  <c r="D921" i="6"/>
  <c r="C905" i="6"/>
  <c r="D897" i="6"/>
  <c r="D864" i="6"/>
  <c r="D865" i="6"/>
  <c r="D808" i="6"/>
  <c r="C817" i="6"/>
  <c r="D792" i="6"/>
  <c r="C801" i="6"/>
  <c r="D793" i="6"/>
  <c r="D777" i="6"/>
  <c r="D776" i="6"/>
  <c r="D753" i="6"/>
  <c r="C761" i="6"/>
  <c r="C696" i="6"/>
  <c r="D697" i="6"/>
  <c r="C705" i="6"/>
  <c r="D672" i="6"/>
  <c r="D673" i="6"/>
  <c r="C681" i="6"/>
  <c r="D648" i="6"/>
  <c r="C657" i="6"/>
  <c r="C616" i="6"/>
  <c r="C625" i="6"/>
  <c r="C601" i="6"/>
  <c r="D592" i="6"/>
  <c r="D569" i="6"/>
  <c r="C568" i="6"/>
  <c r="D545" i="6"/>
  <c r="C553" i="6"/>
  <c r="C544" i="6"/>
  <c r="C520" i="6"/>
  <c r="D521" i="6"/>
  <c r="D520" i="6"/>
  <c r="D504" i="6"/>
  <c r="D505" i="6"/>
  <c r="C513" i="6"/>
  <c r="D480" i="6"/>
  <c r="D481" i="6"/>
  <c r="C489" i="6"/>
  <c r="C480" i="6"/>
  <c r="C464" i="6"/>
  <c r="C473" i="6"/>
  <c r="D441" i="6"/>
  <c r="C440" i="6"/>
  <c r="C449" i="6"/>
  <c r="C416" i="6"/>
  <c r="C425" i="6"/>
  <c r="C400" i="6"/>
  <c r="D401" i="6"/>
  <c r="D400" i="6"/>
  <c r="D376" i="6"/>
  <c r="C376" i="6"/>
  <c r="D377" i="6"/>
  <c r="D352" i="6"/>
  <c r="D353" i="6"/>
  <c r="C352" i="6"/>
  <c r="C361" i="6"/>
  <c r="C329" i="6"/>
  <c r="D320" i="6"/>
  <c r="C280" i="6"/>
  <c r="D281" i="6"/>
  <c r="C281" i="6"/>
  <c r="C272" i="6"/>
  <c r="D249" i="6"/>
  <c r="C257" i="6"/>
  <c r="D248" i="6"/>
  <c r="C241" i="6"/>
  <c r="D233" i="6"/>
  <c r="D232" i="6"/>
  <c r="C232" i="6"/>
  <c r="D216" i="6"/>
  <c r="C225" i="6"/>
  <c r="C216" i="6"/>
  <c r="D201" i="6"/>
  <c r="C209" i="6"/>
  <c r="D200" i="6"/>
  <c r="C200" i="6"/>
  <c r="D185" i="6"/>
  <c r="C193" i="6"/>
  <c r="C184" i="6"/>
  <c r="C168" i="6"/>
  <c r="D169" i="6"/>
  <c r="C177" i="6"/>
  <c r="C169" i="6"/>
  <c r="D161" i="6"/>
  <c r="D160" i="6"/>
  <c r="C160" i="6"/>
  <c r="D136" i="6"/>
  <c r="C136" i="6"/>
  <c r="D137" i="6"/>
  <c r="C145" i="6"/>
  <c r="C137" i="6"/>
  <c r="D129" i="6"/>
  <c r="D128" i="6"/>
  <c r="D112" i="6"/>
  <c r="D113" i="6"/>
  <c r="C121" i="6"/>
  <c r="C105" i="6"/>
  <c r="D97" i="6"/>
  <c r="D96" i="6"/>
  <c r="C89" i="6"/>
  <c r="D81" i="6"/>
  <c r="D80" i="6"/>
  <c r="C73" i="6"/>
  <c r="D65" i="6"/>
  <c r="D64" i="6"/>
  <c r="D49" i="6"/>
  <c r="C57" i="6"/>
  <c r="D48" i="6"/>
  <c r="D33" i="6"/>
  <c r="C32" i="6"/>
  <c r="D16" i="6"/>
  <c r="C25" i="6"/>
  <c r="D17" i="6"/>
  <c r="C2861" i="6"/>
  <c r="D2853" i="6"/>
  <c r="D2852" i="6"/>
  <c r="C521" i="6"/>
  <c r="D464" i="6"/>
  <c r="D593" i="6"/>
  <c r="C16" i="6"/>
  <c r="C80" i="6"/>
  <c r="D120" i="6"/>
  <c r="D272" i="6"/>
  <c r="C17" i="6"/>
  <c r="D273" i="6"/>
  <c r="C633" i="6"/>
  <c r="D953" i="6"/>
  <c r="C1088" i="6"/>
  <c r="C1145" i="6"/>
  <c r="C1136" i="6"/>
  <c r="D1032" i="6"/>
  <c r="D1033" i="6"/>
  <c r="C1017" i="6"/>
  <c r="D1009" i="6"/>
  <c r="C985" i="6"/>
  <c r="D977" i="6"/>
  <c r="C976" i="6"/>
  <c r="C937" i="6"/>
  <c r="C928" i="6"/>
  <c r="D929" i="6"/>
  <c r="D905" i="6"/>
  <c r="C913" i="6"/>
  <c r="D840" i="6"/>
  <c r="D841" i="6"/>
  <c r="C849" i="6"/>
  <c r="C793" i="6"/>
  <c r="D785" i="6"/>
  <c r="C769" i="6"/>
  <c r="C760" i="6"/>
  <c r="D737" i="6"/>
  <c r="C736" i="6"/>
  <c r="C728" i="6"/>
  <c r="C737" i="6"/>
  <c r="D729" i="6"/>
  <c r="D680" i="6"/>
  <c r="C689" i="6"/>
  <c r="D665" i="6"/>
  <c r="C673" i="6"/>
  <c r="D664" i="6"/>
  <c r="C649" i="6"/>
  <c r="D641" i="6"/>
  <c r="D609" i="6"/>
  <c r="C608" i="6"/>
  <c r="D608" i="6"/>
  <c r="D585" i="6"/>
  <c r="C593" i="6"/>
  <c r="C584" i="6"/>
  <c r="D584" i="6"/>
  <c r="D561" i="6"/>
  <c r="D560" i="6"/>
  <c r="C528" i="6"/>
  <c r="C537" i="6"/>
  <c r="D529" i="6"/>
  <c r="D528" i="6"/>
  <c r="C472" i="6"/>
  <c r="D472" i="6"/>
  <c r="D473" i="6"/>
  <c r="C481" i="6"/>
  <c r="D448" i="6"/>
  <c r="C457" i="6"/>
  <c r="C448" i="6"/>
  <c r="D449" i="6"/>
  <c r="D425" i="6"/>
  <c r="D424" i="6"/>
  <c r="C424" i="6"/>
  <c r="C401" i="6"/>
  <c r="C392" i="6"/>
  <c r="C377" i="6"/>
  <c r="D369" i="6"/>
  <c r="D368" i="6"/>
  <c r="C368" i="6"/>
  <c r="D336" i="6"/>
  <c r="C336" i="6"/>
  <c r="D257" i="6"/>
  <c r="D256" i="6"/>
  <c r="C256" i="6"/>
  <c r="D344" i="6"/>
  <c r="D416" i="6"/>
  <c r="D153" i="6"/>
  <c r="D217" i="6"/>
  <c r="C289" i="6"/>
  <c r="D361" i="6"/>
  <c r="D497" i="6"/>
  <c r="D536" i="6"/>
  <c r="C569" i="6"/>
  <c r="D809" i="6"/>
  <c r="D2829" i="6"/>
  <c r="D1676" i="6"/>
  <c r="D1764" i="6"/>
  <c r="D1844" i="6"/>
  <c r="D1988" i="6"/>
  <c r="C2260" i="6"/>
  <c r="C2853" i="6"/>
  <c r="D2844" i="6"/>
  <c r="C2754" i="6"/>
  <c r="C2797" i="6"/>
  <c r="D2828" i="6"/>
  <c r="C2855" i="6"/>
  <c r="D2855" i="6"/>
  <c r="D2845" i="6"/>
  <c r="C2829" i="6"/>
  <c r="D2149" i="6"/>
  <c r="D2141" i="6"/>
  <c r="D2125" i="6"/>
  <c r="D2093" i="6"/>
  <c r="D2077" i="6"/>
  <c r="D2069" i="6"/>
  <c r="D2061" i="6"/>
  <c r="D2045" i="6"/>
  <c r="D2029" i="6"/>
  <c r="D2013" i="6"/>
  <c r="D1997" i="6"/>
  <c r="D1973" i="6"/>
  <c r="D1965" i="6"/>
  <c r="D1949" i="6"/>
  <c r="D1941" i="6"/>
  <c r="D1933" i="6"/>
  <c r="D1901" i="6"/>
  <c r="D1885" i="6"/>
  <c r="D1869" i="6"/>
  <c r="D1861" i="6"/>
  <c r="D1845" i="6"/>
  <c r="D1837" i="6"/>
  <c r="D1821" i="6"/>
  <c r="D1805" i="6"/>
  <c r="D1773" i="6"/>
  <c r="D1693" i="6"/>
  <c r="D1677" i="6"/>
  <c r="D1629" i="6"/>
  <c r="D1597" i="6"/>
  <c r="C2772" i="6"/>
  <c r="C2781" i="6"/>
  <c r="D2821" i="6"/>
  <c r="D2772" i="6"/>
  <c r="D2325" i="6"/>
  <c r="C2324" i="6"/>
  <c r="D2317" i="6"/>
  <c r="C2316" i="6"/>
  <c r="D2301" i="6"/>
  <c r="C2300" i="6"/>
  <c r="D2293" i="6"/>
  <c r="C2292" i="6"/>
  <c r="D2285" i="6"/>
  <c r="C2284" i="6"/>
  <c r="D2253" i="6"/>
  <c r="C2252" i="6"/>
  <c r="D2237" i="6"/>
  <c r="C2236" i="6"/>
  <c r="D2221" i="6"/>
  <c r="C2220" i="6"/>
  <c r="D2213" i="6"/>
  <c r="C2212" i="6"/>
  <c r="D2197" i="6"/>
  <c r="C2196" i="6"/>
  <c r="D2189" i="6"/>
  <c r="C2188" i="6"/>
  <c r="D2173" i="6"/>
  <c r="C2172" i="6"/>
  <c r="D2157" i="6"/>
  <c r="C2156" i="6"/>
  <c r="C2108" i="6"/>
  <c r="D2108" i="6"/>
  <c r="C2012" i="6"/>
  <c r="D2012" i="6"/>
  <c r="C1996" i="6"/>
  <c r="D1996" i="6"/>
  <c r="C1989" i="6"/>
  <c r="D1980" i="6"/>
  <c r="C1981" i="6"/>
  <c r="D1972" i="6"/>
  <c r="C1957" i="6"/>
  <c r="D1948" i="6"/>
  <c r="C1941" i="6"/>
  <c r="D1932" i="6"/>
  <c r="C1925" i="6"/>
  <c r="D1916" i="6"/>
  <c r="C1909" i="6"/>
  <c r="D1900" i="6"/>
  <c r="C1893" i="6"/>
  <c r="D1884" i="6"/>
  <c r="C1885" i="6"/>
  <c r="D1876" i="6"/>
  <c r="C1877" i="6"/>
  <c r="D1868" i="6"/>
  <c r="C1861" i="6"/>
  <c r="D1852" i="6"/>
  <c r="C1829" i="6"/>
  <c r="D1820" i="6"/>
  <c r="C1813" i="6"/>
  <c r="D1804" i="6"/>
  <c r="C1805" i="6"/>
  <c r="D1796" i="6"/>
  <c r="C1789" i="6"/>
  <c r="D1780" i="6"/>
  <c r="C1765" i="6"/>
  <c r="D1756" i="6"/>
  <c r="C1749" i="6"/>
  <c r="D1740" i="6"/>
  <c r="C1725" i="6"/>
  <c r="D1716" i="6"/>
  <c r="C1717" i="6"/>
  <c r="D1708" i="6"/>
  <c r="C1701" i="6"/>
  <c r="D1692" i="6"/>
  <c r="C1677" i="6"/>
  <c r="D1668" i="6"/>
  <c r="C1669" i="6"/>
  <c r="C1660" i="6"/>
  <c r="C1661" i="6"/>
  <c r="D1652" i="6"/>
  <c r="C1653" i="6"/>
  <c r="C1644" i="6"/>
  <c r="C1645" i="6"/>
  <c r="D1636" i="6"/>
  <c r="C1637" i="6"/>
  <c r="D1628" i="6"/>
  <c r="C1629" i="6"/>
  <c r="D1620" i="6"/>
  <c r="C1621" i="6"/>
  <c r="C1612" i="6"/>
  <c r="C1613" i="6"/>
  <c r="C1604" i="6"/>
  <c r="C1597" i="6"/>
  <c r="C1588" i="6"/>
  <c r="C1589" i="6"/>
  <c r="C1580" i="6"/>
  <c r="D1580" i="6"/>
  <c r="D989" i="6"/>
  <c r="D1005" i="6"/>
  <c r="D1021" i="6"/>
  <c r="D948" i="6"/>
  <c r="C1012" i="6"/>
  <c r="D1068" i="6"/>
  <c r="D1108" i="6"/>
  <c r="D1164" i="6"/>
  <c r="D1316" i="6"/>
  <c r="D1540" i="6"/>
  <c r="C2845" i="6"/>
  <c r="C2834" i="6"/>
  <c r="C2825" i="6"/>
  <c r="C2813" i="6"/>
  <c r="C2805" i="6"/>
  <c r="C2801" i="6"/>
  <c r="D1781" i="6"/>
  <c r="D1765" i="6"/>
  <c r="D1725" i="6"/>
  <c r="D1709" i="6"/>
  <c r="D1701" i="6"/>
  <c r="D1661" i="6"/>
  <c r="D1645" i="6"/>
  <c r="D1621" i="6"/>
  <c r="D1605" i="6"/>
  <c r="D1589" i="6"/>
  <c r="D1565" i="6"/>
  <c r="D1549" i="6"/>
  <c r="D1533" i="6"/>
  <c r="D1501" i="6"/>
  <c r="D1493" i="6"/>
  <c r="D1477" i="6"/>
  <c r="D1453" i="6"/>
  <c r="D1445" i="6"/>
  <c r="D1429" i="6"/>
  <c r="D1405" i="6"/>
  <c r="D1389" i="6"/>
  <c r="D1349" i="6"/>
  <c r="D1333" i="6"/>
  <c r="C1317" i="6"/>
  <c r="C1301" i="6"/>
  <c r="C1293" i="6"/>
  <c r="C1285" i="6"/>
  <c r="C1269" i="6"/>
  <c r="D1261" i="6"/>
  <c r="D1253" i="6"/>
  <c r="C1245" i="6"/>
  <c r="C1237" i="6"/>
  <c r="C1229" i="6"/>
  <c r="D1213" i="6"/>
  <c r="C1205" i="6"/>
  <c r="D1189" i="6"/>
  <c r="C1181" i="6"/>
  <c r="C1165" i="6"/>
  <c r="D1157" i="6"/>
  <c r="C1141" i="6"/>
  <c r="C1133" i="6"/>
  <c r="D1125" i="6"/>
  <c r="C1117" i="6"/>
  <c r="D1109" i="6"/>
  <c r="D1101" i="6"/>
  <c r="C1093" i="6"/>
  <c r="C1085" i="6"/>
  <c r="C1077" i="6"/>
  <c r="D1061" i="6"/>
  <c r="C1045" i="6"/>
  <c r="C1037" i="6"/>
  <c r="D1029" i="6"/>
  <c r="C1021" i="6"/>
  <c r="D2840" i="6"/>
  <c r="D2796" i="6"/>
  <c r="C1581" i="6"/>
  <c r="C1572" i="6"/>
  <c r="C1565" i="6"/>
  <c r="D1556" i="6"/>
  <c r="C1557" i="6"/>
  <c r="D1548" i="6"/>
  <c r="C1541" i="6"/>
  <c r="C1532" i="6"/>
  <c r="C1533" i="6"/>
  <c r="C1524" i="6"/>
  <c r="C1525" i="6"/>
  <c r="C1516" i="6"/>
  <c r="C1509" i="6"/>
  <c r="D1500" i="6"/>
  <c r="C1501" i="6"/>
  <c r="D1492" i="6"/>
  <c r="C1485" i="6"/>
  <c r="D1476" i="6"/>
  <c r="C1477" i="6"/>
  <c r="D1468" i="6"/>
  <c r="C1461" i="6"/>
  <c r="C1452" i="6"/>
  <c r="C1453" i="6"/>
  <c r="C1444" i="6"/>
  <c r="C1445" i="6"/>
  <c r="C1436" i="6"/>
  <c r="C1429" i="6"/>
  <c r="D1420" i="6"/>
  <c r="C1421" i="6"/>
  <c r="D1412" i="6"/>
  <c r="C1413" i="6"/>
  <c r="D1404" i="6"/>
  <c r="C1405" i="6"/>
  <c r="C1396" i="6"/>
  <c r="C1397" i="6"/>
  <c r="C1388" i="6"/>
  <c r="C1389" i="6"/>
  <c r="D1380" i="6"/>
  <c r="C1381" i="6"/>
  <c r="C1372" i="6"/>
  <c r="C2779" i="6"/>
  <c r="D1037" i="6"/>
  <c r="C1101" i="6"/>
  <c r="C1125" i="6"/>
  <c r="D908" i="6"/>
  <c r="C972" i="6"/>
  <c r="C1156" i="6"/>
  <c r="C1180" i="6"/>
  <c r="D1212" i="6"/>
  <c r="C1276" i="6"/>
  <c r="C1340" i="6"/>
  <c r="D1372" i="6"/>
  <c r="C1412" i="6"/>
  <c r="C1460" i="6"/>
  <c r="D1532" i="6"/>
  <c r="D1165" i="6"/>
  <c r="D1237" i="6"/>
  <c r="C1135" i="6"/>
  <c r="D2849" i="6"/>
  <c r="C2814" i="6"/>
  <c r="C2802" i="6"/>
  <c r="D2780" i="6"/>
  <c r="C2758" i="6"/>
  <c r="C2767" i="6"/>
  <c r="C2762" i="6"/>
  <c r="D2763" i="6"/>
  <c r="C2200" i="6"/>
  <c r="D2719" i="6"/>
  <c r="D2687" i="6"/>
  <c r="D2655" i="6"/>
  <c r="D2623" i="6"/>
  <c r="D2591" i="6"/>
  <c r="D2575" i="6"/>
  <c r="D2559" i="6"/>
  <c r="D2535" i="6"/>
  <c r="D2519" i="6"/>
  <c r="D2503" i="6"/>
  <c r="D2487" i="6"/>
  <c r="D2471" i="6"/>
  <c r="D2455" i="6"/>
  <c r="D2439" i="6"/>
  <c r="D2423" i="6"/>
  <c r="D2407" i="6"/>
  <c r="D2391" i="6"/>
  <c r="D2375" i="6"/>
  <c r="D2359" i="6"/>
  <c r="D2343" i="6"/>
  <c r="C2859" i="6"/>
  <c r="C2824" i="6"/>
  <c r="C2816" i="6"/>
  <c r="D2816" i="6"/>
  <c r="D2812" i="6"/>
  <c r="C2808" i="6"/>
  <c r="D2808" i="6"/>
  <c r="C2804" i="6"/>
  <c r="C2800" i="6"/>
  <c r="D2800" i="6"/>
  <c r="C2796" i="6"/>
  <c r="D2792" i="6"/>
  <c r="D2788" i="6"/>
  <c r="C2777" i="6"/>
  <c r="D2769" i="6"/>
  <c r="C2778" i="6"/>
  <c r="C2831" i="6"/>
  <c r="D2832" i="6"/>
  <c r="C2840" i="6"/>
  <c r="D2831" i="6"/>
  <c r="C2799" i="6"/>
  <c r="D2799" i="6"/>
  <c r="C2776" i="6"/>
  <c r="C2785" i="6"/>
  <c r="D1043" i="6"/>
  <c r="C946" i="6"/>
  <c r="D1290" i="6"/>
  <c r="C1370" i="6"/>
  <c r="C1571" i="6"/>
  <c r="C1715" i="6"/>
  <c r="D2850" i="6"/>
  <c r="D2851" i="6"/>
  <c r="D2758" i="6"/>
  <c r="D2811" i="6"/>
  <c r="D2839" i="6"/>
  <c r="D1827" i="6"/>
  <c r="C1835" i="6"/>
  <c r="C1826" i="6"/>
  <c r="D1819" i="6"/>
  <c r="C1827" i="6"/>
  <c r="C1818" i="6"/>
  <c r="D1811" i="6"/>
  <c r="C1810" i="6"/>
  <c r="D1795" i="6"/>
  <c r="C1794" i="6"/>
  <c r="D1787" i="6"/>
  <c r="C1786" i="6"/>
  <c r="D1771" i="6"/>
  <c r="C1779" i="6"/>
  <c r="D1755" i="6"/>
  <c r="C1754" i="6"/>
  <c r="D1747" i="6"/>
  <c r="C1746" i="6"/>
  <c r="D1731" i="6"/>
  <c r="C1739" i="6"/>
  <c r="D1723" i="6"/>
  <c r="C1731" i="6"/>
  <c r="D1699" i="6"/>
  <c r="C1698" i="6"/>
  <c r="D1683" i="6"/>
  <c r="C1691" i="6"/>
  <c r="C1682" i="6"/>
  <c r="D1659" i="6"/>
  <c r="C1658" i="6"/>
  <c r="C1667" i="6"/>
  <c r="D1650" i="6"/>
  <c r="C1650" i="6"/>
  <c r="D1627" i="6"/>
  <c r="C1626" i="6"/>
  <c r="D1619" i="6"/>
  <c r="C1627" i="6"/>
  <c r="D1610" i="6"/>
  <c r="C1610" i="6"/>
  <c r="D1603" i="6"/>
  <c r="C1611" i="6"/>
  <c r="C1602" i="6"/>
  <c r="D1595" i="6"/>
  <c r="C1594" i="6"/>
  <c r="D1587" i="6"/>
  <c r="C1586" i="6"/>
  <c r="C1595" i="6"/>
  <c r="D1571" i="6"/>
  <c r="C1579" i="6"/>
  <c r="D1547" i="6"/>
  <c r="C1555" i="6"/>
  <c r="D1539" i="6"/>
  <c r="C1547" i="6"/>
  <c r="D1538" i="6"/>
  <c r="D1531" i="6"/>
  <c r="C1539" i="6"/>
  <c r="D1523" i="6"/>
  <c r="D1522" i="6"/>
  <c r="C1531" i="6"/>
  <c r="D1507" i="6"/>
  <c r="D1506" i="6"/>
  <c r="D1499" i="6"/>
  <c r="C1507" i="6"/>
  <c r="D1498" i="6"/>
  <c r="D1475" i="6"/>
  <c r="D1474" i="6"/>
  <c r="D1459" i="6"/>
  <c r="D1458" i="6"/>
  <c r="C1467" i="6"/>
  <c r="D1451" i="6"/>
  <c r="C1459" i="6"/>
  <c r="D1450" i="6"/>
  <c r="D1443" i="6"/>
  <c r="D1442" i="6"/>
  <c r="D1435" i="6"/>
  <c r="D1434" i="6"/>
  <c r="D1419" i="6"/>
  <c r="C1427" i="6"/>
  <c r="D1411" i="6"/>
  <c r="D1410" i="6"/>
  <c r="D1395" i="6"/>
  <c r="D1394" i="6"/>
  <c r="D1387" i="6"/>
  <c r="C1395" i="6"/>
  <c r="D1379" i="6"/>
  <c r="C1387" i="6"/>
  <c r="C1378" i="6"/>
  <c r="D1363" i="6"/>
  <c r="D1362" i="6"/>
  <c r="C1371" i="6"/>
  <c r="D1347" i="6"/>
  <c r="D1346" i="6"/>
  <c r="C1355" i="6"/>
  <c r="C1346" i="6"/>
  <c r="D1339" i="6"/>
  <c r="C1347" i="6"/>
  <c r="C1338" i="6"/>
  <c r="D1331" i="6"/>
  <c r="D1330" i="6"/>
  <c r="D1323" i="6"/>
  <c r="C1331" i="6"/>
  <c r="D1322" i="6"/>
  <c r="C1323" i="6"/>
  <c r="C1314" i="6"/>
  <c r="D1315" i="6"/>
  <c r="C1307" i="6"/>
  <c r="D1298" i="6"/>
  <c r="D1299" i="6"/>
  <c r="D1282" i="6"/>
  <c r="C1291" i="6"/>
  <c r="D1275" i="6"/>
  <c r="C1283" i="6"/>
  <c r="D1274" i="6"/>
  <c r="D1267" i="6"/>
  <c r="D1266" i="6"/>
  <c r="C1266" i="6"/>
  <c r="D1250" i="6"/>
  <c r="C1259" i="6"/>
  <c r="D1234" i="6"/>
  <c r="D1235" i="6"/>
  <c r="C1243" i="6"/>
  <c r="C1227" i="6"/>
  <c r="D1219" i="6"/>
  <c r="D1218" i="6"/>
  <c r="C1218" i="6"/>
  <c r="D1203" i="6"/>
  <c r="D1202" i="6"/>
  <c r="D1195" i="6"/>
  <c r="D1194" i="6"/>
  <c r="C1195" i="6"/>
  <c r="D1186" i="6"/>
  <c r="C1179" i="6"/>
  <c r="D1170" i="6"/>
  <c r="C1171" i="6"/>
  <c r="C1162" i="6"/>
  <c r="C1163" i="6"/>
  <c r="D1154" i="6"/>
  <c r="D1155" i="6"/>
  <c r="C1155" i="6"/>
  <c r="D1147" i="6"/>
  <c r="D1146" i="6"/>
  <c r="C1147" i="6"/>
  <c r="C1138" i="6"/>
  <c r="D1139" i="6"/>
  <c r="C1139" i="6"/>
  <c r="D1131" i="6"/>
  <c r="C1130" i="6"/>
  <c r="D1130" i="6"/>
  <c r="D1114" i="6"/>
  <c r="C1123" i="6"/>
  <c r="C1114" i="6"/>
  <c r="C1115" i="6"/>
  <c r="D1106" i="6"/>
  <c r="C1106" i="6"/>
  <c r="C1107" i="6"/>
  <c r="D1098" i="6"/>
  <c r="D1090" i="6"/>
  <c r="C1099" i="6"/>
  <c r="D1074" i="6"/>
  <c r="C1083" i="6"/>
  <c r="D1075" i="6"/>
  <c r="D1058" i="6"/>
  <c r="D1059" i="6"/>
  <c r="C1067" i="6"/>
  <c r="C1058" i="6"/>
  <c r="D1051" i="6"/>
  <c r="C1050" i="6"/>
  <c r="D1035" i="6"/>
  <c r="C1043" i="6"/>
  <c r="C1034" i="6"/>
  <c r="C1026" i="6"/>
  <c r="D1027" i="6"/>
  <c r="D1019" i="6"/>
  <c r="D1018" i="6"/>
  <c r="C1027" i="6"/>
  <c r="D1010" i="6"/>
  <c r="D1011" i="6"/>
  <c r="D1003" i="6"/>
  <c r="D1002" i="6"/>
  <c r="C994" i="6"/>
  <c r="C1003" i="6"/>
  <c r="C986" i="6"/>
  <c r="D987" i="6"/>
  <c r="D986" i="6"/>
  <c r="C978" i="6"/>
  <c r="D978" i="6"/>
  <c r="D970" i="6"/>
  <c r="D971" i="6"/>
  <c r="C979" i="6"/>
  <c r="C954" i="6"/>
  <c r="D955" i="6"/>
  <c r="C922" i="6"/>
  <c r="D923" i="6"/>
  <c r="C931" i="6"/>
  <c r="C914" i="6"/>
  <c r="D915" i="6"/>
  <c r="C890" i="6"/>
  <c r="D891" i="6"/>
  <c r="C882" i="6"/>
  <c r="C891" i="6"/>
  <c r="D874" i="6"/>
  <c r="C883" i="6"/>
  <c r="C874" i="6"/>
  <c r="D858" i="6"/>
  <c r="C858" i="6"/>
  <c r="C867" i="6"/>
  <c r="D859" i="6"/>
  <c r="C850" i="6"/>
  <c r="D851" i="6"/>
  <c r="D842" i="6"/>
  <c r="C851" i="6"/>
  <c r="C834" i="6"/>
  <c r="D835" i="6"/>
  <c r="C818" i="6"/>
  <c r="C827" i="6"/>
  <c r="C810" i="6"/>
  <c r="C819" i="6"/>
  <c r="D787" i="6"/>
  <c r="C795" i="6"/>
  <c r="D770" i="6"/>
  <c r="C779" i="6"/>
  <c r="C762" i="6"/>
  <c r="C771" i="6"/>
  <c r="C754" i="6"/>
  <c r="D755" i="6"/>
  <c r="D746" i="6"/>
  <c r="C746" i="6"/>
  <c r="D747" i="6"/>
  <c r="C755" i="6"/>
  <c r="D730" i="6"/>
  <c r="C730" i="6"/>
  <c r="D731" i="6"/>
  <c r="D714" i="6"/>
  <c r="C714" i="6"/>
  <c r="C706" i="6"/>
  <c r="D707" i="6"/>
  <c r="C682" i="6"/>
  <c r="C691" i="6"/>
  <c r="D674" i="6"/>
  <c r="C674" i="6"/>
  <c r="C666" i="6"/>
  <c r="D667" i="6"/>
  <c r="C650" i="6"/>
  <c r="C659" i="6"/>
  <c r="D651" i="6"/>
  <c r="D642" i="6"/>
  <c r="D643" i="6"/>
  <c r="C642" i="6"/>
  <c r="C626" i="6"/>
  <c r="D626" i="6"/>
  <c r="D627" i="6"/>
  <c r="D618" i="6"/>
  <c r="C627" i="6"/>
  <c r="C619" i="6"/>
  <c r="D610" i="6"/>
  <c r="C602" i="6"/>
  <c r="D603" i="6"/>
  <c r="D563" i="6"/>
  <c r="C571" i="6"/>
  <c r="C539" i="6"/>
  <c r="D531" i="6"/>
  <c r="C523" i="6"/>
  <c r="C514" i="6"/>
  <c r="C491" i="6"/>
  <c r="C482" i="6"/>
  <c r="D307" i="6"/>
  <c r="C306" i="6"/>
  <c r="C211" i="6"/>
  <c r="D203" i="6"/>
  <c r="D2759" i="6"/>
  <c r="C955" i="6"/>
  <c r="D1083" i="6"/>
  <c r="D1099" i="6"/>
  <c r="D2776" i="6"/>
  <c r="C770" i="6"/>
  <c r="D786" i="6"/>
  <c r="C802" i="6"/>
  <c r="D898" i="6"/>
  <c r="D914" i="6"/>
  <c r="C930" i="6"/>
  <c r="C970" i="6"/>
  <c r="D994" i="6"/>
  <c r="D1034" i="6"/>
  <c r="C1074" i="6"/>
  <c r="C1090" i="6"/>
  <c r="C1234" i="6"/>
  <c r="C1274" i="6"/>
  <c r="D1314" i="6"/>
  <c r="D1530" i="6"/>
  <c r="D1554" i="6"/>
  <c r="C1578" i="6"/>
  <c r="C1634" i="6"/>
  <c r="C1690" i="6"/>
  <c r="D1171" i="6"/>
  <c r="D1243" i="6"/>
  <c r="C1635" i="6"/>
  <c r="C1041" i="6"/>
  <c r="C1089" i="6"/>
  <c r="D2830" i="6"/>
  <c r="C2830" i="6"/>
  <c r="D2826" i="6"/>
  <c r="C2826" i="6"/>
  <c r="D2822" i="6"/>
  <c r="C2822" i="6"/>
  <c r="D2818" i="6"/>
  <c r="C2818" i="6"/>
  <c r="C2819" i="6"/>
  <c r="C2810" i="6"/>
  <c r="D2806" i="6"/>
  <c r="C2806" i="6"/>
  <c r="D2798" i="6"/>
  <c r="C2798" i="6"/>
  <c r="C2771" i="6"/>
  <c r="D2771" i="6"/>
  <c r="D1137" i="6"/>
  <c r="D1136" i="6"/>
  <c r="D1104" i="6"/>
  <c r="D1105" i="6"/>
  <c r="D1096" i="6"/>
  <c r="D1097" i="6"/>
  <c r="D1088" i="6"/>
  <c r="D1089" i="6"/>
  <c r="D1064" i="6"/>
  <c r="C1073" i="6"/>
  <c r="D1016" i="6"/>
  <c r="C1025" i="6"/>
  <c r="C1016" i="6"/>
  <c r="D1000" i="6"/>
  <c r="C1009" i="6"/>
  <c r="D992" i="6"/>
  <c r="D976" i="6"/>
  <c r="D968" i="6"/>
  <c r="C977" i="6"/>
  <c r="D960" i="6"/>
  <c r="D952" i="6"/>
  <c r="D944" i="6"/>
  <c r="D936" i="6"/>
  <c r="C936" i="6"/>
  <c r="C945" i="6"/>
  <c r="D928" i="6"/>
  <c r="C920" i="6"/>
  <c r="C912" i="6"/>
  <c r="D913" i="6"/>
  <c r="C904" i="6"/>
  <c r="D904" i="6"/>
  <c r="C896" i="6"/>
  <c r="C888" i="6"/>
  <c r="C880" i="6"/>
  <c r="D881" i="6"/>
  <c r="C872" i="6"/>
  <c r="D872" i="6"/>
  <c r="C864" i="6"/>
  <c r="C856" i="6"/>
  <c r="D856" i="6"/>
  <c r="C848" i="6"/>
  <c r="C840" i="6"/>
  <c r="C832" i="6"/>
  <c r="C841" i="6"/>
  <c r="D824" i="6"/>
  <c r="C816" i="6"/>
  <c r="D816" i="6"/>
  <c r="C808" i="6"/>
  <c r="C800" i="6"/>
  <c r="C809" i="6"/>
  <c r="C792" i="6"/>
  <c r="C784" i="6"/>
  <c r="D784" i="6"/>
  <c r="C776" i="6"/>
  <c r="C768" i="6"/>
  <c r="D768" i="6"/>
  <c r="C777" i="6"/>
  <c r="D760" i="6"/>
  <c r="D752" i="6"/>
  <c r="C752" i="6"/>
  <c r="D744" i="6"/>
  <c r="D736" i="6"/>
  <c r="C745" i="6"/>
  <c r="D728" i="6"/>
  <c r="D720" i="6"/>
  <c r="C720" i="6"/>
  <c r="D712" i="6"/>
  <c r="D704" i="6"/>
  <c r="C704" i="6"/>
  <c r="C713" i="6"/>
  <c r="D696" i="6"/>
  <c r="C688" i="6"/>
  <c r="D688" i="6"/>
  <c r="C680" i="6"/>
  <c r="D681" i="6"/>
  <c r="C672" i="6"/>
  <c r="C664" i="6"/>
  <c r="C656" i="6"/>
  <c r="D656" i="6"/>
  <c r="C648" i="6"/>
  <c r="D649" i="6"/>
  <c r="C640" i="6"/>
  <c r="D640" i="6"/>
  <c r="D632" i="6"/>
  <c r="D624" i="6"/>
  <c r="C624" i="6"/>
  <c r="D616" i="6"/>
  <c r="D617" i="6"/>
  <c r="C2860" i="6"/>
  <c r="D2860" i="6"/>
  <c r="C2823" i="6"/>
  <c r="D2755" i="6"/>
  <c r="C1373" i="6"/>
  <c r="C1365" i="6"/>
  <c r="C1357" i="6"/>
  <c r="D2862" i="6"/>
  <c r="D2858" i="6"/>
  <c r="C2847" i="6"/>
  <c r="D2814" i="6"/>
  <c r="C2843" i="6"/>
  <c r="D2742" i="6"/>
  <c r="C2751" i="6"/>
  <c r="D2398" i="6"/>
  <c r="D2399" i="6"/>
  <c r="D1998" i="6"/>
  <c r="C2007" i="6"/>
  <c r="D1975" i="6"/>
  <c r="C1974" i="6"/>
  <c r="D1951" i="6"/>
  <c r="C1950" i="6"/>
  <c r="D1927" i="6"/>
  <c r="C1926" i="6"/>
  <c r="D1903" i="6"/>
  <c r="C1902" i="6"/>
  <c r="C1911" i="6"/>
  <c r="D1871" i="6"/>
  <c r="C1870" i="6"/>
  <c r="C1879" i="6"/>
  <c r="D1847" i="6"/>
  <c r="C1846" i="6"/>
  <c r="D1823" i="6"/>
  <c r="C1822" i="6"/>
  <c r="D1799" i="6"/>
  <c r="C1798" i="6"/>
  <c r="D1775" i="6"/>
  <c r="C1783" i="6"/>
  <c r="C1774" i="6"/>
  <c r="D1751" i="6"/>
  <c r="C1750" i="6"/>
  <c r="D1727" i="6"/>
  <c r="C1726" i="6"/>
  <c r="C1735" i="6"/>
  <c r="D1703" i="6"/>
  <c r="C1702" i="6"/>
  <c r="D1679" i="6"/>
  <c r="C1678" i="6"/>
  <c r="D1678" i="6"/>
  <c r="C1687" i="6"/>
  <c r="D1655" i="6"/>
  <c r="C1654" i="6"/>
  <c r="D1654" i="6"/>
  <c r="D1623" i="6"/>
  <c r="C1622" i="6"/>
  <c r="D1622" i="6"/>
  <c r="D1599" i="6"/>
  <c r="C1607" i="6"/>
  <c r="C1598" i="6"/>
  <c r="D1598" i="6"/>
  <c r="D1575" i="6"/>
  <c r="C1574" i="6"/>
  <c r="D1574" i="6"/>
  <c r="D1551" i="6"/>
  <c r="C1559" i="6"/>
  <c r="C1550" i="6"/>
  <c r="D1550" i="6"/>
  <c r="D1527" i="6"/>
  <c r="C1526" i="6"/>
  <c r="C1535" i="6"/>
  <c r="D1526" i="6"/>
  <c r="D1503" i="6"/>
  <c r="C1511" i="6"/>
  <c r="D1502" i="6"/>
  <c r="C1502" i="6"/>
  <c r="D1479" i="6"/>
  <c r="C1487" i="6"/>
  <c r="C1478" i="6"/>
  <c r="D1478" i="6"/>
  <c r="D1455" i="6"/>
  <c r="D1454" i="6"/>
  <c r="D1431" i="6"/>
  <c r="C1439" i="6"/>
  <c r="C1430" i="6"/>
  <c r="D1430" i="6"/>
  <c r="D1407" i="6"/>
  <c r="C1415" i="6"/>
  <c r="C1406" i="6"/>
  <c r="D1406" i="6"/>
  <c r="D1375" i="6"/>
  <c r="C1383" i="6"/>
  <c r="C1374" i="6"/>
  <c r="D1374" i="6"/>
  <c r="D1351" i="6"/>
  <c r="C1359" i="6"/>
  <c r="C1350" i="6"/>
  <c r="D1350" i="6"/>
  <c r="D1327" i="6"/>
  <c r="C1326" i="6"/>
  <c r="D1326" i="6"/>
  <c r="C1335" i="6"/>
  <c r="D1303" i="6"/>
  <c r="C1302" i="6"/>
  <c r="D1302" i="6"/>
  <c r="C1311" i="6"/>
  <c r="D1279" i="6"/>
  <c r="C1278" i="6"/>
  <c r="D1278" i="6"/>
  <c r="D1255" i="6"/>
  <c r="C1254" i="6"/>
  <c r="D1254" i="6"/>
  <c r="D1231" i="6"/>
  <c r="C1230" i="6"/>
  <c r="D1230" i="6"/>
  <c r="C1206" i="6"/>
  <c r="D1206" i="6"/>
  <c r="D1207" i="6"/>
  <c r="C1182" i="6"/>
  <c r="D1183" i="6"/>
  <c r="D1182" i="6"/>
  <c r="C1167" i="6"/>
  <c r="D1159" i="6"/>
  <c r="C1158" i="6"/>
  <c r="D1158" i="6"/>
  <c r="C1126" i="6"/>
  <c r="D1127" i="6"/>
  <c r="D1126" i="6"/>
  <c r="C1103" i="6"/>
  <c r="D1094" i="6"/>
  <c r="C1094" i="6"/>
  <c r="D1095" i="6"/>
  <c r="C1079" i="6"/>
  <c r="C1070" i="6"/>
  <c r="D1070" i="6"/>
  <c r="D1071" i="6"/>
  <c r="D1047" i="6"/>
  <c r="C1055" i="6"/>
  <c r="D1046" i="6"/>
  <c r="C1046" i="6"/>
  <c r="C1022" i="6"/>
  <c r="C1031" i="6"/>
  <c r="D1022" i="6"/>
  <c r="D1023" i="6"/>
  <c r="C998" i="6"/>
  <c r="C1007" i="6"/>
  <c r="D998" i="6"/>
  <c r="D999" i="6"/>
  <c r="C974" i="6"/>
  <c r="C983" i="6"/>
  <c r="D975" i="6"/>
  <c r="D974" i="6"/>
  <c r="C959" i="6"/>
  <c r="C950" i="6"/>
  <c r="D950" i="6"/>
  <c r="D951" i="6"/>
  <c r="D926" i="6"/>
  <c r="C935" i="6"/>
  <c r="D927" i="6"/>
  <c r="C926" i="6"/>
  <c r="D903" i="6"/>
  <c r="D902" i="6"/>
  <c r="C902" i="6"/>
  <c r="C911" i="6"/>
  <c r="D878" i="6"/>
  <c r="D879" i="6"/>
  <c r="C878" i="6"/>
  <c r="C887" i="6"/>
  <c r="D855" i="6"/>
  <c r="C854" i="6"/>
  <c r="D854" i="6"/>
  <c r="C830" i="6"/>
  <c r="D830" i="6"/>
  <c r="C839" i="6"/>
  <c r="D831" i="6"/>
  <c r="D806" i="6"/>
  <c r="C806" i="6"/>
  <c r="D807" i="6"/>
  <c r="C815" i="6"/>
  <c r="D791" i="6"/>
  <c r="D790" i="6"/>
  <c r="C799" i="6"/>
  <c r="C790" i="6"/>
  <c r="D775" i="6"/>
  <c r="D774" i="6"/>
  <c r="C774" i="6"/>
  <c r="C783" i="6"/>
  <c r="C750" i="6"/>
  <c r="D750" i="6"/>
  <c r="D751" i="6"/>
  <c r="C759" i="6"/>
  <c r="C726" i="6"/>
  <c r="D726" i="6"/>
  <c r="D727" i="6"/>
  <c r="C735" i="6"/>
  <c r="D702" i="6"/>
  <c r="D703" i="6"/>
  <c r="C711" i="6"/>
  <c r="C702" i="6"/>
  <c r="D678" i="6"/>
  <c r="C678" i="6"/>
  <c r="D679" i="6"/>
  <c r="C687" i="6"/>
  <c r="D654" i="6"/>
  <c r="C654" i="6"/>
  <c r="D655" i="6"/>
  <c r="C663" i="6"/>
  <c r="C630" i="6"/>
  <c r="D630" i="6"/>
  <c r="D631" i="6"/>
  <c r="C639" i="6"/>
  <c r="C622" i="6"/>
  <c r="D622" i="6"/>
  <c r="C631" i="6"/>
  <c r="D623" i="6"/>
  <c r="C598" i="6"/>
  <c r="D599" i="6"/>
  <c r="C607" i="6"/>
  <c r="D598" i="6"/>
  <c r="D574" i="6"/>
  <c r="D575" i="6"/>
  <c r="C583" i="6"/>
  <c r="C574" i="6"/>
  <c r="D542" i="6"/>
  <c r="D543" i="6"/>
  <c r="C551" i="6"/>
  <c r="C542" i="6"/>
  <c r="C527" i="6"/>
  <c r="D518" i="6"/>
  <c r="C518" i="6"/>
  <c r="D519" i="6"/>
  <c r="D495" i="6"/>
  <c r="D494" i="6"/>
  <c r="C503" i="6"/>
  <c r="C494" i="6"/>
  <c r="C479" i="6"/>
  <c r="D470" i="6"/>
  <c r="D471" i="6"/>
  <c r="C470" i="6"/>
  <c r="D454" i="6"/>
  <c r="C463" i="6"/>
  <c r="D455" i="6"/>
  <c r="C454" i="6"/>
  <c r="C439" i="6"/>
  <c r="C430" i="6"/>
  <c r="D430" i="6"/>
  <c r="D431" i="6"/>
  <c r="D406" i="6"/>
  <c r="C406" i="6"/>
  <c r="C415" i="6"/>
  <c r="D407" i="6"/>
  <c r="C391" i="6"/>
  <c r="C382" i="6"/>
  <c r="D383" i="6"/>
  <c r="D382" i="6"/>
  <c r="D1967" i="6"/>
  <c r="C1966" i="6"/>
  <c r="C1975" i="6"/>
  <c r="D1943" i="6"/>
  <c r="C1942" i="6"/>
  <c r="D1919" i="6"/>
  <c r="C1927" i="6"/>
  <c r="C1918" i="6"/>
  <c r="D1895" i="6"/>
  <c r="C1894" i="6"/>
  <c r="D1879" i="6"/>
  <c r="C1878" i="6"/>
  <c r="D1863" i="6"/>
  <c r="C1862" i="6"/>
  <c r="D1831" i="6"/>
  <c r="C1830" i="6"/>
  <c r="D1807" i="6"/>
  <c r="C1806" i="6"/>
  <c r="C1815" i="6"/>
  <c r="D1783" i="6"/>
  <c r="C1782" i="6"/>
  <c r="D1759" i="6"/>
  <c r="C1758" i="6"/>
  <c r="D1735" i="6"/>
  <c r="C1734" i="6"/>
  <c r="D1711" i="6"/>
  <c r="C1710" i="6"/>
  <c r="D1687" i="6"/>
  <c r="C1686" i="6"/>
  <c r="D1663" i="6"/>
  <c r="C1662" i="6"/>
  <c r="D1662" i="6"/>
  <c r="D1639" i="6"/>
  <c r="C1638" i="6"/>
  <c r="D1638" i="6"/>
  <c r="D1615" i="6"/>
  <c r="C1614" i="6"/>
  <c r="D1614" i="6"/>
  <c r="D1583" i="6"/>
  <c r="C1582" i="6"/>
  <c r="D1582" i="6"/>
  <c r="C1591" i="6"/>
  <c r="D1559" i="6"/>
  <c r="C1567" i="6"/>
  <c r="D1558" i="6"/>
  <c r="C1558" i="6"/>
  <c r="D1535" i="6"/>
  <c r="C1534" i="6"/>
  <c r="D1534" i="6"/>
  <c r="D1511" i="6"/>
  <c r="C1510" i="6"/>
  <c r="D1510" i="6"/>
  <c r="D1495" i="6"/>
  <c r="D1494" i="6"/>
  <c r="C1494" i="6"/>
  <c r="D1471" i="6"/>
  <c r="C1470" i="6"/>
  <c r="D1470" i="6"/>
  <c r="C1479" i="6"/>
  <c r="D1447" i="6"/>
  <c r="C1446" i="6"/>
  <c r="D1446" i="6"/>
  <c r="C1455" i="6"/>
  <c r="D1423" i="6"/>
  <c r="C1431" i="6"/>
  <c r="C1422" i="6"/>
  <c r="D1422" i="6"/>
  <c r="D1399" i="6"/>
  <c r="D1398" i="6"/>
  <c r="C1407" i="6"/>
  <c r="C1398" i="6"/>
  <c r="D1383" i="6"/>
  <c r="C1391" i="6"/>
  <c r="C1382" i="6"/>
  <c r="D1382" i="6"/>
  <c r="D1359" i="6"/>
  <c r="C1367" i="6"/>
  <c r="C1358" i="6"/>
  <c r="D1358" i="6"/>
  <c r="D1335" i="6"/>
  <c r="C1334" i="6"/>
  <c r="D1334" i="6"/>
  <c r="D1311" i="6"/>
  <c r="C1319" i="6"/>
  <c r="C1310" i="6"/>
  <c r="D1310" i="6"/>
  <c r="D1287" i="6"/>
  <c r="C1286" i="6"/>
  <c r="D1286" i="6"/>
  <c r="C1262" i="6"/>
  <c r="D1262" i="6"/>
  <c r="C1238" i="6"/>
  <c r="D1239" i="6"/>
  <c r="D1238" i="6"/>
  <c r="D1215" i="6"/>
  <c r="C1214" i="6"/>
  <c r="D1214" i="6"/>
  <c r="D1191" i="6"/>
  <c r="C1190" i="6"/>
  <c r="D1190" i="6"/>
  <c r="D1167" i="6"/>
  <c r="C1166" i="6"/>
  <c r="D1166" i="6"/>
  <c r="C1142" i="6"/>
  <c r="D1143" i="6"/>
  <c r="D1142" i="6"/>
  <c r="C1127" i="6"/>
  <c r="D1118" i="6"/>
  <c r="D1119" i="6"/>
  <c r="C1118" i="6"/>
  <c r="C1111" i="6"/>
  <c r="C1102" i="6"/>
  <c r="D1103" i="6"/>
  <c r="D1102" i="6"/>
  <c r="C1087" i="6"/>
  <c r="C1078" i="6"/>
  <c r="D1079" i="6"/>
  <c r="D1078" i="6"/>
  <c r="C1071" i="6"/>
  <c r="D1063" i="6"/>
  <c r="C1062" i="6"/>
  <c r="D1062" i="6"/>
  <c r="C1038" i="6"/>
  <c r="C1047" i="6"/>
  <c r="D1038" i="6"/>
  <c r="D1039" i="6"/>
  <c r="C1014" i="6"/>
  <c r="D1014" i="6"/>
  <c r="C1023" i="6"/>
  <c r="D1015" i="6"/>
  <c r="D990" i="6"/>
  <c r="C999" i="6"/>
  <c r="D991" i="6"/>
  <c r="C990" i="6"/>
  <c r="D966" i="6"/>
  <c r="C975" i="6"/>
  <c r="D967" i="6"/>
  <c r="C966" i="6"/>
  <c r="C934" i="6"/>
  <c r="D934" i="6"/>
  <c r="C943" i="6"/>
  <c r="D935" i="6"/>
  <c r="D911" i="6"/>
  <c r="D910" i="6"/>
  <c r="C910" i="6"/>
  <c r="C919" i="6"/>
  <c r="D887" i="6"/>
  <c r="D886" i="6"/>
  <c r="C895" i="6"/>
  <c r="C886" i="6"/>
  <c r="C862" i="6"/>
  <c r="D863" i="6"/>
  <c r="C871" i="6"/>
  <c r="D862" i="6"/>
  <c r="D839" i="6"/>
  <c r="C847" i="6"/>
  <c r="C838" i="6"/>
  <c r="D838" i="6"/>
  <c r="D814" i="6"/>
  <c r="C814" i="6"/>
  <c r="C823" i="6"/>
  <c r="D815" i="6"/>
  <c r="D783" i="6"/>
  <c r="C782" i="6"/>
  <c r="D782" i="6"/>
  <c r="C791" i="6"/>
  <c r="C758" i="6"/>
  <c r="D758" i="6"/>
  <c r="D759" i="6"/>
  <c r="C767" i="6"/>
  <c r="C742" i="6"/>
  <c r="D742" i="6"/>
  <c r="D743" i="6"/>
  <c r="C751" i="6"/>
  <c r="D718" i="6"/>
  <c r="D719" i="6"/>
  <c r="C718" i="6"/>
  <c r="C727" i="6"/>
  <c r="C694" i="6"/>
  <c r="C703" i="6"/>
  <c r="D694" i="6"/>
  <c r="D695" i="6"/>
  <c r="C670" i="6"/>
  <c r="D671" i="6"/>
  <c r="D670" i="6"/>
  <c r="C679" i="6"/>
  <c r="C638" i="6"/>
  <c r="D639" i="6"/>
  <c r="C647" i="6"/>
  <c r="D638" i="6"/>
  <c r="D614" i="6"/>
  <c r="C623" i="6"/>
  <c r="C614" i="6"/>
  <c r="D615" i="6"/>
  <c r="D591" i="6"/>
  <c r="C599" i="6"/>
  <c r="C590" i="6"/>
  <c r="C566" i="6"/>
  <c r="D566" i="6"/>
  <c r="D567" i="6"/>
  <c r="C575" i="6"/>
  <c r="D551" i="6"/>
  <c r="D550" i="6"/>
  <c r="C559" i="6"/>
  <c r="D527" i="6"/>
  <c r="D526" i="6"/>
  <c r="C535" i="6"/>
  <c r="C526" i="6"/>
  <c r="D510" i="6"/>
  <c r="D511" i="6"/>
  <c r="C510" i="6"/>
  <c r="C519" i="6"/>
  <c r="D487" i="6"/>
  <c r="D486" i="6"/>
  <c r="C495" i="6"/>
  <c r="D463" i="6"/>
  <c r="D462" i="6"/>
  <c r="C462" i="6"/>
  <c r="C471" i="6"/>
  <c r="D439" i="6"/>
  <c r="C438" i="6"/>
  <c r="C447" i="6"/>
  <c r="D414" i="6"/>
  <c r="C414" i="6"/>
  <c r="C423" i="6"/>
  <c r="D415" i="6"/>
  <c r="C399" i="6"/>
  <c r="D391" i="6"/>
  <c r="C390" i="6"/>
  <c r="D390" i="6"/>
  <c r="C383" i="6"/>
  <c r="D374" i="6"/>
  <c r="D375" i="6"/>
  <c r="C374" i="6"/>
  <c r="C550" i="6"/>
  <c r="C1454" i="6"/>
  <c r="C2759" i="6"/>
  <c r="D2751" i="6"/>
  <c r="D2526" i="6"/>
  <c r="D2527" i="6"/>
  <c r="D2414" i="6"/>
  <c r="D2415" i="6"/>
  <c r="D1983" i="6"/>
  <c r="C1982" i="6"/>
  <c r="D1959" i="6"/>
  <c r="C1958" i="6"/>
  <c r="D1935" i="6"/>
  <c r="C1934" i="6"/>
  <c r="D1911" i="6"/>
  <c r="C1910" i="6"/>
  <c r="D1887" i="6"/>
  <c r="C1886" i="6"/>
  <c r="D1855" i="6"/>
  <c r="C1863" i="6"/>
  <c r="C1854" i="6"/>
  <c r="D1839" i="6"/>
  <c r="C1838" i="6"/>
  <c r="C1847" i="6"/>
  <c r="D1815" i="6"/>
  <c r="C1814" i="6"/>
  <c r="D1791" i="6"/>
  <c r="C1790" i="6"/>
  <c r="C1799" i="6"/>
  <c r="D1767" i="6"/>
  <c r="C1766" i="6"/>
  <c r="D1743" i="6"/>
  <c r="C1742" i="6"/>
  <c r="C1751" i="6"/>
  <c r="D1719" i="6"/>
  <c r="C1718" i="6"/>
  <c r="D1695" i="6"/>
  <c r="C1694" i="6"/>
  <c r="D1671" i="6"/>
  <c r="C1670" i="6"/>
  <c r="D1670" i="6"/>
  <c r="D1647" i="6"/>
  <c r="C1646" i="6"/>
  <c r="D1646" i="6"/>
  <c r="C1655" i="6"/>
  <c r="D1631" i="6"/>
  <c r="C1630" i="6"/>
  <c r="D1630" i="6"/>
  <c r="D1607" i="6"/>
  <c r="C1606" i="6"/>
  <c r="C1615" i="6"/>
  <c r="D1606" i="6"/>
  <c r="D1591" i="6"/>
  <c r="C1590" i="6"/>
  <c r="D1590" i="6"/>
  <c r="D1567" i="6"/>
  <c r="D1566" i="6"/>
  <c r="C1566" i="6"/>
  <c r="C1575" i="6"/>
  <c r="D1543" i="6"/>
  <c r="C1542" i="6"/>
  <c r="D1542" i="6"/>
  <c r="C1551" i="6"/>
  <c r="D1519" i="6"/>
  <c r="D1518" i="6"/>
  <c r="C1518" i="6"/>
  <c r="D1487" i="6"/>
  <c r="C1495" i="6"/>
  <c r="D1486" i="6"/>
  <c r="C1486" i="6"/>
  <c r="D1463" i="6"/>
  <c r="C1462" i="6"/>
  <c r="D1462" i="6"/>
  <c r="D1439" i="6"/>
  <c r="D1438" i="6"/>
  <c r="C1447" i="6"/>
  <c r="C1438" i="6"/>
  <c r="D1415" i="6"/>
  <c r="C1423" i="6"/>
  <c r="C1414" i="6"/>
  <c r="D1414" i="6"/>
  <c r="D1391" i="6"/>
  <c r="C1390" i="6"/>
  <c r="D1390" i="6"/>
  <c r="D1367" i="6"/>
  <c r="C1375" i="6"/>
  <c r="C1366" i="6"/>
  <c r="D1366" i="6"/>
  <c r="D1343" i="6"/>
  <c r="C1342" i="6"/>
  <c r="C1351" i="6"/>
  <c r="D1342" i="6"/>
  <c r="D1319" i="6"/>
  <c r="C1318" i="6"/>
  <c r="C1327" i="6"/>
  <c r="D1318" i="6"/>
  <c r="C1294" i="6"/>
  <c r="D1294" i="6"/>
  <c r="D1295" i="6"/>
  <c r="C1270" i="6"/>
  <c r="D1271" i="6"/>
  <c r="D1270" i="6"/>
  <c r="D1247" i="6"/>
  <c r="C1246" i="6"/>
  <c r="D1246" i="6"/>
  <c r="C1222" i="6"/>
  <c r="D1223" i="6"/>
  <c r="D1222" i="6"/>
  <c r="C1198" i="6"/>
  <c r="D1198" i="6"/>
  <c r="C1174" i="6"/>
  <c r="D1174" i="6"/>
  <c r="D1175" i="6"/>
  <c r="D1151" i="6"/>
  <c r="C1150" i="6"/>
  <c r="D1150" i="6"/>
  <c r="C1159" i="6"/>
  <c r="C1134" i="6"/>
  <c r="C1143" i="6"/>
  <c r="D1134" i="6"/>
  <c r="D1135" i="6"/>
  <c r="C1119" i="6"/>
  <c r="D1111" i="6"/>
  <c r="C1110" i="6"/>
  <c r="D1110" i="6"/>
  <c r="C1095" i="6"/>
  <c r="D1086" i="6"/>
  <c r="D1087" i="6"/>
  <c r="C1086" i="6"/>
  <c r="D1055" i="6"/>
  <c r="D1054" i="6"/>
  <c r="C1054" i="6"/>
  <c r="C1063" i="6"/>
  <c r="D1030" i="6"/>
  <c r="C1039" i="6"/>
  <c r="D1031" i="6"/>
  <c r="C1030" i="6"/>
  <c r="C1015" i="6"/>
  <c r="C1006" i="6"/>
  <c r="D1006" i="6"/>
  <c r="D1007" i="6"/>
  <c r="C982" i="6"/>
  <c r="D982" i="6"/>
  <c r="C991" i="6"/>
  <c r="D983" i="6"/>
  <c r="C967" i="6"/>
  <c r="D959" i="6"/>
  <c r="C958" i="6"/>
  <c r="D958" i="6"/>
  <c r="C942" i="6"/>
  <c r="C951" i="6"/>
  <c r="D942" i="6"/>
  <c r="D943" i="6"/>
  <c r="C927" i="6"/>
  <c r="D919" i="6"/>
  <c r="C918" i="6"/>
  <c r="D918" i="6"/>
  <c r="D895" i="6"/>
  <c r="D894" i="6"/>
  <c r="C894" i="6"/>
  <c r="C903" i="6"/>
  <c r="D870" i="6"/>
  <c r="C870" i="6"/>
  <c r="D871" i="6"/>
  <c r="C879" i="6"/>
  <c r="D847" i="6"/>
  <c r="D846" i="6"/>
  <c r="C846" i="6"/>
  <c r="C855" i="6"/>
  <c r="C822" i="6"/>
  <c r="D822" i="6"/>
  <c r="C831" i="6"/>
  <c r="C798" i="6"/>
  <c r="D798" i="6"/>
  <c r="D799" i="6"/>
  <c r="C807" i="6"/>
  <c r="D767" i="6"/>
  <c r="C766" i="6"/>
  <c r="C775" i="6"/>
  <c r="D766" i="6"/>
  <c r="D734" i="6"/>
  <c r="C734" i="6"/>
  <c r="D735" i="6"/>
  <c r="C743" i="6"/>
  <c r="D711" i="6"/>
  <c r="C710" i="6"/>
  <c r="C719" i="6"/>
  <c r="D710" i="6"/>
  <c r="D686" i="6"/>
  <c r="C686" i="6"/>
  <c r="D687" i="6"/>
  <c r="C695" i="6"/>
  <c r="D662" i="6"/>
  <c r="D663" i="6"/>
  <c r="C671" i="6"/>
  <c r="C662" i="6"/>
  <c r="D646" i="6"/>
  <c r="C646" i="6"/>
  <c r="D647" i="6"/>
  <c r="C655" i="6"/>
  <c r="C606" i="6"/>
  <c r="D606" i="6"/>
  <c r="C615" i="6"/>
  <c r="D607" i="6"/>
  <c r="D582" i="6"/>
  <c r="D583" i="6"/>
  <c r="C591" i="6"/>
  <c r="C582" i="6"/>
  <c r="C558" i="6"/>
  <c r="D559" i="6"/>
  <c r="D558" i="6"/>
  <c r="C567" i="6"/>
  <c r="D534" i="6"/>
  <c r="C543" i="6"/>
  <c r="D535" i="6"/>
  <c r="C534" i="6"/>
  <c r="D502" i="6"/>
  <c r="D503" i="6"/>
  <c r="C511" i="6"/>
  <c r="C502" i="6"/>
  <c r="C487" i="6"/>
  <c r="D478" i="6"/>
  <c r="C478" i="6"/>
  <c r="D479" i="6"/>
  <c r="C455" i="6"/>
  <c r="D446" i="6"/>
  <c r="D447" i="6"/>
  <c r="C446" i="6"/>
  <c r="C422" i="6"/>
  <c r="C431" i="6"/>
  <c r="D422" i="6"/>
  <c r="D423" i="6"/>
  <c r="D398" i="6"/>
  <c r="C407" i="6"/>
  <c r="C398" i="6"/>
  <c r="D399" i="6"/>
  <c r="C366" i="6"/>
  <c r="C375" i="6"/>
  <c r="D367" i="6"/>
  <c r="D366" i="6"/>
  <c r="D2114" i="6"/>
  <c r="D2115" i="6"/>
  <c r="D2010" i="6"/>
  <c r="C2019" i="6"/>
  <c r="D2002" i="6"/>
  <c r="C2011" i="6"/>
  <c r="D1994" i="6"/>
  <c r="C2003" i="6"/>
  <c r="D1987" i="6"/>
  <c r="C1986" i="6"/>
  <c r="C1995" i="6"/>
  <c r="D1979" i="6"/>
  <c r="C1978" i="6"/>
  <c r="C1987" i="6"/>
  <c r="D1971" i="6"/>
  <c r="C1979" i="6"/>
  <c r="C1970" i="6"/>
  <c r="D1963" i="6"/>
  <c r="C1962" i="6"/>
  <c r="C1971" i="6"/>
  <c r="D1955" i="6"/>
  <c r="C1963" i="6"/>
  <c r="C1954" i="6"/>
  <c r="D1947" i="6"/>
  <c r="C1955" i="6"/>
  <c r="C1946" i="6"/>
  <c r="D1939" i="6"/>
  <c r="C1947" i="6"/>
  <c r="D1931" i="6"/>
  <c r="C1939" i="6"/>
  <c r="C1930" i="6"/>
  <c r="D1923" i="6"/>
  <c r="C1922" i="6"/>
  <c r="C1931" i="6"/>
  <c r="D1915" i="6"/>
  <c r="C1914" i="6"/>
  <c r="C1923" i="6"/>
  <c r="D1907" i="6"/>
  <c r="C1915" i="6"/>
  <c r="C1906" i="6"/>
  <c r="D1899" i="6"/>
  <c r="C1898" i="6"/>
  <c r="C1907" i="6"/>
  <c r="D1891" i="6"/>
  <c r="C1890" i="6"/>
  <c r="C1899" i="6"/>
  <c r="D1883" i="6"/>
  <c r="C1891" i="6"/>
  <c r="C1882" i="6"/>
  <c r="D1875" i="6"/>
  <c r="C1874" i="6"/>
  <c r="C1883" i="6"/>
  <c r="D1867" i="6"/>
  <c r="C1875" i="6"/>
  <c r="C1866" i="6"/>
  <c r="D1859" i="6"/>
  <c r="C1867" i="6"/>
  <c r="C1858" i="6"/>
  <c r="D1851" i="6"/>
  <c r="C1850" i="6"/>
  <c r="C1859" i="6"/>
  <c r="C1938" i="6"/>
  <c r="D2337" i="6"/>
  <c r="C2336" i="6"/>
  <c r="D2329" i="6"/>
  <c r="C2328" i="6"/>
  <c r="C2320" i="6"/>
  <c r="D2321" i="6"/>
  <c r="D2313" i="6"/>
  <c r="C2312" i="6"/>
  <c r="C2304" i="6"/>
  <c r="D2305" i="6"/>
  <c r="D2297" i="6"/>
  <c r="C2296" i="6"/>
  <c r="C2288" i="6"/>
  <c r="D2289" i="6"/>
  <c r="D2281" i="6"/>
  <c r="C2280" i="6"/>
  <c r="D2273" i="6"/>
  <c r="C2272" i="6"/>
  <c r="D2265" i="6"/>
  <c r="C2264" i="6"/>
  <c r="C2256" i="6"/>
  <c r="D2257" i="6"/>
  <c r="C2248" i="6"/>
  <c r="D2249" i="6"/>
  <c r="D2241" i="6"/>
  <c r="C2240" i="6"/>
  <c r="D2233" i="6"/>
  <c r="C2232" i="6"/>
  <c r="C2224" i="6"/>
  <c r="D2225" i="6"/>
  <c r="D2217" i="6"/>
  <c r="C2216" i="6"/>
  <c r="D2209" i="6"/>
  <c r="C2208" i="6"/>
  <c r="C2192" i="6"/>
  <c r="D2193" i="6"/>
  <c r="C2184" i="6"/>
  <c r="D2185" i="6"/>
  <c r="C2176" i="6"/>
  <c r="D2177" i="6"/>
  <c r="D2169" i="6"/>
  <c r="C2168" i="6"/>
  <c r="C2160" i="6"/>
  <c r="D2161" i="6"/>
  <c r="D2153" i="6"/>
  <c r="C2152" i="6"/>
  <c r="D2145" i="6"/>
  <c r="C2144" i="6"/>
  <c r="C2136" i="6"/>
  <c r="D2137" i="6"/>
  <c r="C2128" i="6"/>
  <c r="D2129" i="6"/>
  <c r="C2120" i="6"/>
  <c r="D2121" i="6"/>
  <c r="D2113" i="6"/>
  <c r="D2112" i="6"/>
  <c r="C2104" i="6"/>
  <c r="D2105" i="6"/>
  <c r="C2113" i="6"/>
  <c r="D2104" i="6"/>
  <c r="D2096" i="6"/>
  <c r="D2097" i="6"/>
  <c r="D2088" i="6"/>
  <c r="D2089" i="6"/>
  <c r="D2081" i="6"/>
  <c r="D2080" i="6"/>
  <c r="D2073" i="6"/>
  <c r="D2072" i="6"/>
  <c r="D2064" i="6"/>
  <c r="D2065" i="6"/>
  <c r="D2057" i="6"/>
  <c r="D2056" i="6"/>
  <c r="D2049" i="6"/>
  <c r="D2048" i="6"/>
  <c r="D2041" i="6"/>
  <c r="D2040" i="6"/>
  <c r="D2032" i="6"/>
  <c r="D2033" i="6"/>
  <c r="D2024" i="6"/>
  <c r="D2025" i="6"/>
  <c r="C2016" i="6"/>
  <c r="D2017" i="6"/>
  <c r="D2016" i="6"/>
  <c r="C2008" i="6"/>
  <c r="D2009" i="6"/>
  <c r="D2008" i="6"/>
  <c r="C2000" i="6"/>
  <c r="D2001" i="6"/>
  <c r="D2000" i="6"/>
  <c r="C1992" i="6"/>
  <c r="D1992" i="6"/>
  <c r="D1993" i="6"/>
  <c r="C1993" i="6"/>
  <c r="D1985" i="6"/>
  <c r="D1984" i="6"/>
  <c r="C1985" i="6"/>
  <c r="D1977" i="6"/>
  <c r="D1976" i="6"/>
  <c r="C1977" i="6"/>
  <c r="D1969" i="6"/>
  <c r="D1968" i="6"/>
  <c r="C1969" i="6"/>
  <c r="D1960" i="6"/>
  <c r="D1961" i="6"/>
  <c r="C1961" i="6"/>
  <c r="D1953" i="6"/>
  <c r="D1952" i="6"/>
  <c r="C1953" i="6"/>
  <c r="D1944" i="6"/>
  <c r="D1945" i="6"/>
  <c r="C1945" i="6"/>
  <c r="D1937" i="6"/>
  <c r="D1936" i="6"/>
  <c r="C1937" i="6"/>
  <c r="D1929" i="6"/>
  <c r="D1928" i="6"/>
  <c r="C1929" i="6"/>
  <c r="D1921" i="6"/>
  <c r="D1920" i="6"/>
  <c r="C1921" i="6"/>
  <c r="D1913" i="6"/>
  <c r="D1912" i="6"/>
  <c r="C1913" i="6"/>
  <c r="D1905" i="6"/>
  <c r="D1904" i="6"/>
  <c r="C1905" i="6"/>
  <c r="D1897" i="6"/>
  <c r="D1896" i="6"/>
  <c r="C1897" i="6"/>
  <c r="D1889" i="6"/>
  <c r="D1888" i="6"/>
  <c r="C1889" i="6"/>
  <c r="D1880" i="6"/>
  <c r="D1881" i="6"/>
  <c r="C1881" i="6"/>
  <c r="D1873" i="6"/>
  <c r="D1872" i="6"/>
  <c r="C1873" i="6"/>
  <c r="D1865" i="6"/>
  <c r="D1864" i="6"/>
  <c r="C1865" i="6"/>
  <c r="D1857" i="6"/>
  <c r="D1856" i="6"/>
  <c r="C1857" i="6"/>
  <c r="D1849" i="6"/>
  <c r="C1849" i="6"/>
  <c r="D1841" i="6"/>
  <c r="D1840" i="6"/>
  <c r="C1841" i="6"/>
  <c r="D1832" i="6"/>
  <c r="D1833" i="6"/>
  <c r="C1833" i="6"/>
  <c r="D1825" i="6"/>
  <c r="D1824" i="6"/>
  <c r="C1825" i="6"/>
  <c r="D1816" i="6"/>
  <c r="D1817" i="6"/>
  <c r="C1817" i="6"/>
  <c r="D1809" i="6"/>
  <c r="D1808" i="6"/>
  <c r="C1809" i="6"/>
  <c r="D1800" i="6"/>
  <c r="D1801" i="6"/>
  <c r="C1801" i="6"/>
  <c r="D1793" i="6"/>
  <c r="D1792" i="6"/>
  <c r="C1793" i="6"/>
  <c r="D1784" i="6"/>
  <c r="D1785" i="6"/>
  <c r="C1785" i="6"/>
  <c r="D1777" i="6"/>
  <c r="D1776" i="6"/>
  <c r="C1777" i="6"/>
  <c r="D1769" i="6"/>
  <c r="D1768" i="6"/>
  <c r="C1769" i="6"/>
  <c r="D1761" i="6"/>
  <c r="D1760" i="6"/>
  <c r="C1761" i="6"/>
  <c r="D1753" i="6"/>
  <c r="D1752" i="6"/>
  <c r="C1753" i="6"/>
  <c r="D1745" i="6"/>
  <c r="D1744" i="6"/>
  <c r="C1745" i="6"/>
  <c r="D1736" i="6"/>
  <c r="D1737" i="6"/>
  <c r="C1737" i="6"/>
  <c r="D1729" i="6"/>
  <c r="D1728" i="6"/>
  <c r="C1729" i="6"/>
  <c r="D1721" i="6"/>
  <c r="D1720" i="6"/>
  <c r="C1721" i="6"/>
  <c r="D1713" i="6"/>
  <c r="D1712" i="6"/>
  <c r="C1713" i="6"/>
  <c r="D1704" i="6"/>
  <c r="D1705" i="6"/>
  <c r="C1705" i="6"/>
  <c r="D1697" i="6"/>
  <c r="D1696" i="6"/>
  <c r="C1697" i="6"/>
  <c r="D1688" i="6"/>
  <c r="D1689" i="6"/>
  <c r="C1689" i="6"/>
  <c r="D1681" i="6"/>
  <c r="D1680" i="6"/>
  <c r="C1681" i="6"/>
  <c r="C1672" i="6"/>
  <c r="D1673" i="6"/>
  <c r="D1672" i="6"/>
  <c r="C1673" i="6"/>
  <c r="D1665" i="6"/>
  <c r="D1664" i="6"/>
  <c r="C1664" i="6"/>
  <c r="C1665" i="6"/>
  <c r="D1656" i="6"/>
  <c r="C1656" i="6"/>
  <c r="D1657" i="6"/>
  <c r="C1657" i="6"/>
  <c r="D1649" i="6"/>
  <c r="D1648" i="6"/>
  <c r="C1648" i="6"/>
  <c r="C1649" i="6"/>
  <c r="D1640" i="6"/>
  <c r="D1641" i="6"/>
  <c r="C1640" i="6"/>
  <c r="C1641" i="6"/>
  <c r="D1633" i="6"/>
  <c r="D1632" i="6"/>
  <c r="C1632" i="6"/>
  <c r="C1633" i="6"/>
  <c r="D1625" i="6"/>
  <c r="D1624" i="6"/>
  <c r="C1624" i="6"/>
  <c r="C1625" i="6"/>
  <c r="D1617" i="6"/>
  <c r="D1616" i="6"/>
  <c r="C1616" i="6"/>
  <c r="C1617" i="6"/>
  <c r="D1608" i="6"/>
  <c r="D1609" i="6"/>
  <c r="C1608" i="6"/>
  <c r="C1609" i="6"/>
  <c r="D1601" i="6"/>
  <c r="D1600" i="6"/>
  <c r="C1600" i="6"/>
  <c r="C1601" i="6"/>
  <c r="D1592" i="6"/>
  <c r="C1592" i="6"/>
  <c r="D1593" i="6"/>
  <c r="C1593" i="6"/>
  <c r="D1585" i="6"/>
  <c r="D1584" i="6"/>
  <c r="C1584" i="6"/>
  <c r="C1585" i="6"/>
  <c r="D1576" i="6"/>
  <c r="D1577" i="6"/>
  <c r="C1576" i="6"/>
  <c r="C1577" i="6"/>
  <c r="D1569" i="6"/>
  <c r="D1568" i="6"/>
  <c r="C1568" i="6"/>
  <c r="C1569" i="6"/>
  <c r="D1561" i="6"/>
  <c r="D1560" i="6"/>
  <c r="C1560" i="6"/>
  <c r="C1561" i="6"/>
  <c r="D1553" i="6"/>
  <c r="D1552" i="6"/>
  <c r="C1552" i="6"/>
  <c r="C1553" i="6"/>
  <c r="D1545" i="6"/>
  <c r="D1544" i="6"/>
  <c r="C1544" i="6"/>
  <c r="C1545" i="6"/>
  <c r="D1537" i="6"/>
  <c r="C1536" i="6"/>
  <c r="D1536" i="6"/>
  <c r="C1537" i="6"/>
  <c r="D1528" i="6"/>
  <c r="C1528" i="6"/>
  <c r="D1529" i="6"/>
  <c r="C1529" i="6"/>
  <c r="D1521" i="6"/>
  <c r="C1520" i="6"/>
  <c r="D1520" i="6"/>
  <c r="C1521" i="6"/>
  <c r="D1513" i="6"/>
  <c r="D1512" i="6"/>
  <c r="C1512" i="6"/>
  <c r="C1513" i="6"/>
  <c r="D1505" i="6"/>
  <c r="C1504" i="6"/>
  <c r="D1504" i="6"/>
  <c r="C1505" i="6"/>
  <c r="D1496" i="6"/>
  <c r="D1497" i="6"/>
  <c r="C1496" i="6"/>
  <c r="C1497" i="6"/>
  <c r="D1489" i="6"/>
  <c r="D1488" i="6"/>
  <c r="C1488" i="6"/>
  <c r="C1489" i="6"/>
  <c r="D1481" i="6"/>
  <c r="D1480" i="6"/>
  <c r="C1480" i="6"/>
  <c r="C1481" i="6"/>
  <c r="D1473" i="6"/>
  <c r="C1472" i="6"/>
  <c r="D1472" i="6"/>
  <c r="C1473" i="6"/>
  <c r="D1465" i="6"/>
  <c r="D1464" i="6"/>
  <c r="C1464" i="6"/>
  <c r="C1465" i="6"/>
  <c r="D1457" i="6"/>
  <c r="C1456" i="6"/>
  <c r="D1456" i="6"/>
  <c r="C1457" i="6"/>
  <c r="D1449" i="6"/>
  <c r="D1448" i="6"/>
  <c r="C1448" i="6"/>
  <c r="C1449" i="6"/>
  <c r="D1441" i="6"/>
  <c r="C1440" i="6"/>
  <c r="D1440" i="6"/>
  <c r="C1441" i="6"/>
  <c r="D1432" i="6"/>
  <c r="C1432" i="6"/>
  <c r="D1433" i="6"/>
  <c r="C1433" i="6"/>
  <c r="D1425" i="6"/>
  <c r="D1424" i="6"/>
  <c r="C1424" i="6"/>
  <c r="C1425" i="6"/>
  <c r="D1417" i="6"/>
  <c r="C1416" i="6"/>
  <c r="D1416" i="6"/>
  <c r="C1417" i="6"/>
  <c r="D1409" i="6"/>
  <c r="D1408" i="6"/>
  <c r="C1408" i="6"/>
  <c r="C1409" i="6"/>
  <c r="D1401" i="6"/>
  <c r="D1400" i="6"/>
  <c r="C1400" i="6"/>
  <c r="C1401" i="6"/>
  <c r="D1393" i="6"/>
  <c r="C1392" i="6"/>
  <c r="D1392" i="6"/>
  <c r="C1393" i="6"/>
  <c r="D1385" i="6"/>
  <c r="C1384" i="6"/>
  <c r="D1384" i="6"/>
  <c r="C1385" i="6"/>
  <c r="D1377" i="6"/>
  <c r="D1376" i="6"/>
  <c r="C1377" i="6"/>
  <c r="D1369" i="6"/>
  <c r="D1368" i="6"/>
  <c r="C1368" i="6"/>
  <c r="C1369" i="6"/>
  <c r="D1361" i="6"/>
  <c r="D1360" i="6"/>
  <c r="C1360" i="6"/>
  <c r="C1361" i="6"/>
  <c r="D1353" i="6"/>
  <c r="D1352" i="6"/>
  <c r="C1352" i="6"/>
  <c r="C1353" i="6"/>
  <c r="D1345" i="6"/>
  <c r="D1344" i="6"/>
  <c r="C1344" i="6"/>
  <c r="C1345" i="6"/>
  <c r="C1336" i="6"/>
  <c r="D1337" i="6"/>
  <c r="D1336" i="6"/>
  <c r="C1337" i="6"/>
  <c r="D1329" i="6"/>
  <c r="D1328" i="6"/>
  <c r="C1328" i="6"/>
  <c r="C1329" i="6"/>
  <c r="D1321" i="6"/>
  <c r="D1320" i="6"/>
  <c r="C1320" i="6"/>
  <c r="C1321" i="6"/>
  <c r="D1313" i="6"/>
  <c r="D1312" i="6"/>
  <c r="C1312" i="6"/>
  <c r="C1313" i="6"/>
  <c r="D1305" i="6"/>
  <c r="D1304" i="6"/>
  <c r="C1304" i="6"/>
  <c r="D1297" i="6"/>
  <c r="C1305" i="6"/>
  <c r="D1296" i="6"/>
  <c r="C1296" i="6"/>
  <c r="C1297" i="6"/>
  <c r="D1289" i="6"/>
  <c r="D1288" i="6"/>
  <c r="C1288" i="6"/>
  <c r="D1281" i="6"/>
  <c r="C1289" i="6"/>
  <c r="D1280" i="6"/>
  <c r="C1280" i="6"/>
  <c r="D1273" i="6"/>
  <c r="C1272" i="6"/>
  <c r="D1272" i="6"/>
  <c r="C1281" i="6"/>
  <c r="C1273" i="6"/>
  <c r="D1265" i="6"/>
  <c r="C1264" i="6"/>
  <c r="D1264" i="6"/>
  <c r="C1265" i="6"/>
  <c r="D1257" i="6"/>
  <c r="D1256" i="6"/>
  <c r="C1256" i="6"/>
  <c r="C1257" i="6"/>
  <c r="D1248" i="6"/>
  <c r="C1248" i="6"/>
  <c r="D1249" i="6"/>
  <c r="D1241" i="6"/>
  <c r="C1240" i="6"/>
  <c r="D1240" i="6"/>
  <c r="C1249" i="6"/>
  <c r="C1241" i="6"/>
  <c r="D1232" i="6"/>
  <c r="C1232" i="6"/>
  <c r="D1233" i="6"/>
  <c r="D1225" i="6"/>
  <c r="C1233" i="6"/>
  <c r="D1224" i="6"/>
  <c r="C1224" i="6"/>
  <c r="D1217" i="6"/>
  <c r="D1216" i="6"/>
  <c r="C1216" i="6"/>
  <c r="C1225" i="6"/>
  <c r="C1217" i="6"/>
  <c r="D1209" i="6"/>
  <c r="C1208" i="6"/>
  <c r="D1208" i="6"/>
  <c r="C1209" i="6"/>
  <c r="D1201" i="6"/>
  <c r="D1200" i="6"/>
  <c r="C1200" i="6"/>
  <c r="D1193" i="6"/>
  <c r="C1201" i="6"/>
  <c r="D1192" i="6"/>
  <c r="C1192" i="6"/>
  <c r="D1185" i="6"/>
  <c r="C1193" i="6"/>
  <c r="C1184" i="6"/>
  <c r="D1184" i="6"/>
  <c r="D1177" i="6"/>
  <c r="C1185" i="6"/>
  <c r="D1176" i="6"/>
  <c r="C1176" i="6"/>
  <c r="C1177" i="6"/>
  <c r="D1169" i="6"/>
  <c r="D1168" i="6"/>
  <c r="C1168" i="6"/>
  <c r="C1169" i="6"/>
  <c r="D1160" i="6"/>
  <c r="C1160" i="6"/>
  <c r="D1161" i="6"/>
  <c r="C13" i="6"/>
  <c r="D5" i="6"/>
  <c r="D2735" i="6"/>
  <c r="D2495" i="6"/>
  <c r="D2431" i="6"/>
  <c r="C1991" i="6"/>
  <c r="C1943" i="6"/>
  <c r="C1719" i="6"/>
  <c r="C1671" i="6"/>
  <c r="C1623" i="6"/>
  <c r="C1583" i="6"/>
  <c r="C1543" i="6"/>
  <c r="C1519" i="6"/>
  <c r="C1503" i="6"/>
  <c r="C1463" i="6"/>
  <c r="C2783" i="6"/>
  <c r="C2792" i="6"/>
  <c r="D2784" i="6"/>
  <c r="D2783" i="6"/>
  <c r="C2764" i="6"/>
  <c r="D2765" i="6"/>
  <c r="D2764" i="6"/>
  <c r="C2773" i="6"/>
  <c r="D358" i="6"/>
  <c r="C358" i="6"/>
  <c r="C367" i="6"/>
  <c r="D359" i="6"/>
  <c r="C351" i="6"/>
  <c r="D342" i="6"/>
  <c r="D343" i="6"/>
  <c r="C342" i="6"/>
  <c r="C326" i="6"/>
  <c r="C335" i="6"/>
  <c r="D327" i="6"/>
  <c r="D326" i="6"/>
  <c r="D310" i="6"/>
  <c r="C319" i="6"/>
  <c r="D311" i="6"/>
  <c r="C310" i="6"/>
  <c r="C303" i="6"/>
  <c r="D294" i="6"/>
  <c r="D295" i="6"/>
  <c r="D278" i="6"/>
  <c r="C278" i="6"/>
  <c r="C287" i="6"/>
  <c r="C263" i="6"/>
  <c r="C254" i="6"/>
  <c r="D255" i="6"/>
  <c r="C215" i="6"/>
  <c r="D206" i="6"/>
  <c r="C2760" i="6"/>
  <c r="D2760" i="6"/>
  <c r="C2769" i="6"/>
  <c r="C294" i="6"/>
  <c r="D279" i="6"/>
  <c r="D350" i="6"/>
  <c r="C359" i="6"/>
  <c r="D351" i="6"/>
  <c r="C343" i="6"/>
  <c r="D334" i="6"/>
  <c r="D318" i="6"/>
  <c r="C318" i="6"/>
  <c r="C327" i="6"/>
  <c r="D319" i="6"/>
  <c r="C311" i="6"/>
  <c r="D302" i="6"/>
  <c r="D303" i="6"/>
  <c r="C302" i="6"/>
  <c r="C286" i="6"/>
  <c r="C295" i="6"/>
  <c r="D270" i="6"/>
  <c r="C279" i="6"/>
  <c r="C271" i="6"/>
  <c r="D263" i="6"/>
  <c r="C255" i="6"/>
  <c r="D246" i="6"/>
  <c r="D247" i="6"/>
  <c r="C246" i="6"/>
  <c r="D238" i="6"/>
  <c r="C238" i="6"/>
  <c r="C247" i="6"/>
  <c r="D230" i="6"/>
  <c r="C230" i="6"/>
  <c r="C239" i="6"/>
  <c r="D231" i="6"/>
  <c r="D222" i="6"/>
  <c r="C222" i="6"/>
  <c r="C231" i="6"/>
  <c r="D223" i="6"/>
  <c r="D214" i="6"/>
  <c r="C223" i="6"/>
  <c r="D215" i="6"/>
  <c r="C198" i="6"/>
  <c r="C207" i="6"/>
  <c r="D198" i="6"/>
  <c r="D199" i="6"/>
  <c r="D190" i="6"/>
  <c r="C190" i="6"/>
  <c r="C199" i="6"/>
  <c r="D191" i="6"/>
  <c r="D182" i="6"/>
  <c r="C182" i="6"/>
  <c r="C191" i="6"/>
  <c r="D183" i="6"/>
  <c r="D174" i="6"/>
  <c r="C183" i="6"/>
  <c r="D175" i="6"/>
  <c r="C175" i="6"/>
  <c r="D167" i="6"/>
  <c r="C166" i="6"/>
  <c r="C167" i="6"/>
  <c r="C158" i="6"/>
  <c r="C159" i="6"/>
  <c r="D150" i="6"/>
  <c r="C142" i="6"/>
  <c r="C151" i="6"/>
  <c r="D142" i="6"/>
  <c r="D134" i="6"/>
  <c r="C134" i="6"/>
  <c r="C143" i="6"/>
  <c r="D135" i="6"/>
  <c r="D126" i="6"/>
  <c r="C135" i="6"/>
  <c r="D127" i="6"/>
  <c r="C126" i="6"/>
  <c r="C127" i="6"/>
  <c r="D119" i="6"/>
  <c r="D118" i="6"/>
  <c r="C118" i="6"/>
  <c r="D110" i="6"/>
  <c r="C110" i="6"/>
  <c r="C119" i="6"/>
  <c r="D102" i="6"/>
  <c r="C111" i="6"/>
  <c r="C102" i="6"/>
  <c r="D103" i="6"/>
  <c r="C103" i="6"/>
  <c r="D94" i="6"/>
  <c r="D95" i="6"/>
  <c r="C94" i="6"/>
  <c r="C95" i="6"/>
  <c r="C86" i="6"/>
  <c r="D87" i="6"/>
  <c r="C78" i="6"/>
  <c r="C87" i="6"/>
  <c r="D78" i="6"/>
  <c r="C70" i="6"/>
  <c r="C79" i="6"/>
  <c r="D70" i="6"/>
  <c r="D71" i="6"/>
  <c r="D62" i="6"/>
  <c r="C62" i="6"/>
  <c r="C71" i="6"/>
  <c r="D63" i="6"/>
  <c r="D54" i="6"/>
  <c r="C54" i="6"/>
  <c r="C63" i="6"/>
  <c r="D55" i="6"/>
  <c r="D46" i="6"/>
  <c r="C46" i="6"/>
  <c r="C55" i="6"/>
  <c r="D47" i="6"/>
  <c r="D38" i="6"/>
  <c r="C47" i="6"/>
  <c r="D39" i="6"/>
  <c r="C39" i="6"/>
  <c r="D30" i="6"/>
  <c r="C31" i="6"/>
  <c r="C22" i="6"/>
  <c r="C23" i="6"/>
  <c r="D15" i="6"/>
  <c r="D14" i="6"/>
  <c r="C14" i="6"/>
  <c r="D7" i="6"/>
  <c r="C15" i="6"/>
  <c r="C2848" i="6"/>
  <c r="D2848" i="6"/>
  <c r="C2857" i="6"/>
  <c r="C2837" i="6"/>
  <c r="C2846" i="6"/>
  <c r="C2842" i="6"/>
  <c r="C2833" i="6"/>
  <c r="D2794" i="6"/>
  <c r="D2795" i="6"/>
  <c r="C2794" i="6"/>
  <c r="D2757" i="6"/>
  <c r="C2756" i="6"/>
  <c r="C2765" i="6"/>
  <c r="D2756" i="6"/>
  <c r="D158" i="6"/>
  <c r="C206" i="6"/>
  <c r="C214" i="6"/>
  <c r="D254" i="6"/>
  <c r="D262" i="6"/>
  <c r="C270" i="6"/>
  <c r="D79" i="6"/>
  <c r="D159" i="6"/>
  <c r="C2752" i="6"/>
  <c r="D2752" i="6"/>
  <c r="C2761" i="6"/>
  <c r="D1129" i="6"/>
  <c r="C1137" i="6"/>
  <c r="D1120" i="6"/>
  <c r="C1129" i="6"/>
  <c r="D1112" i="6"/>
  <c r="C1112" i="6"/>
  <c r="D1072" i="6"/>
  <c r="C1072" i="6"/>
  <c r="D1048" i="6"/>
  <c r="D1049" i="6"/>
  <c r="C1048" i="6"/>
  <c r="D1040" i="6"/>
  <c r="D1041" i="6"/>
  <c r="D1008" i="6"/>
  <c r="C1008" i="6"/>
  <c r="D984" i="6"/>
  <c r="C984" i="6"/>
  <c r="C2803" i="6"/>
  <c r="D1065" i="6"/>
  <c r="D1073" i="6"/>
  <c r="D832" i="6"/>
  <c r="D896" i="6"/>
  <c r="C960" i="6"/>
  <c r="C992" i="6"/>
  <c r="C1032" i="6"/>
  <c r="C1064" i="6"/>
  <c r="C1104" i="6"/>
  <c r="C1153" i="6"/>
  <c r="C1121" i="6"/>
  <c r="D888" i="6"/>
  <c r="C952" i="6"/>
  <c r="C1152" i="6"/>
  <c r="D1153" i="6"/>
  <c r="D1121" i="6"/>
  <c r="C944" i="6"/>
  <c r="C1024" i="6"/>
  <c r="C1056" i="6"/>
  <c r="C1096" i="6"/>
  <c r="C1144" i="6"/>
  <c r="D1152" i="6"/>
  <c r="D2703" i="6"/>
  <c r="D2671" i="6"/>
  <c r="D2639" i="6"/>
  <c r="D2607" i="6"/>
  <c r="D2543" i="6"/>
  <c r="D2511" i="6"/>
  <c r="D2479" i="6"/>
  <c r="D2463" i="6"/>
  <c r="D2447" i="6"/>
  <c r="D2383" i="6"/>
  <c r="D2367" i="6"/>
  <c r="D2351" i="6"/>
  <c r="C2023" i="6"/>
  <c r="C2015" i="6"/>
  <c r="C1999" i="6"/>
  <c r="C1983" i="6"/>
  <c r="C1967" i="6"/>
  <c r="C1959" i="6"/>
  <c r="C1951" i="6"/>
  <c r="C1935" i="6"/>
  <c r="C1919" i="6"/>
  <c r="C1903" i="6"/>
  <c r="C1895" i="6"/>
  <c r="C1887" i="6"/>
  <c r="C1871" i="6"/>
  <c r="C1855" i="6"/>
  <c r="C1839" i="6"/>
  <c r="C1831" i="6"/>
  <c r="C1823" i="6"/>
  <c r="C1807" i="6"/>
  <c r="C1791" i="6"/>
  <c r="C1775" i="6"/>
  <c r="C1767" i="6"/>
  <c r="C1759" i="6"/>
  <c r="C1743" i="6"/>
  <c r="C1727" i="6"/>
  <c r="C1711" i="6"/>
  <c r="C1703" i="6"/>
  <c r="C1695" i="6"/>
  <c r="C1679" i="6"/>
  <c r="C1663" i="6"/>
  <c r="C1647" i="6"/>
  <c r="C1639" i="6"/>
  <c r="C1631" i="6"/>
  <c r="C1599" i="6"/>
  <c r="C1527" i="6"/>
  <c r="C1471" i="6"/>
  <c r="C1399" i="6"/>
  <c r="C1343" i="6"/>
  <c r="C1303" i="6"/>
  <c r="C1295" i="6"/>
  <c r="C1287" i="6"/>
  <c r="C1279" i="6"/>
  <c r="C1271" i="6"/>
  <c r="C1263" i="6"/>
  <c r="D1263" i="6"/>
  <c r="C1255" i="6"/>
  <c r="C1247" i="6"/>
  <c r="C1239" i="6"/>
  <c r="C1231" i="6"/>
  <c r="C1223" i="6"/>
  <c r="C1215" i="6"/>
  <c r="C1207" i="6"/>
  <c r="C1199" i="6"/>
  <c r="D1199" i="6"/>
  <c r="C1191" i="6"/>
  <c r="C1183" i="6"/>
  <c r="C1175" i="6"/>
  <c r="D2753" i="6"/>
  <c r="C1386" i="6"/>
  <c r="C1394" i="6"/>
  <c r="C1402" i="6"/>
  <c r="C1410" i="6"/>
  <c r="C1418" i="6"/>
  <c r="C1434" i="6"/>
  <c r="C1442" i="6"/>
  <c r="C1450" i="6"/>
  <c r="C1458" i="6"/>
  <c r="C1466" i="6"/>
  <c r="C1474" i="6"/>
  <c r="C1490" i="6"/>
  <c r="C1498" i="6"/>
  <c r="C1506" i="6"/>
  <c r="C1514" i="6"/>
  <c r="C1522" i="6"/>
  <c r="C1530" i="6"/>
  <c r="C1538" i="6"/>
  <c r="C1546" i="6"/>
  <c r="D1562" i="6"/>
  <c r="D1674" i="6"/>
  <c r="C1722" i="6"/>
  <c r="C1275" i="6"/>
  <c r="D1307" i="6"/>
  <c r="C1339" i="6"/>
  <c r="C1443" i="6"/>
  <c r="C1603" i="6"/>
  <c r="C1795" i="6"/>
  <c r="C1843" i="6"/>
  <c r="C1562" i="6"/>
  <c r="D1570" i="6"/>
  <c r="D1578" i="6"/>
  <c r="D1586" i="6"/>
  <c r="D1594" i="6"/>
  <c r="D1602" i="6"/>
  <c r="D1618" i="6"/>
  <c r="D1626" i="6"/>
  <c r="D1634" i="6"/>
  <c r="D1642" i="6"/>
  <c r="D1658" i="6"/>
  <c r="D1666" i="6"/>
  <c r="C1706" i="6"/>
  <c r="C1762" i="6"/>
  <c r="C1834" i="6"/>
  <c r="D1187" i="6"/>
  <c r="C1403" i="6"/>
  <c r="C1483" i="6"/>
  <c r="C1523" i="6"/>
  <c r="C1651" i="6"/>
  <c r="C1699" i="6"/>
  <c r="C1771" i="6"/>
  <c r="C1819" i="6"/>
  <c r="D1843" i="6"/>
  <c r="C1851" i="6"/>
  <c r="D1803" i="6"/>
  <c r="C1811" i="6"/>
  <c r="D1779" i="6"/>
  <c r="C1787" i="6"/>
  <c r="D1739" i="6"/>
  <c r="C1747" i="6"/>
  <c r="D1715" i="6"/>
  <c r="C1723" i="6"/>
  <c r="D1675" i="6"/>
  <c r="C1683" i="6"/>
  <c r="D1651" i="6"/>
  <c r="C1659" i="6"/>
  <c r="D1611" i="6"/>
  <c r="C1619" i="6"/>
  <c r="D1555" i="6"/>
  <c r="C1563" i="6"/>
  <c r="D1483" i="6"/>
  <c r="C1491" i="6"/>
  <c r="D1427" i="6"/>
  <c r="C1435" i="6"/>
  <c r="D1355" i="6"/>
  <c r="C1363" i="6"/>
  <c r="C1299" i="6"/>
  <c r="D1291" i="6"/>
  <c r="C1235" i="6"/>
  <c r="D1227" i="6"/>
  <c r="D2838" i="6"/>
  <c r="D2790" i="6"/>
  <c r="C2775" i="6"/>
  <c r="D2761" i="6"/>
  <c r="D2854" i="6"/>
  <c r="C2836" i="6"/>
  <c r="C2832" i="6"/>
  <c r="D2777" i="6"/>
  <c r="D2810" i="6"/>
  <c r="C2795" i="6"/>
  <c r="D2773" i="6"/>
  <c r="C2835" i="6"/>
  <c r="C2820" i="6"/>
  <c r="C2844" i="6"/>
  <c r="D2834" i="6"/>
  <c r="C2807" i="6"/>
  <c r="D2770" i="6"/>
  <c r="C2839" i="6"/>
  <c r="C2812" i="6"/>
  <c r="D2802" i="6"/>
  <c r="D2778" i="6"/>
  <c r="D2762" i="6"/>
  <c r="C1349" i="6"/>
  <c r="C1341" i="6"/>
  <c r="C1333" i="6"/>
  <c r="C1325" i="6"/>
  <c r="C2852" i="6"/>
  <c r="D2842" i="6"/>
  <c r="C2815" i="6"/>
  <c r="C2788" i="6"/>
  <c r="C2768" i="6"/>
  <c r="C2791" i="6"/>
  <c r="D2774" i="6"/>
  <c r="D2754" i="6"/>
  <c r="C2750" i="6"/>
  <c r="D2750" i="6"/>
  <c r="C2748" i="6"/>
  <c r="D2749" i="6"/>
  <c r="D2748" i="6"/>
  <c r="C2746" i="6"/>
  <c r="D2747" i="6"/>
  <c r="D2746" i="6"/>
  <c r="C2744" i="6"/>
  <c r="D2745" i="6"/>
  <c r="D2744" i="6"/>
  <c r="C2742" i="6"/>
  <c r="D2743" i="6"/>
  <c r="C2740" i="6"/>
  <c r="D2741" i="6"/>
  <c r="D2740" i="6"/>
  <c r="C2749" i="6"/>
  <c r="C2747" i="6"/>
  <c r="C2738" i="6"/>
  <c r="D2739" i="6"/>
  <c r="D2738" i="6"/>
  <c r="C2736" i="6"/>
  <c r="D2737" i="6"/>
  <c r="C2745" i="6"/>
  <c r="D2736" i="6"/>
  <c r="C2743" i="6"/>
  <c r="C2734" i="6"/>
  <c r="D2734" i="6"/>
  <c r="C2732" i="6"/>
  <c r="D2733" i="6"/>
  <c r="D2732" i="6"/>
  <c r="C2741" i="6"/>
  <c r="C2739" i="6"/>
  <c r="C2730" i="6"/>
  <c r="D2731" i="6"/>
  <c r="D2730" i="6"/>
  <c r="C2728" i="6"/>
  <c r="D2729" i="6"/>
  <c r="C2737" i="6"/>
  <c r="D2728" i="6"/>
  <c r="C2735" i="6"/>
  <c r="C2726" i="6"/>
  <c r="D2727" i="6"/>
  <c r="C2724" i="6"/>
  <c r="D2725" i="6"/>
  <c r="D2724" i="6"/>
  <c r="C2733" i="6"/>
  <c r="C2731" i="6"/>
  <c r="C2722" i="6"/>
  <c r="D2723" i="6"/>
  <c r="D2722" i="6"/>
  <c r="C2720" i="6"/>
  <c r="D2721" i="6"/>
  <c r="C2729" i="6"/>
  <c r="C2727" i="6"/>
  <c r="C2718" i="6"/>
  <c r="D2718" i="6"/>
  <c r="D2717" i="6"/>
  <c r="C2725" i="6"/>
  <c r="D2716" i="6"/>
  <c r="C2716" i="6"/>
  <c r="C2723" i="6"/>
  <c r="C2714" i="6"/>
  <c r="D2715" i="6"/>
  <c r="D2713" i="6"/>
  <c r="C2721" i="6"/>
  <c r="D2712" i="6"/>
  <c r="C2712" i="6"/>
  <c r="C2719" i="6"/>
  <c r="C2710" i="6"/>
  <c r="D2711" i="6"/>
  <c r="D2710" i="6"/>
  <c r="D2709" i="6"/>
  <c r="C2717" i="6"/>
  <c r="D2708" i="6"/>
  <c r="C2708" i="6"/>
  <c r="C2715" i="6"/>
  <c r="C2706" i="6"/>
  <c r="D2707" i="6"/>
  <c r="D2705" i="6"/>
  <c r="C2713" i="6"/>
  <c r="D2704" i="6"/>
  <c r="C2704" i="6"/>
  <c r="C2711" i="6"/>
  <c r="C2702" i="6"/>
  <c r="D2702" i="6"/>
  <c r="D2701" i="6"/>
  <c r="C2709" i="6"/>
  <c r="D2700" i="6"/>
  <c r="C2700" i="6"/>
  <c r="C2707" i="6"/>
  <c r="C2698" i="6"/>
  <c r="D2699" i="6"/>
  <c r="D2697" i="6"/>
  <c r="C2705" i="6"/>
  <c r="D2696" i="6"/>
  <c r="C2696" i="6"/>
  <c r="C2703" i="6"/>
  <c r="C2694" i="6"/>
  <c r="D2695" i="6"/>
  <c r="D2694" i="6"/>
  <c r="D2693" i="6"/>
  <c r="C2701" i="6"/>
  <c r="D2692" i="6"/>
  <c r="C2692" i="6"/>
  <c r="C2699" i="6"/>
  <c r="C2690" i="6"/>
  <c r="D2691" i="6"/>
  <c r="D2689" i="6"/>
  <c r="C2697" i="6"/>
  <c r="D2688" i="6"/>
  <c r="C2688" i="6"/>
  <c r="C2695" i="6"/>
  <c r="C2686" i="6"/>
  <c r="D2686" i="6"/>
  <c r="D2685" i="6"/>
  <c r="C2693" i="6"/>
  <c r="D2684" i="6"/>
  <c r="C2684" i="6"/>
  <c r="C2691" i="6"/>
  <c r="C2682" i="6"/>
  <c r="D2683" i="6"/>
  <c r="D2681" i="6"/>
  <c r="C2689" i="6"/>
  <c r="D2680" i="6"/>
  <c r="C2680" i="6"/>
  <c r="C2687" i="6"/>
  <c r="C2678" i="6"/>
  <c r="D2679" i="6"/>
  <c r="D2678" i="6"/>
  <c r="D2677" i="6"/>
  <c r="C2685" i="6"/>
  <c r="D2676" i="6"/>
  <c r="C2676" i="6"/>
  <c r="C2683" i="6"/>
  <c r="C2674" i="6"/>
  <c r="D2675" i="6"/>
  <c r="D2673" i="6"/>
  <c r="C2681" i="6"/>
  <c r="D2672" i="6"/>
  <c r="C2672" i="6"/>
  <c r="C2679" i="6"/>
  <c r="C2670" i="6"/>
  <c r="D2670" i="6"/>
  <c r="D2669" i="6"/>
  <c r="C2677" i="6"/>
  <c r="D2668" i="6"/>
  <c r="C2668" i="6"/>
  <c r="C2675" i="6"/>
  <c r="C2666" i="6"/>
  <c r="D2667" i="6"/>
  <c r="D2665" i="6"/>
  <c r="C2673" i="6"/>
  <c r="D2664" i="6"/>
  <c r="C2664" i="6"/>
  <c r="C2671" i="6"/>
  <c r="C2662" i="6"/>
  <c r="D2663" i="6"/>
  <c r="D2662" i="6"/>
  <c r="D2661" i="6"/>
  <c r="C2669" i="6"/>
  <c r="D2660" i="6"/>
  <c r="C2660" i="6"/>
  <c r="C2667" i="6"/>
  <c r="C2658" i="6"/>
  <c r="D2659" i="6"/>
  <c r="D2657" i="6"/>
  <c r="C2665" i="6"/>
  <c r="D2656" i="6"/>
  <c r="C2656" i="6"/>
  <c r="C2663" i="6"/>
  <c r="C2654" i="6"/>
  <c r="D2654" i="6"/>
  <c r="D2653" i="6"/>
  <c r="C2661" i="6"/>
  <c r="D2652" i="6"/>
  <c r="C2652" i="6"/>
  <c r="C2659" i="6"/>
  <c r="C2650" i="6"/>
  <c r="D2651" i="6"/>
  <c r="D2649" i="6"/>
  <c r="C2657" i="6"/>
  <c r="D2648" i="6"/>
  <c r="C2648" i="6"/>
  <c r="C2655" i="6"/>
  <c r="C2646" i="6"/>
  <c r="D2647" i="6"/>
  <c r="D2646" i="6"/>
  <c r="D2645" i="6"/>
  <c r="C2653" i="6"/>
  <c r="D2644" i="6"/>
  <c r="C2644" i="6"/>
  <c r="C2651" i="6"/>
  <c r="C2642" i="6"/>
  <c r="D2643" i="6"/>
  <c r="D2641" i="6"/>
  <c r="C2649" i="6"/>
  <c r="D2640" i="6"/>
  <c r="C2640" i="6"/>
  <c r="C2647" i="6"/>
  <c r="C2638" i="6"/>
  <c r="D2638" i="6"/>
  <c r="D2637" i="6"/>
  <c r="C2645" i="6"/>
  <c r="D2636" i="6"/>
  <c r="C2636" i="6"/>
  <c r="C2643" i="6"/>
  <c r="C2634" i="6"/>
  <c r="D2635" i="6"/>
  <c r="D2633" i="6"/>
  <c r="C2641" i="6"/>
  <c r="D2632" i="6"/>
  <c r="C2632" i="6"/>
  <c r="C2639" i="6"/>
  <c r="C2630" i="6"/>
  <c r="D2631" i="6"/>
  <c r="D2630" i="6"/>
  <c r="D2629" i="6"/>
  <c r="C2637" i="6"/>
  <c r="D2628" i="6"/>
  <c r="C2635" i="6"/>
  <c r="D2627" i="6"/>
  <c r="C2626" i="6"/>
  <c r="D2626" i="6"/>
  <c r="D2625" i="6"/>
  <c r="C2633" i="6"/>
  <c r="D2624" i="6"/>
  <c r="C2631" i="6"/>
  <c r="C2622" i="6"/>
  <c r="D2622" i="6"/>
  <c r="D2621" i="6"/>
  <c r="C2629" i="6"/>
  <c r="D2620" i="6"/>
  <c r="C2627" i="6"/>
  <c r="D2619" i="6"/>
  <c r="C2618" i="6"/>
  <c r="D2618" i="6"/>
  <c r="D2617" i="6"/>
  <c r="C2625" i="6"/>
  <c r="D2616" i="6"/>
  <c r="C2623" i="6"/>
  <c r="C2614" i="6"/>
  <c r="D2615" i="6"/>
  <c r="D2614" i="6"/>
  <c r="D2613" i="6"/>
  <c r="C2621" i="6"/>
  <c r="D2612" i="6"/>
  <c r="C2619" i="6"/>
  <c r="D2611" i="6"/>
  <c r="C2610" i="6"/>
  <c r="D2610" i="6"/>
  <c r="D2609" i="6"/>
  <c r="C2617" i="6"/>
  <c r="D2608" i="6"/>
  <c r="C2615" i="6"/>
  <c r="C2606" i="6"/>
  <c r="D2606" i="6"/>
  <c r="D2605" i="6"/>
  <c r="C2613" i="6"/>
  <c r="D2604" i="6"/>
  <c r="C2611" i="6"/>
  <c r="D2603" i="6"/>
  <c r="C2602" i="6"/>
  <c r="D2602" i="6"/>
  <c r="D2601" i="6"/>
  <c r="C2609" i="6"/>
  <c r="D2600" i="6"/>
  <c r="C2607" i="6"/>
  <c r="C2598" i="6"/>
  <c r="D2599" i="6"/>
  <c r="D2598" i="6"/>
  <c r="D2597" i="6"/>
  <c r="C2605" i="6"/>
  <c r="D2596" i="6"/>
  <c r="C2603" i="6"/>
  <c r="D2595" i="6"/>
  <c r="C2594" i="6"/>
  <c r="D2594" i="6"/>
  <c r="D2593" i="6"/>
  <c r="C2601" i="6"/>
  <c r="D2592" i="6"/>
  <c r="C2599" i="6"/>
  <c r="C2590" i="6"/>
  <c r="D2590" i="6"/>
  <c r="D2589" i="6"/>
  <c r="C2597" i="6"/>
  <c r="D2588" i="6"/>
  <c r="C2595" i="6"/>
  <c r="D2587" i="6"/>
  <c r="C2586" i="6"/>
  <c r="D2586" i="6"/>
  <c r="D2585" i="6"/>
  <c r="C2593" i="6"/>
  <c r="D2584" i="6"/>
  <c r="C2591" i="6"/>
  <c r="C2582" i="6"/>
  <c r="D2583" i="6"/>
  <c r="D2582" i="6"/>
  <c r="D2581" i="6"/>
  <c r="C2589" i="6"/>
  <c r="D2580" i="6"/>
  <c r="C2587" i="6"/>
  <c r="D2579" i="6"/>
  <c r="C2578" i="6"/>
  <c r="D2578" i="6"/>
  <c r="D2577" i="6"/>
  <c r="C2585" i="6"/>
  <c r="D2576" i="6"/>
  <c r="C2583" i="6"/>
  <c r="C2574" i="6"/>
  <c r="D2574" i="6"/>
  <c r="D2573" i="6"/>
  <c r="C2581" i="6"/>
  <c r="D2572" i="6"/>
  <c r="C2579" i="6"/>
  <c r="D2571" i="6"/>
  <c r="C2570" i="6"/>
  <c r="D2570" i="6"/>
  <c r="D2569" i="6"/>
  <c r="C2577" i="6"/>
  <c r="D2568" i="6"/>
  <c r="C2575" i="6"/>
  <c r="C2566" i="6"/>
  <c r="D2567" i="6"/>
  <c r="D2566" i="6"/>
  <c r="D2565" i="6"/>
  <c r="C2573" i="6"/>
  <c r="D2564" i="6"/>
  <c r="C2571" i="6"/>
  <c r="D2563" i="6"/>
  <c r="C2562" i="6"/>
  <c r="D2562" i="6"/>
  <c r="D2561" i="6"/>
  <c r="C2569" i="6"/>
  <c r="D2560" i="6"/>
  <c r="C2567" i="6"/>
  <c r="C2558" i="6"/>
  <c r="D2558" i="6"/>
  <c r="D2557" i="6"/>
  <c r="C2565" i="6"/>
  <c r="D2556" i="6"/>
  <c r="C2563" i="6"/>
  <c r="D2555" i="6"/>
  <c r="C2554" i="6"/>
  <c r="D2554" i="6"/>
  <c r="D2553" i="6"/>
  <c r="C2561" i="6"/>
  <c r="D2552" i="6"/>
  <c r="C2559" i="6"/>
  <c r="C2550" i="6"/>
  <c r="D2551" i="6"/>
  <c r="D2550" i="6"/>
  <c r="D2549" i="6"/>
  <c r="C2557" i="6"/>
  <c r="D2548" i="6"/>
  <c r="C2555" i="6"/>
  <c r="D2547" i="6"/>
  <c r="C2546" i="6"/>
  <c r="D2546" i="6"/>
  <c r="D2545" i="6"/>
  <c r="C2553" i="6"/>
  <c r="D2544" i="6"/>
  <c r="C2551" i="6"/>
  <c r="C2542" i="6"/>
  <c r="D2542" i="6"/>
  <c r="C1680" i="6"/>
  <c r="D1682" i="6"/>
  <c r="C1684" i="6"/>
  <c r="D1686" i="6"/>
  <c r="C1688" i="6"/>
  <c r="D1690" i="6"/>
  <c r="C1692" i="6"/>
  <c r="D1694" i="6"/>
  <c r="C1696" i="6"/>
  <c r="D1698" i="6"/>
  <c r="C1700" i="6"/>
  <c r="D1702" i="6"/>
  <c r="C1704" i="6"/>
  <c r="D1706" i="6"/>
  <c r="C1708" i="6"/>
  <c r="D1710" i="6"/>
  <c r="C1712" i="6"/>
  <c r="D1714" i="6"/>
  <c r="C1716" i="6"/>
  <c r="D1718" i="6"/>
  <c r="C1720" i="6"/>
  <c r="D1722" i="6"/>
  <c r="C1724" i="6"/>
  <c r="D1726" i="6"/>
  <c r="C1728" i="6"/>
  <c r="D1730" i="6"/>
  <c r="C1732" i="6"/>
  <c r="D1734" i="6"/>
  <c r="C1736" i="6"/>
  <c r="D1738" i="6"/>
  <c r="C1740" i="6"/>
  <c r="D1742" i="6"/>
  <c r="C1744" i="6"/>
  <c r="D1746" i="6"/>
  <c r="C1748" i="6"/>
  <c r="D1750" i="6"/>
  <c r="C1752" i="6"/>
  <c r="D1754" i="6"/>
  <c r="C1756" i="6"/>
  <c r="D1758" i="6"/>
  <c r="C1760" i="6"/>
  <c r="D1762" i="6"/>
  <c r="C1764" i="6"/>
  <c r="D1766" i="6"/>
  <c r="C1768" i="6"/>
  <c r="D1770" i="6"/>
  <c r="C1772" i="6"/>
  <c r="D1774" i="6"/>
  <c r="C1776" i="6"/>
  <c r="D1778" i="6"/>
  <c r="C1780" i="6"/>
  <c r="D1782" i="6"/>
  <c r="C1784" i="6"/>
  <c r="D1786" i="6"/>
  <c r="C1788" i="6"/>
  <c r="D1790" i="6"/>
  <c r="C1792" i="6"/>
  <c r="D1794" i="6"/>
  <c r="C1796" i="6"/>
  <c r="D1798" i="6"/>
  <c r="C1800" i="6"/>
  <c r="D1802" i="6"/>
  <c r="C1804" i="6"/>
  <c r="D1806" i="6"/>
  <c r="C1808" i="6"/>
  <c r="D1810" i="6"/>
  <c r="C1812" i="6"/>
  <c r="D1814" i="6"/>
  <c r="C1816" i="6"/>
  <c r="D1818" i="6"/>
  <c r="C1820" i="6"/>
  <c r="D1822" i="6"/>
  <c r="C1824" i="6"/>
  <c r="D1826" i="6"/>
  <c r="C1828" i="6"/>
  <c r="D1830" i="6"/>
  <c r="C1832" i="6"/>
  <c r="D1834" i="6"/>
  <c r="C1836" i="6"/>
  <c r="D1838" i="6"/>
  <c r="C1840" i="6"/>
  <c r="D1842" i="6"/>
  <c r="C1844" i="6"/>
  <c r="D1846" i="6"/>
  <c r="C1848" i="6"/>
  <c r="D1850" i="6"/>
  <c r="C1852" i="6"/>
  <c r="D1854" i="6"/>
  <c r="C1856" i="6"/>
  <c r="D1858" i="6"/>
  <c r="C1860" i="6"/>
  <c r="D1862" i="6"/>
  <c r="C1864" i="6"/>
  <c r="D1866" i="6"/>
  <c r="C1868" i="6"/>
  <c r="D1870" i="6"/>
  <c r="C1872" i="6"/>
  <c r="D1874" i="6"/>
  <c r="C1876" i="6"/>
  <c r="D1878" i="6"/>
  <c r="C1880" i="6"/>
  <c r="D1882" i="6"/>
  <c r="C1884" i="6"/>
  <c r="D1886" i="6"/>
  <c r="C1888" i="6"/>
  <c r="D1890" i="6"/>
  <c r="C1892" i="6"/>
  <c r="D1894" i="6"/>
  <c r="C1896" i="6"/>
  <c r="D1898" i="6"/>
  <c r="C1900" i="6"/>
  <c r="D1902" i="6"/>
  <c r="C1904" i="6"/>
  <c r="D1906" i="6"/>
  <c r="C1908" i="6"/>
  <c r="D1910" i="6"/>
  <c r="C1912" i="6"/>
  <c r="D1914" i="6"/>
  <c r="C1916" i="6"/>
  <c r="D1918" i="6"/>
  <c r="C1920" i="6"/>
  <c r="D1922" i="6"/>
  <c r="C1924" i="6"/>
  <c r="D1926" i="6"/>
  <c r="C1928" i="6"/>
  <c r="D1930" i="6"/>
  <c r="C1932" i="6"/>
  <c r="D1934" i="6"/>
  <c r="C1936" i="6"/>
  <c r="D1938" i="6"/>
  <c r="C1940" i="6"/>
  <c r="D1942" i="6"/>
  <c r="C1944" i="6"/>
  <c r="D1946" i="6"/>
  <c r="C1948" i="6"/>
  <c r="D1950" i="6"/>
  <c r="C1952" i="6"/>
  <c r="D1954" i="6"/>
  <c r="C1956" i="6"/>
  <c r="D1958" i="6"/>
  <c r="C1960" i="6"/>
  <c r="D1962" i="6"/>
  <c r="C1964" i="6"/>
  <c r="D1966" i="6"/>
  <c r="C1968" i="6"/>
  <c r="D1970" i="6"/>
  <c r="C1972" i="6"/>
  <c r="D1974" i="6"/>
  <c r="C1976" i="6"/>
  <c r="D1978" i="6"/>
  <c r="C1980" i="6"/>
  <c r="D1982" i="6"/>
  <c r="C1984" i="6"/>
  <c r="D1986" i="6"/>
  <c r="C1988" i="6"/>
  <c r="D1317" i="6"/>
  <c r="D1991" i="6"/>
  <c r="D1995" i="6"/>
  <c r="D1999" i="6"/>
  <c r="C2001" i="6"/>
  <c r="D2003" i="6"/>
  <c r="C2005" i="6"/>
  <c r="D2007" i="6"/>
  <c r="C2009" i="6"/>
  <c r="D2011" i="6"/>
  <c r="C2013" i="6"/>
  <c r="D2015" i="6"/>
  <c r="C2017" i="6"/>
  <c r="D2019" i="6"/>
  <c r="C2021" i="6"/>
  <c r="D2023" i="6"/>
  <c r="C2025" i="6"/>
  <c r="C2027" i="6"/>
  <c r="C2031" i="6"/>
  <c r="C2035" i="6"/>
  <c r="C2039" i="6"/>
  <c r="C2043" i="6"/>
  <c r="C2047" i="6"/>
  <c r="C2051" i="6"/>
  <c r="C2055" i="6"/>
  <c r="C2059" i="6"/>
  <c r="C2063" i="6"/>
  <c r="C2067" i="6"/>
  <c r="C2071" i="6"/>
  <c r="C2075" i="6"/>
  <c r="C2079" i="6"/>
  <c r="C2083" i="6"/>
  <c r="C2087" i="6"/>
  <c r="C2091" i="6"/>
  <c r="C2095" i="6"/>
  <c r="C2099" i="6"/>
  <c r="C2103" i="6"/>
  <c r="C2107" i="6"/>
  <c r="D2111" i="6"/>
  <c r="C2117" i="6"/>
  <c r="C2119" i="6"/>
  <c r="C2123" i="6"/>
  <c r="C2127" i="6"/>
  <c r="C2131" i="6"/>
  <c r="C2135" i="6"/>
  <c r="C2139" i="6"/>
  <c r="C2143" i="6"/>
  <c r="C2147" i="6"/>
  <c r="C1990" i="6"/>
  <c r="C1994" i="6"/>
  <c r="C1998" i="6"/>
  <c r="C2002" i="6"/>
  <c r="C2006" i="6"/>
  <c r="C2010" i="6"/>
  <c r="C2014" i="6"/>
  <c r="C2018" i="6"/>
  <c r="C2022" i="6"/>
  <c r="C2110" i="6"/>
  <c r="C2114" i="6"/>
  <c r="D2342" i="6"/>
  <c r="D2358" i="6"/>
  <c r="D2374" i="6"/>
  <c r="D2390" i="6"/>
  <c r="D2406" i="6"/>
  <c r="D2422" i="6"/>
  <c r="D2438" i="6"/>
  <c r="D2454" i="6"/>
  <c r="D2470" i="6"/>
  <c r="D2486" i="6"/>
  <c r="D2502" i="6"/>
  <c r="D2518" i="6"/>
  <c r="D2534" i="6"/>
  <c r="D2541" i="6"/>
  <c r="C2549" i="6"/>
  <c r="D2540" i="6"/>
  <c r="C2547" i="6"/>
  <c r="D2539" i="6"/>
  <c r="C2538" i="6"/>
  <c r="D2537" i="6"/>
  <c r="C2545" i="6"/>
  <c r="D2536" i="6"/>
  <c r="C2543" i="6"/>
  <c r="C2534" i="6"/>
  <c r="D2533" i="6"/>
  <c r="C2541" i="6"/>
  <c r="D2532" i="6"/>
  <c r="C2539" i="6"/>
  <c r="D2531" i="6"/>
  <c r="C2530" i="6"/>
  <c r="D2529" i="6"/>
  <c r="C2537" i="6"/>
  <c r="D2528" i="6"/>
  <c r="C2535" i="6"/>
  <c r="C2526" i="6"/>
  <c r="D2525" i="6"/>
  <c r="C2533" i="6"/>
  <c r="D2524" i="6"/>
  <c r="C2531" i="6"/>
  <c r="D2523" i="6"/>
  <c r="C2522" i="6"/>
  <c r="D2521" i="6"/>
  <c r="C2529" i="6"/>
  <c r="D2520" i="6"/>
  <c r="C2527" i="6"/>
  <c r="C2518" i="6"/>
  <c r="D2517" i="6"/>
  <c r="C2525" i="6"/>
  <c r="D2516" i="6"/>
  <c r="C2523" i="6"/>
  <c r="D2515" i="6"/>
  <c r="C2514" i="6"/>
  <c r="D2513" i="6"/>
  <c r="C2521" i="6"/>
  <c r="D2512" i="6"/>
  <c r="C2519" i="6"/>
  <c r="C2510" i="6"/>
  <c r="D2509" i="6"/>
  <c r="C2517" i="6"/>
  <c r="D2508" i="6"/>
  <c r="C2515" i="6"/>
  <c r="D2507" i="6"/>
  <c r="C2506" i="6"/>
  <c r="D2505" i="6"/>
  <c r="C2513" i="6"/>
  <c r="D2504" i="6"/>
  <c r="C2511" i="6"/>
  <c r="C2502" i="6"/>
  <c r="D2501" i="6"/>
  <c r="C2509" i="6"/>
  <c r="D2500" i="6"/>
  <c r="C2507" i="6"/>
  <c r="D2499" i="6"/>
  <c r="C2498" i="6"/>
  <c r="D2497" i="6"/>
  <c r="C2505" i="6"/>
  <c r="D2496" i="6"/>
  <c r="C2503" i="6"/>
  <c r="C2494" i="6"/>
  <c r="D2493" i="6"/>
  <c r="C2501" i="6"/>
  <c r="D2492" i="6"/>
  <c r="C2499" i="6"/>
  <c r="D2491" i="6"/>
  <c r="C2490" i="6"/>
  <c r="D2489" i="6"/>
  <c r="C2497" i="6"/>
  <c r="D2488" i="6"/>
  <c r="C2495" i="6"/>
  <c r="C2486" i="6"/>
  <c r="D2485" i="6"/>
  <c r="C2493" i="6"/>
  <c r="D2484" i="6"/>
  <c r="C2491" i="6"/>
  <c r="D2483" i="6"/>
  <c r="C2482" i="6"/>
  <c r="D2481" i="6"/>
  <c r="C2489" i="6"/>
  <c r="D2480" i="6"/>
  <c r="C2487" i="6"/>
  <c r="C2478" i="6"/>
  <c r="D2477" i="6"/>
  <c r="C2485" i="6"/>
  <c r="D2476" i="6"/>
  <c r="C2483" i="6"/>
  <c r="D2475" i="6"/>
  <c r="C2474" i="6"/>
  <c r="D2473" i="6"/>
  <c r="C2481" i="6"/>
  <c r="D2472" i="6"/>
  <c r="C2479" i="6"/>
  <c r="C2470" i="6"/>
  <c r="D2469" i="6"/>
  <c r="C2477" i="6"/>
  <c r="D2468" i="6"/>
  <c r="C2475" i="6"/>
  <c r="D2467" i="6"/>
  <c r="C2466" i="6"/>
  <c r="D2465" i="6"/>
  <c r="C2473" i="6"/>
  <c r="D2464" i="6"/>
  <c r="C2471" i="6"/>
  <c r="C2462" i="6"/>
  <c r="D2461" i="6"/>
  <c r="C2469" i="6"/>
  <c r="D2460" i="6"/>
  <c r="C2467" i="6"/>
  <c r="D2459" i="6"/>
  <c r="C2458" i="6"/>
  <c r="D2457" i="6"/>
  <c r="C2465" i="6"/>
  <c r="D2456" i="6"/>
  <c r="C2463" i="6"/>
  <c r="C2454" i="6"/>
  <c r="D2453" i="6"/>
  <c r="C2461" i="6"/>
  <c r="D2452" i="6"/>
  <c r="C2459" i="6"/>
  <c r="D2451" i="6"/>
  <c r="C2450" i="6"/>
  <c r="D2449" i="6"/>
  <c r="C2457" i="6"/>
  <c r="D2448" i="6"/>
  <c r="C2455" i="6"/>
  <c r="C2446" i="6"/>
  <c r="D2445" i="6"/>
  <c r="C2453" i="6"/>
  <c r="D2444" i="6"/>
  <c r="C2451" i="6"/>
  <c r="D2443" i="6"/>
  <c r="C2442" i="6"/>
  <c r="D2441" i="6"/>
  <c r="C2449" i="6"/>
  <c r="D2440" i="6"/>
  <c r="C2447" i="6"/>
  <c r="C2438" i="6"/>
  <c r="D2437" i="6"/>
  <c r="C2445" i="6"/>
  <c r="D2436" i="6"/>
  <c r="C2443" i="6"/>
  <c r="D2435" i="6"/>
  <c r="C2434" i="6"/>
  <c r="D2433" i="6"/>
  <c r="C2441" i="6"/>
  <c r="D2432" i="6"/>
  <c r="C2439" i="6"/>
  <c r="C2430" i="6"/>
  <c r="D2429" i="6"/>
  <c r="C2437" i="6"/>
  <c r="D2428" i="6"/>
  <c r="C2435" i="6"/>
  <c r="D2427" i="6"/>
  <c r="C2426" i="6"/>
  <c r="D2425" i="6"/>
  <c r="C2433" i="6"/>
  <c r="D2424" i="6"/>
  <c r="C2431" i="6"/>
  <c r="C2422" i="6"/>
  <c r="D2421" i="6"/>
  <c r="C2429" i="6"/>
  <c r="D2420" i="6"/>
  <c r="C2427" i="6"/>
  <c r="D2419" i="6"/>
  <c r="C2418" i="6"/>
  <c r="D2417" i="6"/>
  <c r="C2425" i="6"/>
  <c r="D2416" i="6"/>
  <c r="C2423" i="6"/>
  <c r="C2414" i="6"/>
  <c r="D2413" i="6"/>
  <c r="C2421" i="6"/>
  <c r="D2412" i="6"/>
  <c r="C2419" i="6"/>
  <c r="D2411" i="6"/>
  <c r="C2410" i="6"/>
  <c r="D2409" i="6"/>
  <c r="C2417" i="6"/>
  <c r="D2408" i="6"/>
  <c r="C2415" i="6"/>
  <c r="C2406" i="6"/>
  <c r="D2405" i="6"/>
  <c r="C2413" i="6"/>
  <c r="D2404" i="6"/>
  <c r="C2411" i="6"/>
  <c r="D2403" i="6"/>
  <c r="C2402" i="6"/>
  <c r="D2401" i="6"/>
  <c r="C2409" i="6"/>
  <c r="D2400" i="6"/>
  <c r="C2407" i="6"/>
  <c r="C2398" i="6"/>
  <c r="D2397" i="6"/>
  <c r="C2405" i="6"/>
  <c r="D2396" i="6"/>
  <c r="C2403" i="6"/>
  <c r="D2395" i="6"/>
  <c r="C2394" i="6"/>
  <c r="D2393" i="6"/>
  <c r="C2401" i="6"/>
  <c r="D2392" i="6"/>
  <c r="C2399" i="6"/>
  <c r="C2390" i="6"/>
  <c r="D2389" i="6"/>
  <c r="C2397" i="6"/>
  <c r="D2388" i="6"/>
  <c r="C2395" i="6"/>
  <c r="D2387" i="6"/>
  <c r="C2386" i="6"/>
  <c r="D2385" i="6"/>
  <c r="C2393" i="6"/>
  <c r="D2384" i="6"/>
  <c r="C2391" i="6"/>
  <c r="C2382" i="6"/>
  <c r="D2381" i="6"/>
  <c r="C2389" i="6"/>
  <c r="D2380" i="6"/>
  <c r="C2387" i="6"/>
  <c r="D2379" i="6"/>
  <c r="C2378" i="6"/>
  <c r="D2377" i="6"/>
  <c r="C2385" i="6"/>
  <c r="D2376" i="6"/>
  <c r="C2383" i="6"/>
  <c r="C2374" i="6"/>
  <c r="D2373" i="6"/>
  <c r="C2381" i="6"/>
  <c r="D2372" i="6"/>
  <c r="C2379" i="6"/>
  <c r="D2371" i="6"/>
  <c r="C2370" i="6"/>
  <c r="D2369" i="6"/>
  <c r="C2377" i="6"/>
  <c r="D2368" i="6"/>
  <c r="C2375" i="6"/>
  <c r="C2366" i="6"/>
  <c r="D2365" i="6"/>
  <c r="C2373" i="6"/>
  <c r="D2364" i="6"/>
  <c r="C2371" i="6"/>
  <c r="D2363" i="6"/>
  <c r="C2362" i="6"/>
  <c r="D2361" i="6"/>
  <c r="C2369" i="6"/>
  <c r="D2360" i="6"/>
  <c r="C2367" i="6"/>
  <c r="C2358" i="6"/>
  <c r="D2357" i="6"/>
  <c r="C2365" i="6"/>
  <c r="D2356" i="6"/>
  <c r="C2363" i="6"/>
  <c r="D2355" i="6"/>
  <c r="C2354" i="6"/>
  <c r="D2353" i="6"/>
  <c r="C2361" i="6"/>
  <c r="D2352" i="6"/>
  <c r="C2359" i="6"/>
  <c r="C2350" i="6"/>
  <c r="D2349" i="6"/>
  <c r="C2357" i="6"/>
  <c r="D2348" i="6"/>
  <c r="C2355" i="6"/>
  <c r="D2347" i="6"/>
  <c r="C2346" i="6"/>
  <c r="D2345" i="6"/>
  <c r="C2353" i="6"/>
  <c r="D2344" i="6"/>
  <c r="C2351" i="6"/>
  <c r="C2342" i="6"/>
  <c r="D2341" i="6"/>
  <c r="C2349" i="6"/>
  <c r="D2340" i="6"/>
  <c r="C2347" i="6"/>
  <c r="D2339" i="6"/>
  <c r="C2338" i="6"/>
  <c r="C2345" i="6"/>
  <c r="D2336" i="6"/>
  <c r="C2343" i="6"/>
  <c r="D2335" i="6"/>
  <c r="C2334" i="6"/>
  <c r="C2341" i="6"/>
  <c r="D2332" i="6"/>
  <c r="D2331" i="6"/>
  <c r="C2339" i="6"/>
  <c r="C2330" i="6"/>
  <c r="C2337" i="6"/>
  <c r="D2328" i="6"/>
  <c r="D2327" i="6"/>
  <c r="C2335" i="6"/>
  <c r="C2326" i="6"/>
  <c r="C2333" i="6"/>
  <c r="D2324" i="6"/>
  <c r="D2323" i="6"/>
  <c r="C2331" i="6"/>
  <c r="C2322" i="6"/>
  <c r="C2329" i="6"/>
  <c r="D2320" i="6"/>
  <c r="D2319" i="6"/>
  <c r="C2327" i="6"/>
  <c r="C2318" i="6"/>
  <c r="C2325" i="6"/>
  <c r="D2316" i="6"/>
  <c r="D2315" i="6"/>
  <c r="C2323" i="6"/>
  <c r="C2314" i="6"/>
  <c r="C2321" i="6"/>
  <c r="D2312" i="6"/>
  <c r="D2311" i="6"/>
  <c r="C2319" i="6"/>
  <c r="C2310" i="6"/>
  <c r="C2317" i="6"/>
  <c r="D2308" i="6"/>
  <c r="D2307" i="6"/>
  <c r="C2315" i="6"/>
  <c r="C2306" i="6"/>
  <c r="C2313" i="6"/>
  <c r="D2304" i="6"/>
  <c r="D2303" i="6"/>
  <c r="C2311" i="6"/>
  <c r="C2302" i="6"/>
  <c r="C2309" i="6"/>
  <c r="D2300" i="6"/>
  <c r="D2299" i="6"/>
  <c r="C2307" i="6"/>
  <c r="C2298" i="6"/>
  <c r="C2305" i="6"/>
  <c r="D2296" i="6"/>
  <c r="D2295" i="6"/>
  <c r="C2303" i="6"/>
  <c r="C2294" i="6"/>
  <c r="C2301" i="6"/>
  <c r="D2292" i="6"/>
  <c r="D2291" i="6"/>
  <c r="C2299" i="6"/>
  <c r="C2290" i="6"/>
  <c r="C2297" i="6"/>
  <c r="D2288" i="6"/>
  <c r="D2287" i="6"/>
  <c r="C2295" i="6"/>
  <c r="C2286" i="6"/>
  <c r="C2293" i="6"/>
  <c r="D2284" i="6"/>
  <c r="D2283" i="6"/>
  <c r="C2291" i="6"/>
  <c r="C2282" i="6"/>
  <c r="C2289" i="6"/>
  <c r="D2280" i="6"/>
  <c r="D2279" i="6"/>
  <c r="C2287" i="6"/>
  <c r="C2278" i="6"/>
  <c r="C2285" i="6"/>
  <c r="D2276" i="6"/>
  <c r="D2275" i="6"/>
  <c r="C2283" i="6"/>
  <c r="C2274" i="6"/>
  <c r="C2281" i="6"/>
  <c r="D2272" i="6"/>
  <c r="D2271" i="6"/>
  <c r="C2279" i="6"/>
  <c r="C2270" i="6"/>
  <c r="C2277" i="6"/>
  <c r="D2268" i="6"/>
  <c r="D2267" i="6"/>
  <c r="C2275" i="6"/>
  <c r="C2266" i="6"/>
  <c r="C2273" i="6"/>
  <c r="D2264" i="6"/>
  <c r="D2263" i="6"/>
  <c r="C2271" i="6"/>
  <c r="C2262" i="6"/>
  <c r="C2269" i="6"/>
  <c r="D2260" i="6"/>
  <c r="D2259" i="6"/>
  <c r="C2267" i="6"/>
  <c r="C2258" i="6"/>
  <c r="C2265" i="6"/>
  <c r="D2256" i="6"/>
  <c r="D2255" i="6"/>
  <c r="C2263" i="6"/>
  <c r="C2254" i="6"/>
  <c r="C2261" i="6"/>
  <c r="D2252" i="6"/>
  <c r="D2251" i="6"/>
  <c r="C2259" i="6"/>
  <c r="C2250" i="6"/>
  <c r="C2257" i="6"/>
  <c r="D2248" i="6"/>
  <c r="D2247" i="6"/>
  <c r="C2255" i="6"/>
  <c r="C2246" i="6"/>
  <c r="C2253" i="6"/>
  <c r="D2244" i="6"/>
  <c r="D2243" i="6"/>
  <c r="C2251" i="6"/>
  <c r="C2242" i="6"/>
  <c r="C2249" i="6"/>
  <c r="D2240" i="6"/>
  <c r="D2239" i="6"/>
  <c r="C2247" i="6"/>
  <c r="C2238" i="6"/>
  <c r="C2245" i="6"/>
  <c r="D2236" i="6"/>
  <c r="D2235" i="6"/>
  <c r="C2243" i="6"/>
  <c r="C2234" i="6"/>
  <c r="C2241" i="6"/>
  <c r="D2232" i="6"/>
  <c r="D2231" i="6"/>
  <c r="C2239" i="6"/>
  <c r="C2230" i="6"/>
  <c r="C2237" i="6"/>
  <c r="D2228" i="6"/>
  <c r="D2227" i="6"/>
  <c r="C2235" i="6"/>
  <c r="C2226" i="6"/>
  <c r="C2233" i="6"/>
  <c r="D2224" i="6"/>
  <c r="D2223" i="6"/>
  <c r="C2231" i="6"/>
  <c r="C2222" i="6"/>
  <c r="C2229" i="6"/>
  <c r="D2220" i="6"/>
  <c r="D2219" i="6"/>
  <c r="C2227" i="6"/>
  <c r="C2218" i="6"/>
  <c r="C2225" i="6"/>
  <c r="D2216" i="6"/>
  <c r="D2215" i="6"/>
  <c r="C2223" i="6"/>
  <c r="C2214" i="6"/>
  <c r="C2221" i="6"/>
  <c r="D2212" i="6"/>
  <c r="D2211" i="6"/>
  <c r="C2219" i="6"/>
  <c r="C2210" i="6"/>
  <c r="C2217" i="6"/>
  <c r="D2208" i="6"/>
  <c r="D2207" i="6"/>
  <c r="C2215" i="6"/>
  <c r="C2206" i="6"/>
  <c r="C2213" i="6"/>
  <c r="D2204" i="6"/>
  <c r="D2203" i="6"/>
  <c r="C2211" i="6"/>
  <c r="C2202" i="6"/>
  <c r="C2209" i="6"/>
  <c r="D2200" i="6"/>
  <c r="D2199" i="6"/>
  <c r="C2207" i="6"/>
  <c r="C2198" i="6"/>
  <c r="C2205" i="6"/>
  <c r="D2196" i="6"/>
  <c r="D2195" i="6"/>
  <c r="C2203" i="6"/>
  <c r="C2194" i="6"/>
  <c r="C2201" i="6"/>
  <c r="D2192" i="6"/>
  <c r="D2191" i="6"/>
  <c r="C2199" i="6"/>
  <c r="C2190" i="6"/>
  <c r="C2197" i="6"/>
  <c r="D2188" i="6"/>
  <c r="D2187" i="6"/>
  <c r="C2195" i="6"/>
  <c r="C2186" i="6"/>
  <c r="C2193" i="6"/>
  <c r="D2184" i="6"/>
  <c r="D2183" i="6"/>
  <c r="C2191" i="6"/>
  <c r="C2182" i="6"/>
  <c r="C2189" i="6"/>
  <c r="D2180" i="6"/>
  <c r="D2179" i="6"/>
  <c r="C2187" i="6"/>
  <c r="C2178" i="6"/>
  <c r="C2185" i="6"/>
  <c r="D2176" i="6"/>
  <c r="D2175" i="6"/>
  <c r="C2183" i="6"/>
  <c r="C2174" i="6"/>
  <c r="C2181" i="6"/>
  <c r="D2172" i="6"/>
  <c r="D2171" i="6"/>
  <c r="C2179" i="6"/>
  <c r="C2170" i="6"/>
  <c r="C2177" i="6"/>
  <c r="D2168" i="6"/>
  <c r="D2167" i="6"/>
  <c r="C2175" i="6"/>
  <c r="C2166" i="6"/>
  <c r="C2173" i="6"/>
  <c r="D2164" i="6"/>
  <c r="D2163" i="6"/>
  <c r="C2171" i="6"/>
  <c r="C2162" i="6"/>
  <c r="C2169" i="6"/>
  <c r="D2160" i="6"/>
  <c r="D2159" i="6"/>
  <c r="C2167" i="6"/>
  <c r="C2158" i="6"/>
  <c r="C2165" i="6"/>
  <c r="D2156" i="6"/>
  <c r="D2155" i="6"/>
  <c r="C2163" i="6"/>
  <c r="C2154" i="6"/>
  <c r="C2161" i="6"/>
  <c r="D2152" i="6"/>
  <c r="D2151" i="6"/>
  <c r="C2159" i="6"/>
  <c r="C2150" i="6"/>
  <c r="C2157" i="6"/>
  <c r="D2148" i="6"/>
  <c r="C2155" i="6"/>
  <c r="C2146" i="6"/>
  <c r="D2147" i="6"/>
  <c r="C2153" i="6"/>
  <c r="D2144" i="6"/>
  <c r="C2151" i="6"/>
  <c r="C2142" i="6"/>
  <c r="D2143" i="6"/>
  <c r="D2140" i="6"/>
  <c r="C2149" i="6"/>
  <c r="C2138" i="6"/>
  <c r="D2139" i="6"/>
  <c r="D2136" i="6"/>
  <c r="C2145" i="6"/>
  <c r="C2134" i="6"/>
  <c r="D2135" i="6"/>
  <c r="D2132" i="6"/>
  <c r="C2141" i="6"/>
  <c r="C2130" i="6"/>
  <c r="D2131" i="6"/>
  <c r="D2128" i="6"/>
  <c r="C2137" i="6"/>
  <c r="C2126" i="6"/>
  <c r="D2127" i="6"/>
  <c r="D2124" i="6"/>
  <c r="C2133" i="6"/>
  <c r="C2122" i="6"/>
  <c r="D2123" i="6"/>
  <c r="D2120" i="6"/>
  <c r="C2129" i="6"/>
  <c r="D2118" i="6"/>
  <c r="D2119" i="6"/>
  <c r="C2116" i="6"/>
  <c r="C2125" i="6"/>
  <c r="C2112" i="6"/>
  <c r="C2121" i="6"/>
  <c r="D2106" i="6"/>
  <c r="C2115" i="6"/>
  <c r="D2107" i="6"/>
  <c r="D2102" i="6"/>
  <c r="C2111" i="6"/>
  <c r="D2103" i="6"/>
  <c r="C2100" i="6"/>
  <c r="C2109" i="6"/>
  <c r="D2098" i="6"/>
  <c r="D2099" i="6"/>
  <c r="C2096" i="6"/>
  <c r="C2105" i="6"/>
  <c r="D2094" i="6"/>
  <c r="D2095" i="6"/>
  <c r="C2092" i="6"/>
  <c r="C2101" i="6"/>
  <c r="D2090" i="6"/>
  <c r="D2091" i="6"/>
  <c r="C2088" i="6"/>
  <c r="C2097" i="6"/>
  <c r="D2086" i="6"/>
  <c r="D2087" i="6"/>
  <c r="C2084" i="6"/>
  <c r="C2093" i="6"/>
  <c r="D2082" i="6"/>
  <c r="D2083" i="6"/>
  <c r="C2080" i="6"/>
  <c r="C2089" i="6"/>
  <c r="D2078" i="6"/>
  <c r="D2079" i="6"/>
  <c r="C2076" i="6"/>
  <c r="C2085" i="6"/>
  <c r="D2074" i="6"/>
  <c r="D2075" i="6"/>
  <c r="C2072" i="6"/>
  <c r="C2081" i="6"/>
  <c r="D2070" i="6"/>
  <c r="D2071" i="6"/>
  <c r="C2068" i="6"/>
  <c r="C2077" i="6"/>
  <c r="D2066" i="6"/>
  <c r="D2067" i="6"/>
  <c r="C2064" i="6"/>
  <c r="C2073" i="6"/>
  <c r="D2062" i="6"/>
  <c r="D2063" i="6"/>
  <c r="C2060" i="6"/>
  <c r="C2069" i="6"/>
  <c r="D2058" i="6"/>
  <c r="D2059" i="6"/>
  <c r="C2056" i="6"/>
  <c r="C2065" i="6"/>
  <c r="D2054" i="6"/>
  <c r="D2055" i="6"/>
  <c r="C2052" i="6"/>
  <c r="C2061" i="6"/>
  <c r="D2050" i="6"/>
  <c r="D2051" i="6"/>
  <c r="C2048" i="6"/>
  <c r="C2057" i="6"/>
  <c r="D2046" i="6"/>
  <c r="D2047" i="6"/>
  <c r="C2044" i="6"/>
  <c r="C2053" i="6"/>
  <c r="D2042" i="6"/>
  <c r="D2043" i="6"/>
  <c r="C2040" i="6"/>
  <c r="C2049" i="6"/>
  <c r="D2038" i="6"/>
  <c r="D2039" i="6"/>
  <c r="C2036" i="6"/>
  <c r="C2045" i="6"/>
  <c r="D2034" i="6"/>
  <c r="D2035" i="6"/>
  <c r="C2032" i="6"/>
  <c r="C2041" i="6"/>
  <c r="D2030" i="6"/>
  <c r="D2031" i="6"/>
  <c r="C2028" i="6"/>
  <c r="C2037" i="6"/>
  <c r="D2026" i="6"/>
  <c r="D2027" i="6"/>
  <c r="C2024" i="6"/>
  <c r="C2033" i="6"/>
  <c r="C2020" i="6"/>
  <c r="C2029" i="6"/>
  <c r="C2784" i="6"/>
  <c r="D2785" i="6"/>
  <c r="C2780" i="6"/>
  <c r="D2781" i="6"/>
  <c r="E29" i="6" l="1"/>
  <c r="F29" i="6" s="1"/>
  <c r="H29" i="6" s="1"/>
  <c r="G29" i="6" s="1"/>
  <c r="E331" i="6"/>
  <c r="F331" i="6" s="1"/>
  <c r="H331" i="6" s="1"/>
  <c r="G331" i="6" s="1"/>
  <c r="E2821" i="6"/>
  <c r="F2821" i="6" s="1"/>
  <c r="H2821" i="6" s="1"/>
  <c r="G2821" i="6" s="1"/>
  <c r="E171" i="6"/>
  <c r="F171" i="6" s="1"/>
  <c r="H171" i="6" s="1"/>
  <c r="G171" i="6" s="1"/>
  <c r="E435" i="6"/>
  <c r="F435" i="6" s="1"/>
  <c r="H435" i="6" s="1"/>
  <c r="G435" i="6" s="1"/>
  <c r="E292" i="6"/>
  <c r="F292" i="6" s="1"/>
  <c r="H292" i="6" s="1"/>
  <c r="G292" i="6" s="1"/>
  <c r="E732" i="6"/>
  <c r="F732" i="6" s="1"/>
  <c r="H732" i="6" s="1"/>
  <c r="G732" i="6" s="1"/>
  <c r="E2835" i="6"/>
  <c r="F2835" i="6" s="1"/>
  <c r="H2835" i="6" s="1"/>
  <c r="G2835" i="6" s="1"/>
  <c r="E460" i="6"/>
  <c r="F460" i="6" s="1"/>
  <c r="H460" i="6" s="1"/>
  <c r="G460" i="6" s="1"/>
  <c r="E545" i="6"/>
  <c r="F545" i="6" s="1"/>
  <c r="H545" i="6" s="1"/>
  <c r="G545" i="6" s="1"/>
  <c r="E781" i="6"/>
  <c r="F781" i="6" s="1"/>
  <c r="H781" i="6" s="1"/>
  <c r="G781" i="6" s="1"/>
  <c r="E27" i="6"/>
  <c r="F27" i="6" s="1"/>
  <c r="H27" i="6" s="1"/>
  <c r="G27" i="6" s="1"/>
  <c r="E291" i="6"/>
  <c r="F291" i="6" s="1"/>
  <c r="H291" i="6" s="1"/>
  <c r="G291" i="6" s="1"/>
  <c r="E637" i="6"/>
  <c r="F637" i="6" s="1"/>
  <c r="H637" i="6" s="1"/>
  <c r="G637" i="6" s="1"/>
  <c r="E339" i="6"/>
  <c r="F339" i="6" s="1"/>
  <c r="H339" i="6" s="1"/>
  <c r="G339" i="6" s="1"/>
  <c r="E290" i="6"/>
  <c r="F290" i="6" s="1"/>
  <c r="H290" i="6" s="1"/>
  <c r="G290" i="6" s="1"/>
  <c r="E24" i="6"/>
  <c r="F24" i="6" s="1"/>
  <c r="H24" i="6" s="1"/>
  <c r="G24" i="6" s="1"/>
  <c r="E155" i="6"/>
  <c r="F155" i="6" s="1"/>
  <c r="H155" i="6" s="1"/>
  <c r="G155" i="6" s="1"/>
  <c r="E395" i="6"/>
  <c r="F395" i="6" s="1"/>
  <c r="H395" i="6" s="1"/>
  <c r="G395" i="6" s="1"/>
  <c r="E641" i="6"/>
  <c r="F641" i="6" s="1"/>
  <c r="H641" i="6" s="1"/>
  <c r="G641" i="6" s="1"/>
  <c r="E836" i="6"/>
  <c r="F836" i="6" s="1"/>
  <c r="H836" i="6" s="1"/>
  <c r="G836" i="6" s="1"/>
  <c r="E881" i="6"/>
  <c r="F881" i="6" s="1"/>
  <c r="H881" i="6" s="1"/>
  <c r="G881" i="6" s="1"/>
  <c r="E2831" i="6"/>
  <c r="F2831" i="6" s="1"/>
  <c r="H2831" i="6" s="1"/>
  <c r="G2831" i="6" s="1"/>
  <c r="E1225" i="6"/>
  <c r="F1225" i="6" s="1"/>
  <c r="H1225" i="6" s="1"/>
  <c r="G1225" i="6" s="1"/>
  <c r="E1338" i="6"/>
  <c r="F1338" i="6" s="1"/>
  <c r="H1338" i="6" s="1"/>
  <c r="G1338" i="6" s="1"/>
  <c r="E661" i="6"/>
  <c r="F661" i="6" s="1"/>
  <c r="H661" i="6" s="1"/>
  <c r="G661" i="6" s="1"/>
  <c r="E280" i="6"/>
  <c r="F280" i="6" s="1"/>
  <c r="H280" i="6" s="1"/>
  <c r="G280" i="6" s="1"/>
  <c r="E2814" i="6"/>
  <c r="F2814" i="6" s="1"/>
  <c r="H2814" i="6" s="1"/>
  <c r="G2814" i="6" s="1"/>
  <c r="E219" i="6"/>
  <c r="F219" i="6" s="1"/>
  <c r="H219" i="6" s="1"/>
  <c r="G219" i="6" s="1"/>
  <c r="E341" i="6"/>
  <c r="F341" i="6" s="1"/>
  <c r="H341" i="6" s="1"/>
  <c r="G341" i="6" s="1"/>
  <c r="E729" i="6"/>
  <c r="F729" i="6" s="1"/>
  <c r="H729" i="6" s="1"/>
  <c r="G729" i="6" s="1"/>
  <c r="E269" i="6"/>
  <c r="F269" i="6" s="1"/>
  <c r="H269" i="6" s="1"/>
  <c r="G269" i="6" s="1"/>
  <c r="E85" i="6"/>
  <c r="F85" i="6" s="1"/>
  <c r="H85" i="6" s="1"/>
  <c r="G85" i="6" s="1"/>
  <c r="E133" i="6"/>
  <c r="F133" i="6" s="1"/>
  <c r="H133" i="6" s="1"/>
  <c r="G133" i="6" s="1"/>
  <c r="E307" i="6"/>
  <c r="F307" i="6" s="1"/>
  <c r="H307" i="6" s="1"/>
  <c r="G307" i="6" s="1"/>
  <c r="E540" i="6"/>
  <c r="F540" i="6" s="1"/>
  <c r="H540" i="6" s="1"/>
  <c r="G540" i="6" s="1"/>
  <c r="E571" i="6"/>
  <c r="F571" i="6" s="1"/>
  <c r="H571" i="6" s="1"/>
  <c r="G571" i="6" s="1"/>
  <c r="E728" i="6"/>
  <c r="F728" i="6" s="1"/>
  <c r="H728" i="6" s="1"/>
  <c r="G728" i="6" s="1"/>
  <c r="E1311" i="6"/>
  <c r="F1311" i="6" s="1"/>
  <c r="H1311" i="6" s="1"/>
  <c r="G1311" i="6" s="1"/>
  <c r="E25" i="6"/>
  <c r="F25" i="6" s="1"/>
  <c r="H25" i="6" s="1"/>
  <c r="G25" i="6" s="1"/>
  <c r="E530" i="6"/>
  <c r="F530" i="6" s="1"/>
  <c r="H530" i="6" s="1"/>
  <c r="G530" i="6" s="1"/>
  <c r="E299" i="6"/>
  <c r="F299" i="6" s="1"/>
  <c r="H299" i="6" s="1"/>
  <c r="G299" i="6" s="1"/>
  <c r="E498" i="6"/>
  <c r="F498" i="6" s="1"/>
  <c r="H498" i="6" s="1"/>
  <c r="G498" i="6" s="1"/>
  <c r="E2817" i="6"/>
  <c r="F2817" i="6" s="1"/>
  <c r="H2817" i="6" s="1"/>
  <c r="G2817" i="6" s="1"/>
  <c r="E2833" i="6"/>
  <c r="F2833" i="6" s="1"/>
  <c r="H2833" i="6" s="1"/>
  <c r="G2833" i="6" s="1"/>
  <c r="E812" i="6"/>
  <c r="F812" i="6" s="1"/>
  <c r="H812" i="6" s="1"/>
  <c r="G812" i="6" s="1"/>
  <c r="E938" i="6"/>
  <c r="F938" i="6" s="1"/>
  <c r="H938" i="6" s="1"/>
  <c r="G938" i="6" s="1"/>
  <c r="E474" i="6"/>
  <c r="F474" i="6" s="1"/>
  <c r="H474" i="6" s="1"/>
  <c r="G474" i="6" s="1"/>
  <c r="E26" i="6"/>
  <c r="F26" i="6" s="1"/>
  <c r="H26" i="6" s="1"/>
  <c r="G26" i="6" s="1"/>
  <c r="E609" i="6"/>
  <c r="F609" i="6" s="1"/>
  <c r="H609" i="6" s="1"/>
  <c r="G609" i="6" s="1"/>
  <c r="E800" i="6"/>
  <c r="F800" i="6" s="1"/>
  <c r="H800" i="6" s="1"/>
  <c r="G800" i="6" s="1"/>
  <c r="E901" i="6"/>
  <c r="F901" i="6" s="1"/>
  <c r="H901" i="6" s="1"/>
  <c r="G901" i="6" s="1"/>
  <c r="E625" i="6"/>
  <c r="F625" i="6" s="1"/>
  <c r="H625" i="6" s="1"/>
  <c r="G625" i="6" s="1"/>
  <c r="E618" i="6"/>
  <c r="F618" i="6" s="1"/>
  <c r="H618" i="6" s="1"/>
  <c r="G618" i="6" s="1"/>
  <c r="E865" i="6"/>
  <c r="F865" i="6" s="1"/>
  <c r="H865" i="6" s="1"/>
  <c r="G865" i="6" s="1"/>
  <c r="E452" i="6"/>
  <c r="F452" i="6" s="1"/>
  <c r="H452" i="6" s="1"/>
  <c r="G452" i="6" s="1"/>
  <c r="E698" i="6"/>
  <c r="F698" i="6" s="1"/>
  <c r="H698" i="6" s="1"/>
  <c r="G698" i="6" s="1"/>
  <c r="E411" i="6"/>
  <c r="F411" i="6" s="1"/>
  <c r="H411" i="6" s="1"/>
  <c r="G411" i="6" s="1"/>
  <c r="E777" i="6"/>
  <c r="F777" i="6" s="1"/>
  <c r="H777" i="6" s="1"/>
  <c r="G777" i="6" s="1"/>
  <c r="E549" i="6"/>
  <c r="F549" i="6" s="1"/>
  <c r="H549" i="6" s="1"/>
  <c r="G549" i="6" s="1"/>
  <c r="E522" i="6"/>
  <c r="F522" i="6" s="1"/>
  <c r="H522" i="6" s="1"/>
  <c r="G522" i="6" s="1"/>
  <c r="E710" i="6"/>
  <c r="F710" i="6" s="1"/>
  <c r="H710" i="6" s="1"/>
  <c r="G710" i="6" s="1"/>
  <c r="E2830" i="6"/>
  <c r="F2830" i="6" s="1"/>
  <c r="H2830" i="6" s="1"/>
  <c r="G2830" i="6" s="1"/>
  <c r="E510" i="6"/>
  <c r="F510" i="6" s="1"/>
  <c r="H510" i="6" s="1"/>
  <c r="G510" i="6" s="1"/>
  <c r="E873" i="6"/>
  <c r="F873" i="6" s="1"/>
  <c r="H873" i="6" s="1"/>
  <c r="G873" i="6" s="1"/>
  <c r="E782" i="6"/>
  <c r="F782" i="6" s="1"/>
  <c r="H782" i="6" s="1"/>
  <c r="G782" i="6" s="1"/>
  <c r="E547" i="6"/>
  <c r="F547" i="6" s="1"/>
  <c r="H547" i="6" s="1"/>
  <c r="G547" i="6" s="1"/>
  <c r="E508" i="6"/>
  <c r="F508" i="6" s="1"/>
  <c r="H508" i="6" s="1"/>
  <c r="G508" i="6" s="1"/>
  <c r="E105" i="6"/>
  <c r="F105" i="6" s="1"/>
  <c r="H105" i="6" s="1"/>
  <c r="G105" i="6" s="1"/>
  <c r="E172" i="6"/>
  <c r="F172" i="6" s="1"/>
  <c r="H172" i="6" s="1"/>
  <c r="G172" i="6" s="1"/>
  <c r="E1035" i="6"/>
  <c r="F1035" i="6" s="1"/>
  <c r="H1035" i="6" s="1"/>
  <c r="G1035" i="6" s="1"/>
  <c r="E492" i="6"/>
  <c r="F492" i="6" s="1"/>
  <c r="H492" i="6" s="1"/>
  <c r="G492" i="6" s="1"/>
  <c r="E681" i="6"/>
  <c r="F681" i="6" s="1"/>
  <c r="H681" i="6" s="1"/>
  <c r="G681" i="6" s="1"/>
  <c r="E490" i="6"/>
  <c r="F490" i="6" s="1"/>
  <c r="H490" i="6" s="1"/>
  <c r="G490" i="6" s="1"/>
  <c r="E1026" i="6"/>
  <c r="F1026" i="6" s="1"/>
  <c r="H1026" i="6" s="1"/>
  <c r="G1026" i="6" s="1"/>
  <c r="E28" i="6"/>
  <c r="F28" i="6" s="1"/>
  <c r="H28" i="6" s="1"/>
  <c r="G28" i="6" s="1"/>
  <c r="E494" i="6"/>
  <c r="F494" i="6" s="1"/>
  <c r="H494" i="6" s="1"/>
  <c r="G494" i="6" s="1"/>
  <c r="E937" i="6"/>
  <c r="F937" i="6" s="1"/>
  <c r="H937" i="6" s="1"/>
  <c r="G937" i="6" s="1"/>
  <c r="E131" i="6"/>
  <c r="F131" i="6" s="1"/>
  <c r="H131" i="6" s="1"/>
  <c r="G131" i="6" s="1"/>
  <c r="E1177" i="6"/>
  <c r="F1177" i="6" s="1"/>
  <c r="H1177" i="6" s="1"/>
  <c r="G1177" i="6" s="1"/>
  <c r="E1289" i="6"/>
  <c r="F1289" i="6" s="1"/>
  <c r="H1289" i="6" s="1"/>
  <c r="G1289" i="6" s="1"/>
  <c r="E1305" i="6"/>
  <c r="F1305" i="6" s="1"/>
  <c r="H1305" i="6" s="1"/>
  <c r="G1305" i="6" s="1"/>
  <c r="E1337" i="6"/>
  <c r="F1337" i="6" s="1"/>
  <c r="H1337" i="6" s="1"/>
  <c r="G1337" i="6" s="1"/>
  <c r="E1353" i="6"/>
  <c r="F1353" i="6" s="1"/>
  <c r="H1353" i="6" s="1"/>
  <c r="G1353" i="6" s="1"/>
  <c r="E1386" i="6"/>
  <c r="F1386" i="6" s="1"/>
  <c r="H1386" i="6" s="1"/>
  <c r="G1386" i="6" s="1"/>
  <c r="E1402" i="6"/>
  <c r="F1402" i="6" s="1"/>
  <c r="H1402" i="6" s="1"/>
  <c r="G1402" i="6" s="1"/>
  <c r="E1466" i="6"/>
  <c r="F1466" i="6" s="1"/>
  <c r="H1466" i="6" s="1"/>
  <c r="G1466" i="6" s="1"/>
  <c r="E1514" i="6"/>
  <c r="F1514" i="6" s="1"/>
  <c r="H1514" i="6" s="1"/>
  <c r="G1514" i="6" s="1"/>
  <c r="E1546" i="6"/>
  <c r="F1546" i="6" s="1"/>
  <c r="H1546" i="6" s="1"/>
  <c r="G1546" i="6" s="1"/>
  <c r="E1594" i="6"/>
  <c r="F1594" i="6" s="1"/>
  <c r="H1594" i="6" s="1"/>
  <c r="G1594" i="6" s="1"/>
  <c r="E544" i="6"/>
  <c r="F544" i="6" s="1"/>
  <c r="H544" i="6" s="1"/>
  <c r="G544" i="6" s="1"/>
  <c r="E282" i="6"/>
  <c r="F282" i="6" s="1"/>
  <c r="H282" i="6" s="1"/>
  <c r="G282" i="6" s="1"/>
  <c r="E305" i="6"/>
  <c r="F305" i="6" s="1"/>
  <c r="H305" i="6" s="1"/>
  <c r="G305" i="6" s="1"/>
  <c r="E1209" i="6"/>
  <c r="F1209" i="6" s="1"/>
  <c r="H1209" i="6" s="1"/>
  <c r="G1209" i="6" s="1"/>
  <c r="E1369" i="6"/>
  <c r="F1369" i="6" s="1"/>
  <c r="H1369" i="6" s="1"/>
  <c r="G1369" i="6" s="1"/>
  <c r="E1434" i="6"/>
  <c r="F1434" i="6" s="1"/>
  <c r="H1434" i="6" s="1"/>
  <c r="G1434" i="6" s="1"/>
  <c r="E1498" i="6"/>
  <c r="F1498" i="6" s="1"/>
  <c r="H1498" i="6" s="1"/>
  <c r="G1498" i="6" s="1"/>
  <c r="E1658" i="6"/>
  <c r="F1658" i="6" s="1"/>
  <c r="H1658" i="6" s="1"/>
  <c r="G1658" i="6" s="1"/>
  <c r="E2177" i="6"/>
  <c r="F2177" i="6" s="1"/>
  <c r="H2177" i="6" s="1"/>
  <c r="G2177" i="6" s="1"/>
  <c r="E2209" i="6"/>
  <c r="F2209" i="6" s="1"/>
  <c r="H2209" i="6" s="1"/>
  <c r="G2209" i="6" s="1"/>
  <c r="E2241" i="6"/>
  <c r="F2241" i="6" s="1"/>
  <c r="H2241" i="6" s="1"/>
  <c r="G2241" i="6" s="1"/>
  <c r="E2273" i="6"/>
  <c r="F2273" i="6" s="1"/>
  <c r="H2273" i="6" s="1"/>
  <c r="G2273" i="6" s="1"/>
  <c r="E2305" i="6"/>
  <c r="E2337" i="6"/>
  <c r="F2337" i="6" s="1"/>
  <c r="H2337" i="6" s="1"/>
  <c r="G2337" i="6" s="1"/>
  <c r="E2402" i="6"/>
  <c r="F2402" i="6" s="1"/>
  <c r="H2402" i="6" s="1"/>
  <c r="G2402" i="6" s="1"/>
  <c r="E2466" i="6"/>
  <c r="F2466" i="6" s="1"/>
  <c r="H2466" i="6" s="1"/>
  <c r="G2466" i="6" s="1"/>
  <c r="E129" i="6"/>
  <c r="F129" i="6" s="1"/>
  <c r="H129" i="6" s="1"/>
  <c r="G129" i="6" s="1"/>
  <c r="E45" i="6"/>
  <c r="F45" i="6" s="1"/>
  <c r="H45" i="6" s="1"/>
  <c r="G45" i="6" s="1"/>
  <c r="E147" i="6"/>
  <c r="F147" i="6" s="1"/>
  <c r="H147" i="6" s="1"/>
  <c r="G147" i="6" s="1"/>
  <c r="E234" i="6"/>
  <c r="F234" i="6" s="1"/>
  <c r="H234" i="6" s="1"/>
  <c r="G234" i="6" s="1"/>
  <c r="E249" i="6"/>
  <c r="F249" i="6" s="1"/>
  <c r="H249" i="6" s="1"/>
  <c r="G249" i="6" s="1"/>
  <c r="E611" i="6"/>
  <c r="F611" i="6" s="1"/>
  <c r="H611" i="6" s="1"/>
  <c r="G611" i="6" s="1"/>
  <c r="E1349" i="6"/>
  <c r="F1349" i="6" s="1"/>
  <c r="H1349" i="6" s="1"/>
  <c r="G1349" i="6" s="1"/>
  <c r="E267" i="6"/>
  <c r="F267" i="6" s="1"/>
  <c r="H267" i="6" s="1"/>
  <c r="G267" i="6" s="1"/>
  <c r="E22" i="6"/>
  <c r="F22" i="6" s="1"/>
  <c r="H22" i="6" s="1"/>
  <c r="G22" i="6" s="1"/>
  <c r="E265" i="6"/>
  <c r="F265" i="6" s="1"/>
  <c r="H265" i="6" s="1"/>
  <c r="G265" i="6" s="1"/>
  <c r="E456" i="6"/>
  <c r="F456" i="6" s="1"/>
  <c r="H456" i="6" s="1"/>
  <c r="G456" i="6" s="1"/>
  <c r="E561" i="6"/>
  <c r="F561" i="6" s="1"/>
  <c r="H561" i="6" s="1"/>
  <c r="G561" i="6" s="1"/>
  <c r="E2826" i="6"/>
  <c r="F2826" i="6" s="1"/>
  <c r="H2826" i="6" s="1"/>
  <c r="G2826" i="6" s="1"/>
  <c r="E454" i="6"/>
  <c r="F454" i="6" s="1"/>
  <c r="H454" i="6" s="1"/>
  <c r="G454" i="6" s="1"/>
  <c r="E113" i="6"/>
  <c r="F113" i="6" s="1"/>
  <c r="H113" i="6" s="1"/>
  <c r="G113" i="6" s="1"/>
  <c r="E1450" i="6"/>
  <c r="F1450" i="6" s="1"/>
  <c r="H1450" i="6" s="1"/>
  <c r="G1450" i="6" s="1"/>
  <c r="E1578" i="6"/>
  <c r="F1578" i="6" s="1"/>
  <c r="H1578" i="6" s="1"/>
  <c r="G1578" i="6" s="1"/>
  <c r="E748" i="6"/>
  <c r="F748" i="6" s="1"/>
  <c r="H748" i="6" s="1"/>
  <c r="G748" i="6" s="1"/>
  <c r="E1204" i="6"/>
  <c r="F1204" i="6" s="1"/>
  <c r="H1204" i="6" s="1"/>
  <c r="G1204" i="6" s="1"/>
  <c r="E397" i="6"/>
  <c r="F397" i="6" s="1"/>
  <c r="H397" i="6" s="1"/>
  <c r="G397" i="6" s="1"/>
  <c r="E297" i="6"/>
  <c r="F297" i="6" s="1"/>
  <c r="H297" i="6" s="1"/>
  <c r="G297" i="6" s="1"/>
  <c r="E497" i="6"/>
  <c r="F497" i="6" s="1"/>
  <c r="H497" i="6" s="1"/>
  <c r="G497" i="6" s="1"/>
  <c r="E488" i="6"/>
  <c r="F488" i="6" s="1"/>
  <c r="H488" i="6" s="1"/>
  <c r="G488" i="6" s="1"/>
  <c r="E441" i="6"/>
  <c r="F441" i="6" s="1"/>
  <c r="H441" i="6" s="1"/>
  <c r="G441" i="6" s="1"/>
  <c r="E956" i="6"/>
  <c r="F956" i="6" s="1"/>
  <c r="H956" i="6" s="1"/>
  <c r="G956" i="6" s="1"/>
  <c r="E733" i="6"/>
  <c r="F733" i="6" s="1"/>
  <c r="H733" i="6" s="1"/>
  <c r="G733" i="6" s="1"/>
  <c r="E2780" i="6"/>
  <c r="F2780" i="6" s="1"/>
  <c r="H2780" i="6" s="1"/>
  <c r="G2780" i="6" s="1"/>
  <c r="E125" i="6"/>
  <c r="F125" i="6" s="1"/>
  <c r="H125" i="6" s="1"/>
  <c r="G125" i="6" s="1"/>
  <c r="E208" i="6"/>
  <c r="F208" i="6" s="1"/>
  <c r="H208" i="6" s="1"/>
  <c r="G208" i="6" s="1"/>
  <c r="E355" i="6"/>
  <c r="F355" i="6" s="1"/>
  <c r="H355" i="6" s="1"/>
  <c r="G355" i="6" s="1"/>
  <c r="E288" i="6"/>
  <c r="F288" i="6" s="1"/>
  <c r="H288" i="6" s="1"/>
  <c r="G288" i="6" s="1"/>
  <c r="E1306" i="6"/>
  <c r="F1306" i="6" s="1"/>
  <c r="H1306" i="6" s="1"/>
  <c r="G1306" i="6" s="1"/>
  <c r="E429" i="6"/>
  <c r="F429" i="6" s="1"/>
  <c r="H429" i="6" s="1"/>
  <c r="G429" i="6" s="1"/>
  <c r="E696" i="6"/>
  <c r="F696" i="6" s="1"/>
  <c r="H696" i="6" s="1"/>
  <c r="G696" i="6" s="1"/>
  <c r="E295" i="6"/>
  <c r="F295" i="6" s="1"/>
  <c r="H295" i="6" s="1"/>
  <c r="G295" i="6" s="1"/>
  <c r="E553" i="6"/>
  <c r="F553" i="6" s="1"/>
  <c r="H553" i="6" s="1"/>
  <c r="G553" i="6" s="1"/>
  <c r="E600" i="6"/>
  <c r="F600" i="6" s="1"/>
  <c r="H600" i="6" s="1"/>
  <c r="G600" i="6" s="1"/>
  <c r="E848" i="6"/>
  <c r="F848" i="6" s="1"/>
  <c r="H848" i="6" s="1"/>
  <c r="G848" i="6" s="1"/>
  <c r="E458" i="6"/>
  <c r="F458" i="6" s="1"/>
  <c r="H458" i="6" s="1"/>
  <c r="G458" i="6" s="1"/>
  <c r="E635" i="6"/>
  <c r="F635" i="6" s="1"/>
  <c r="H635" i="6" s="1"/>
  <c r="G635" i="6" s="1"/>
  <c r="E731" i="6"/>
  <c r="F731" i="6" s="1"/>
  <c r="H731" i="6" s="1"/>
  <c r="G731" i="6" s="1"/>
  <c r="E811" i="6"/>
  <c r="F811" i="6" s="1"/>
  <c r="H811" i="6" s="1"/>
  <c r="G811" i="6" s="1"/>
  <c r="E2823" i="6"/>
  <c r="F2823" i="6" s="1"/>
  <c r="H2823" i="6" s="1"/>
  <c r="G2823" i="6" s="1"/>
  <c r="E649" i="6"/>
  <c r="F649" i="6" s="1"/>
  <c r="H649" i="6" s="1"/>
  <c r="G649" i="6" s="1"/>
  <c r="E1025" i="6"/>
  <c r="F1025" i="6" s="1"/>
  <c r="H1025" i="6" s="1"/>
  <c r="G1025" i="6" s="1"/>
  <c r="E1113" i="6"/>
  <c r="F1113" i="6" s="1"/>
  <c r="H1113" i="6" s="1"/>
  <c r="G1113" i="6" s="1"/>
  <c r="E2815" i="6"/>
  <c r="F2815" i="6" s="1"/>
  <c r="H2815" i="6" s="1"/>
  <c r="G2815" i="6" s="1"/>
  <c r="E209" i="6"/>
  <c r="F209" i="6" s="1"/>
  <c r="H209" i="6" s="1"/>
  <c r="G209" i="6" s="1"/>
  <c r="E534" i="6"/>
  <c r="F534" i="6" s="1"/>
  <c r="H534" i="6" s="1"/>
  <c r="G534" i="6" s="1"/>
  <c r="E152" i="6"/>
  <c r="F152" i="6" s="1"/>
  <c r="H152" i="6" s="1"/>
  <c r="G152" i="6" s="1"/>
  <c r="E1610" i="6"/>
  <c r="F1610" i="6" s="1"/>
  <c r="H1610" i="6" s="1"/>
  <c r="G1610" i="6" s="1"/>
  <c r="E447" i="6"/>
  <c r="F447" i="6" s="1"/>
  <c r="H447" i="6" s="1"/>
  <c r="G447" i="6" s="1"/>
  <c r="E1283" i="6"/>
  <c r="F1283" i="6" s="1"/>
  <c r="H1283" i="6" s="1"/>
  <c r="G1283" i="6" s="1"/>
  <c r="E258" i="6"/>
  <c r="F258" i="6" s="1"/>
  <c r="H258" i="6" s="1"/>
  <c r="G258" i="6" s="1"/>
  <c r="E1354" i="6"/>
  <c r="F1354" i="6" s="1"/>
  <c r="H1354" i="6" s="1"/>
  <c r="G1354" i="6" s="1"/>
  <c r="E432" i="6"/>
  <c r="F432" i="6" s="1"/>
  <c r="H432" i="6" s="1"/>
  <c r="G432" i="6" s="1"/>
  <c r="E942" i="6"/>
  <c r="E601" i="6"/>
  <c r="F601" i="6" s="1"/>
  <c r="H601" i="6" s="1"/>
  <c r="G601" i="6" s="1"/>
  <c r="E650" i="6"/>
  <c r="F650" i="6" s="1"/>
  <c r="H650" i="6" s="1"/>
  <c r="G650" i="6" s="1"/>
  <c r="E293" i="6"/>
  <c r="F293" i="6" s="1"/>
  <c r="H293" i="6" s="1"/>
  <c r="G293" i="6" s="1"/>
  <c r="E445" i="6"/>
  <c r="F445" i="6" s="1"/>
  <c r="H445" i="6" s="1"/>
  <c r="G445" i="6" s="1"/>
  <c r="E443" i="6"/>
  <c r="F443" i="6" s="1"/>
  <c r="H443" i="6" s="1"/>
  <c r="G443" i="6" s="1"/>
  <c r="E613" i="6"/>
  <c r="F613" i="6" s="1"/>
  <c r="H613" i="6" s="1"/>
  <c r="G613" i="6" s="1"/>
  <c r="E35" i="6"/>
  <c r="F35" i="6" s="1"/>
  <c r="H35" i="6" s="1"/>
  <c r="G35" i="6" s="1"/>
  <c r="E67" i="6"/>
  <c r="F67" i="6" s="1"/>
  <c r="H67" i="6" s="1"/>
  <c r="G67" i="6" s="1"/>
  <c r="E96" i="6"/>
  <c r="F96" i="6" s="1"/>
  <c r="H96" i="6" s="1"/>
  <c r="G96" i="6" s="1"/>
  <c r="E128" i="6"/>
  <c r="F128" i="6" s="1"/>
  <c r="H128" i="6" s="1"/>
  <c r="G128" i="6" s="1"/>
  <c r="E243" i="6"/>
  <c r="F243" i="6" s="1"/>
  <c r="H243" i="6" s="1"/>
  <c r="G243" i="6" s="1"/>
  <c r="E274" i="6"/>
  <c r="F274" i="6" s="1"/>
  <c r="H274" i="6" s="1"/>
  <c r="G274" i="6" s="1"/>
  <c r="E734" i="6"/>
  <c r="F734" i="6" s="1"/>
  <c r="H734" i="6" s="1"/>
  <c r="G734" i="6" s="1"/>
  <c r="E810" i="6"/>
  <c r="F810" i="6" s="1"/>
  <c r="H810" i="6" s="1"/>
  <c r="G810" i="6" s="1"/>
  <c r="E1581" i="6"/>
  <c r="F1581" i="6" s="1"/>
  <c r="H1581" i="6" s="1"/>
  <c r="G1581" i="6" s="1"/>
  <c r="E1070" i="6"/>
  <c r="F1070" i="6" s="1"/>
  <c r="H1070" i="6" s="1"/>
  <c r="G1070" i="6" s="1"/>
  <c r="E1106" i="6"/>
  <c r="F1106" i="6" s="1"/>
  <c r="H1106" i="6" s="1"/>
  <c r="G1106" i="6" s="1"/>
  <c r="E779" i="6"/>
  <c r="F779" i="6" s="1"/>
  <c r="H779" i="6" s="1"/>
  <c r="G779" i="6" s="1"/>
  <c r="E1029" i="6"/>
  <c r="F1029" i="6" s="1"/>
  <c r="H1029" i="6" s="1"/>
  <c r="G1029" i="6" s="1"/>
  <c r="E330" i="6"/>
  <c r="F330" i="6" s="1"/>
  <c r="H330" i="6" s="1"/>
  <c r="G330" i="6" s="1"/>
  <c r="E97" i="6"/>
  <c r="F97" i="6" s="1"/>
  <c r="H97" i="6" s="1"/>
  <c r="G97" i="6" s="1"/>
  <c r="E1418" i="6"/>
  <c r="F1418" i="6" s="1"/>
  <c r="H1418" i="6" s="1"/>
  <c r="G1418" i="6" s="1"/>
  <c r="E1482" i="6"/>
  <c r="F1482" i="6" s="1"/>
  <c r="H1482" i="6" s="1"/>
  <c r="G1482" i="6" s="1"/>
  <c r="E1530" i="6"/>
  <c r="E1642" i="6"/>
  <c r="F1642" i="6" s="1"/>
  <c r="H1642" i="6" s="1"/>
  <c r="G1642" i="6" s="1"/>
  <c r="E2829" i="6"/>
  <c r="F2829" i="6" s="1"/>
  <c r="H2829" i="6" s="1"/>
  <c r="G2829" i="6" s="1"/>
  <c r="E2846" i="6"/>
  <c r="F2846" i="6" s="1"/>
  <c r="H2846" i="6" s="1"/>
  <c r="G2846" i="6" s="1"/>
  <c r="E2770" i="6"/>
  <c r="F2770" i="6" s="1"/>
  <c r="H2770" i="6" s="1"/>
  <c r="G2770" i="6" s="1"/>
  <c r="E117" i="6"/>
  <c r="F117" i="6" s="1"/>
  <c r="H117" i="6" s="1"/>
  <c r="G117" i="6" s="1"/>
  <c r="E179" i="6"/>
  <c r="F179" i="6" s="1"/>
  <c r="H179" i="6" s="1"/>
  <c r="G179" i="6" s="1"/>
  <c r="E1257" i="6"/>
  <c r="F1257" i="6" s="1"/>
  <c r="H1257" i="6" s="1"/>
  <c r="G1257" i="6" s="1"/>
  <c r="E289" i="6"/>
  <c r="F289" i="6" s="1"/>
  <c r="H289" i="6" s="1"/>
  <c r="G289" i="6" s="1"/>
  <c r="E168" i="6"/>
  <c r="F168" i="6" s="1"/>
  <c r="H168" i="6" s="1"/>
  <c r="G168" i="6" s="1"/>
  <c r="E16" i="6"/>
  <c r="F16" i="6" s="1"/>
  <c r="H16" i="6" s="1"/>
  <c r="G16" i="6" s="1"/>
  <c r="E61" i="6"/>
  <c r="F61" i="6" s="1"/>
  <c r="H61" i="6" s="1"/>
  <c r="G61" i="6" s="1"/>
  <c r="E80" i="6"/>
  <c r="F80" i="6" s="1"/>
  <c r="H80" i="6" s="1"/>
  <c r="G80" i="6" s="1"/>
  <c r="E139" i="6"/>
  <c r="F139" i="6" s="1"/>
  <c r="H139" i="6" s="1"/>
  <c r="G139" i="6" s="1"/>
  <c r="E722" i="6"/>
  <c r="F722" i="6" s="1"/>
  <c r="H722" i="6" s="1"/>
  <c r="G722" i="6" s="1"/>
  <c r="E587" i="6"/>
  <c r="F587" i="6" s="1"/>
  <c r="H587" i="6" s="1"/>
  <c r="G587" i="6" s="1"/>
  <c r="E740" i="6"/>
  <c r="F740" i="6" s="1"/>
  <c r="H740" i="6" s="1"/>
  <c r="G740" i="6" s="1"/>
  <c r="E965" i="6"/>
  <c r="F965" i="6" s="1"/>
  <c r="H965" i="6" s="1"/>
  <c r="G965" i="6" s="1"/>
  <c r="E384" i="6"/>
  <c r="F384" i="6" s="1"/>
  <c r="H384" i="6" s="1"/>
  <c r="G384" i="6" s="1"/>
  <c r="E465" i="6"/>
  <c r="F465" i="6" s="1"/>
  <c r="H465" i="6" s="1"/>
  <c r="G465" i="6" s="1"/>
  <c r="E673" i="6"/>
  <c r="F673" i="6" s="1"/>
  <c r="H673" i="6" s="1"/>
  <c r="G673" i="6" s="1"/>
  <c r="E976" i="6"/>
  <c r="F976" i="6" s="1"/>
  <c r="H976" i="6" s="1"/>
  <c r="G976" i="6" s="1"/>
  <c r="E2437" i="6"/>
  <c r="F2437" i="6" s="1"/>
  <c r="H2437" i="6" s="1"/>
  <c r="G2437" i="6" s="1"/>
  <c r="E2518" i="6"/>
  <c r="F2518" i="6" s="1"/>
  <c r="H2518" i="6" s="1"/>
  <c r="G2518" i="6" s="1"/>
  <c r="E2729" i="6"/>
  <c r="E577" i="6"/>
  <c r="F577" i="6" s="1"/>
  <c r="H577" i="6" s="1"/>
  <c r="G577" i="6" s="1"/>
  <c r="E708" i="6"/>
  <c r="F708" i="6" s="1"/>
  <c r="H708" i="6" s="1"/>
  <c r="G708" i="6" s="1"/>
  <c r="E1557" i="6"/>
  <c r="F1557" i="6" s="1"/>
  <c r="H1557" i="6" s="1"/>
  <c r="G1557" i="6" s="1"/>
  <c r="E2832" i="6"/>
  <c r="F2832" i="6" s="1"/>
  <c r="H2832" i="6" s="1"/>
  <c r="G2832" i="6" s="1"/>
  <c r="E2604" i="6"/>
  <c r="F2604" i="6" s="1"/>
  <c r="H2604" i="6" s="1"/>
  <c r="G2604" i="6" s="1"/>
  <c r="E585" i="6"/>
  <c r="F585" i="6" s="1"/>
  <c r="H585" i="6" s="1"/>
  <c r="G585" i="6" s="1"/>
  <c r="E163" i="6"/>
  <c r="F163" i="6" s="1"/>
  <c r="H163" i="6" s="1"/>
  <c r="G163" i="6" s="1"/>
  <c r="E1585" i="6"/>
  <c r="F1585" i="6" s="1"/>
  <c r="H1585" i="6" s="1"/>
  <c r="G1585" i="6" s="1"/>
  <c r="E2828" i="6"/>
  <c r="F2828" i="6" s="1"/>
  <c r="H2828" i="6" s="1"/>
  <c r="G2828" i="6" s="1"/>
  <c r="E2844" i="6"/>
  <c r="F2844" i="6" s="1"/>
  <c r="H2844" i="6" s="1"/>
  <c r="G2844" i="6" s="1"/>
  <c r="E745" i="6"/>
  <c r="F745" i="6" s="1"/>
  <c r="H745" i="6" s="1"/>
  <c r="G745" i="6" s="1"/>
  <c r="E2822" i="6"/>
  <c r="F2822" i="6" s="1"/>
  <c r="H2822" i="6" s="1"/>
  <c r="G2822" i="6" s="1"/>
  <c r="E1315" i="6"/>
  <c r="F1315" i="6" s="1"/>
  <c r="H1315" i="6" s="1"/>
  <c r="G1315" i="6" s="1"/>
  <c r="E905" i="6"/>
  <c r="F905" i="6" s="1"/>
  <c r="H905" i="6" s="1"/>
  <c r="G905" i="6" s="1"/>
  <c r="E1017" i="6"/>
  <c r="F1017" i="6" s="1"/>
  <c r="H1017" i="6" s="1"/>
  <c r="G1017" i="6" s="1"/>
  <c r="E101" i="6"/>
  <c r="F101" i="6" s="1"/>
  <c r="H101" i="6" s="1"/>
  <c r="G101" i="6" s="1"/>
  <c r="E157" i="6"/>
  <c r="F157" i="6" s="1"/>
  <c r="H157" i="6" s="1"/>
  <c r="G157" i="6" s="1"/>
  <c r="E723" i="6"/>
  <c r="F723" i="6" s="1"/>
  <c r="H723" i="6" s="1"/>
  <c r="G723" i="6" s="1"/>
  <c r="E210" i="6"/>
  <c r="F210" i="6" s="1"/>
  <c r="H210" i="6" s="1"/>
  <c r="G210" i="6" s="1"/>
  <c r="E747" i="6"/>
  <c r="F747" i="6" s="1"/>
  <c r="H747" i="6" s="1"/>
  <c r="G747" i="6" s="1"/>
  <c r="E778" i="6"/>
  <c r="F778" i="6" s="1"/>
  <c r="H778" i="6" s="1"/>
  <c r="G778" i="6" s="1"/>
  <c r="E403" i="6"/>
  <c r="F403" i="6" s="1"/>
  <c r="H403" i="6" s="1"/>
  <c r="G403" i="6" s="1"/>
  <c r="E507" i="6"/>
  <c r="F507" i="6" s="1"/>
  <c r="H507" i="6" s="1"/>
  <c r="G507" i="6" s="1"/>
  <c r="E720" i="6"/>
  <c r="F720" i="6" s="1"/>
  <c r="H720" i="6" s="1"/>
  <c r="G720" i="6" s="1"/>
  <c r="E776" i="6"/>
  <c r="F776" i="6" s="1"/>
  <c r="H776" i="6" s="1"/>
  <c r="G776" i="6" s="1"/>
  <c r="E952" i="6"/>
  <c r="F952" i="6" s="1"/>
  <c r="H952" i="6" s="1"/>
  <c r="G952" i="6" s="1"/>
  <c r="E992" i="6"/>
  <c r="F992" i="6" s="1"/>
  <c r="H992" i="6" s="1"/>
  <c r="G992" i="6" s="1"/>
  <c r="E1144" i="6"/>
  <c r="F1144" i="6" s="1"/>
  <c r="H1144" i="6" s="1"/>
  <c r="G1144" i="6" s="1"/>
  <c r="E1184" i="6"/>
  <c r="F1184" i="6" s="1"/>
  <c r="H1184" i="6" s="1"/>
  <c r="G1184" i="6" s="1"/>
  <c r="E1348" i="6"/>
  <c r="F1348" i="6" s="1"/>
  <c r="H1348" i="6" s="1"/>
  <c r="G1348" i="6" s="1"/>
  <c r="E1616" i="6"/>
  <c r="F1616" i="6" s="1"/>
  <c r="H1616" i="6" s="1"/>
  <c r="G1616" i="6" s="1"/>
  <c r="E569" i="6"/>
  <c r="F569" i="6" s="1"/>
  <c r="H569" i="6" s="1"/>
  <c r="G569" i="6" s="1"/>
  <c r="E617" i="6"/>
  <c r="F617" i="6" s="1"/>
  <c r="H617" i="6" s="1"/>
  <c r="G617" i="6" s="1"/>
  <c r="E726" i="6"/>
  <c r="F726" i="6" s="1"/>
  <c r="H726" i="6" s="1"/>
  <c r="G726" i="6" s="1"/>
  <c r="E969" i="6"/>
  <c r="F969" i="6" s="1"/>
  <c r="H969" i="6" s="1"/>
  <c r="G969" i="6" s="1"/>
  <c r="E2825" i="6"/>
  <c r="F2825" i="6" s="1"/>
  <c r="H2825" i="6" s="1"/>
  <c r="G2825" i="6" s="1"/>
  <c r="E442" i="6"/>
  <c r="F442" i="6" s="1"/>
  <c r="H442" i="6" s="1"/>
  <c r="G442" i="6" s="1"/>
  <c r="E2761" i="6"/>
  <c r="F2761" i="6" s="1"/>
  <c r="H2761" i="6" s="1"/>
  <c r="G2761" i="6" s="1"/>
  <c r="E2116" i="6"/>
  <c r="F2116" i="6" s="1"/>
  <c r="H2116" i="6" s="1"/>
  <c r="G2116" i="6" s="1"/>
  <c r="E2373" i="6"/>
  <c r="F2373" i="6" s="1"/>
  <c r="H2373" i="6" s="1"/>
  <c r="G2373" i="6" s="1"/>
  <c r="E2390" i="6"/>
  <c r="F2390" i="6" s="1"/>
  <c r="H2390" i="6" s="1"/>
  <c r="G2390" i="6" s="1"/>
  <c r="E2454" i="6"/>
  <c r="F2454" i="6" s="1"/>
  <c r="H2454" i="6" s="1"/>
  <c r="G2454" i="6" s="1"/>
  <c r="E595" i="6"/>
  <c r="F595" i="6" s="1"/>
  <c r="H595" i="6" s="1"/>
  <c r="G595" i="6" s="1"/>
  <c r="E1241" i="6"/>
  <c r="F1241" i="6" s="1"/>
  <c r="H1241" i="6" s="1"/>
  <c r="G1241" i="6" s="1"/>
  <c r="E1274" i="6"/>
  <c r="F1274" i="6" s="1"/>
  <c r="H1274" i="6" s="1"/>
  <c r="G1274" i="6" s="1"/>
  <c r="E2834" i="6"/>
  <c r="F2834" i="6" s="1"/>
  <c r="H2834" i="6" s="1"/>
  <c r="G2834" i="6" s="1"/>
  <c r="E2599" i="6"/>
  <c r="F2599" i="6" s="1"/>
  <c r="H2599" i="6" s="1"/>
  <c r="G2599" i="6" s="1"/>
  <c r="E659" i="6"/>
  <c r="F659" i="6" s="1"/>
  <c r="H659" i="6" s="1"/>
  <c r="G659" i="6" s="1"/>
  <c r="E746" i="6"/>
  <c r="F746" i="6" s="1"/>
  <c r="H746" i="6" s="1"/>
  <c r="G746" i="6" s="1"/>
  <c r="E1112" i="6"/>
  <c r="F1112" i="6" s="1"/>
  <c r="H1112" i="6" s="1"/>
  <c r="G1112" i="6" s="1"/>
  <c r="E1539" i="6"/>
  <c r="F1539" i="6" s="1"/>
  <c r="H1539" i="6" s="1"/>
  <c r="G1539" i="6" s="1"/>
  <c r="E603" i="6"/>
  <c r="F603" i="6" s="1"/>
  <c r="H603" i="6" s="1"/>
  <c r="G603" i="6" s="1"/>
  <c r="E1392" i="6"/>
  <c r="F1392" i="6" s="1"/>
  <c r="H1392" i="6" s="1"/>
  <c r="G1392" i="6" s="1"/>
  <c r="E2838" i="6"/>
  <c r="F2838" i="6" s="1"/>
  <c r="H2838" i="6" s="1"/>
  <c r="G2838" i="6" s="1"/>
  <c r="E1579" i="6"/>
  <c r="F1579" i="6" s="1"/>
  <c r="H1579" i="6" s="1"/>
  <c r="G1579" i="6" s="1"/>
  <c r="E1066" i="6"/>
  <c r="F1066" i="6" s="1"/>
  <c r="H1066" i="6" s="1"/>
  <c r="G1066" i="6" s="1"/>
  <c r="E841" i="6"/>
  <c r="F841" i="6" s="1"/>
  <c r="H841" i="6" s="1"/>
  <c r="G841" i="6" s="1"/>
  <c r="E65" i="6"/>
  <c r="F65" i="6" s="1"/>
  <c r="H65" i="6" s="1"/>
  <c r="G65" i="6" s="1"/>
  <c r="E43" i="6"/>
  <c r="F43" i="6" s="1"/>
  <c r="H43" i="6" s="1"/>
  <c r="G43" i="6" s="1"/>
  <c r="E749" i="6"/>
  <c r="F749" i="6" s="1"/>
  <c r="H749" i="6" s="1"/>
  <c r="G749" i="6" s="1"/>
  <c r="E1040" i="6"/>
  <c r="F1040" i="6" s="1"/>
  <c r="H1040" i="6" s="1"/>
  <c r="G1040" i="6" s="1"/>
  <c r="E1096" i="6"/>
  <c r="F1096" i="6" s="1"/>
  <c r="H1096" i="6" s="1"/>
  <c r="G1096" i="6" s="1"/>
  <c r="E1373" i="6"/>
  <c r="F1373" i="6" s="1"/>
  <c r="H1373" i="6" s="1"/>
  <c r="G1373" i="6" s="1"/>
  <c r="E2820" i="6"/>
  <c r="F2820" i="6" s="1"/>
  <c r="H2820" i="6" s="1"/>
  <c r="G2820" i="6" s="1"/>
  <c r="E2824" i="6"/>
  <c r="F2824" i="6" s="1"/>
  <c r="H2824" i="6" s="1"/>
  <c r="G2824" i="6" s="1"/>
  <c r="E211" i="6"/>
  <c r="F211" i="6" s="1"/>
  <c r="H211" i="6" s="1"/>
  <c r="G211" i="6" s="1"/>
  <c r="E1316" i="6"/>
  <c r="F1316" i="6" s="1"/>
  <c r="H1316" i="6" s="1"/>
  <c r="G1316" i="6" s="1"/>
  <c r="E584" i="6"/>
  <c r="F584" i="6" s="1"/>
  <c r="H584" i="6" s="1"/>
  <c r="G584" i="6" s="1"/>
  <c r="E1333" i="6"/>
  <c r="F1333" i="6" s="1"/>
  <c r="H1333" i="6" s="1"/>
  <c r="G1333" i="6" s="1"/>
  <c r="E2501" i="6"/>
  <c r="F2501" i="6" s="1"/>
  <c r="H2501" i="6" s="1"/>
  <c r="G2501" i="6" s="1"/>
  <c r="E2530" i="6"/>
  <c r="F2530" i="6" s="1"/>
  <c r="H2530" i="6" s="1"/>
  <c r="G2530" i="6" s="1"/>
  <c r="E2707" i="6"/>
  <c r="F2707" i="6" s="1"/>
  <c r="H2707" i="6" s="1"/>
  <c r="G2707" i="6" s="1"/>
  <c r="E2827" i="6"/>
  <c r="F2827" i="6" s="1"/>
  <c r="H2827" i="6" s="1"/>
  <c r="G2827" i="6" s="1"/>
  <c r="E619" i="6"/>
  <c r="F619" i="6" s="1"/>
  <c r="H619" i="6" s="1"/>
  <c r="G619" i="6" s="1"/>
  <c r="E842" i="6"/>
  <c r="F842" i="6" s="1"/>
  <c r="H842" i="6" s="1"/>
  <c r="G842" i="6" s="1"/>
  <c r="E1370" i="6"/>
  <c r="F1370" i="6" s="1"/>
  <c r="H1370" i="6" s="1"/>
  <c r="G1370" i="6" s="1"/>
  <c r="E960" i="6"/>
  <c r="F960" i="6" s="1"/>
  <c r="H960" i="6" s="1"/>
  <c r="G960" i="6" s="1"/>
  <c r="E834" i="6"/>
  <c r="F834" i="6" s="1"/>
  <c r="H834" i="6" s="1"/>
  <c r="G834" i="6" s="1"/>
  <c r="E315" i="6"/>
  <c r="F315" i="6" s="1"/>
  <c r="H315" i="6" s="1"/>
  <c r="G315" i="6" s="1"/>
  <c r="E677" i="6"/>
  <c r="F677" i="6" s="1"/>
  <c r="H677" i="6" s="1"/>
  <c r="G677" i="6" s="1"/>
  <c r="E381" i="6"/>
  <c r="F381" i="6" s="1"/>
  <c r="H381" i="6" s="1"/>
  <c r="G381" i="6" s="1"/>
  <c r="E872" i="6"/>
  <c r="F872" i="6" s="1"/>
  <c r="H872" i="6" s="1"/>
  <c r="G872" i="6" s="1"/>
  <c r="E1068" i="6"/>
  <c r="F1068" i="6" s="1"/>
  <c r="H1068" i="6" s="1"/>
  <c r="G1068" i="6" s="1"/>
  <c r="E2771" i="6"/>
  <c r="F2771" i="6" s="1"/>
  <c r="H2771" i="6" s="1"/>
  <c r="G2771" i="6" s="1"/>
  <c r="E1082" i="6"/>
  <c r="F1082" i="6" s="1"/>
  <c r="H1082" i="6" s="1"/>
  <c r="G1082" i="6" s="1"/>
  <c r="E593" i="6"/>
  <c r="F593" i="6" s="1"/>
  <c r="H593" i="6" s="1"/>
  <c r="G593" i="6" s="1"/>
  <c r="E646" i="6"/>
  <c r="F646" i="6" s="1"/>
  <c r="H646" i="6" s="1"/>
  <c r="G646" i="6" s="1"/>
  <c r="E83" i="6"/>
  <c r="F83" i="6" s="1"/>
  <c r="H83" i="6" s="1"/>
  <c r="G83" i="6" s="1"/>
  <c r="E813" i="6"/>
  <c r="F813" i="6" s="1"/>
  <c r="H813" i="6" s="1"/>
  <c r="G813" i="6" s="1"/>
  <c r="E1186" i="6"/>
  <c r="F1186" i="6" s="1"/>
  <c r="H1186" i="6" s="1"/>
  <c r="G1186" i="6" s="1"/>
  <c r="E654" i="6"/>
  <c r="F654" i="6" s="1"/>
  <c r="H654" i="6" s="1"/>
  <c r="G654" i="6" s="1"/>
  <c r="E744" i="6"/>
  <c r="F744" i="6" s="1"/>
  <c r="H744" i="6" s="1"/>
  <c r="G744" i="6" s="1"/>
  <c r="E808" i="6"/>
  <c r="F808" i="6" s="1"/>
  <c r="H808" i="6" s="1"/>
  <c r="G808" i="6" s="1"/>
  <c r="E440" i="6"/>
  <c r="F440" i="6" s="1"/>
  <c r="H440" i="6" s="1"/>
  <c r="G440" i="6" s="1"/>
  <c r="E528" i="6"/>
  <c r="F528" i="6" s="1"/>
  <c r="H528" i="6" s="1"/>
  <c r="G528" i="6" s="1"/>
  <c r="E632" i="6"/>
  <c r="F632" i="6" s="1"/>
  <c r="H632" i="6" s="1"/>
  <c r="G632" i="6" s="1"/>
  <c r="E936" i="6"/>
  <c r="F936" i="6" s="1"/>
  <c r="H936" i="6" s="1"/>
  <c r="G936" i="6" s="1"/>
  <c r="E1488" i="6"/>
  <c r="F1488" i="6" s="1"/>
  <c r="H1488" i="6" s="1"/>
  <c r="G1488" i="6" s="1"/>
  <c r="E1057" i="6"/>
  <c r="F1057" i="6" s="1"/>
  <c r="H1057" i="6" s="1"/>
  <c r="G1057" i="6" s="1"/>
  <c r="E2576" i="6"/>
  <c r="F2576" i="6" s="1"/>
  <c r="H2576" i="6" s="1"/>
  <c r="G2576" i="6" s="1"/>
  <c r="E2767" i="6"/>
  <c r="F2767" i="6" s="1"/>
  <c r="H2767" i="6" s="1"/>
  <c r="G2767" i="6" s="1"/>
  <c r="E1152" i="6"/>
  <c r="F1152" i="6" s="1"/>
  <c r="H1152" i="6" s="1"/>
  <c r="G1152" i="6" s="1"/>
  <c r="E1648" i="6"/>
  <c r="F1648" i="6" s="1"/>
  <c r="H1648" i="6" s="1"/>
  <c r="G1648" i="6" s="1"/>
  <c r="E2776" i="6"/>
  <c r="F2776" i="6" s="1"/>
  <c r="H2776" i="6" s="1"/>
  <c r="G2776" i="6" s="1"/>
  <c r="E897" i="6"/>
  <c r="F897" i="6" s="1"/>
  <c r="H897" i="6" s="1"/>
  <c r="G897" i="6" s="1"/>
  <c r="E1081" i="6"/>
  <c r="F1081" i="6" s="1"/>
  <c r="H1081" i="6" s="1"/>
  <c r="G1081" i="6" s="1"/>
  <c r="E644" i="6"/>
  <c r="F644" i="6" s="1"/>
  <c r="H644" i="6" s="1"/>
  <c r="G644" i="6" s="1"/>
  <c r="E187" i="6"/>
  <c r="F187" i="6" s="1"/>
  <c r="H187" i="6" s="1"/>
  <c r="G187" i="6" s="1"/>
  <c r="E2777" i="6"/>
  <c r="F2777" i="6" s="1"/>
  <c r="H2777" i="6" s="1"/>
  <c r="G2777" i="6" s="1"/>
  <c r="E680" i="6"/>
  <c r="F680" i="6" s="1"/>
  <c r="H680" i="6" s="1"/>
  <c r="G680" i="6" s="1"/>
  <c r="E2133" i="6"/>
  <c r="F2133" i="6" s="1"/>
  <c r="H2133" i="6" s="1"/>
  <c r="G2133" i="6" s="1"/>
  <c r="E2141" i="6"/>
  <c r="F2141" i="6" s="1"/>
  <c r="H2141" i="6" s="1"/>
  <c r="G2141" i="6" s="1"/>
  <c r="E2149" i="6"/>
  <c r="F2149" i="6" s="1"/>
  <c r="H2149" i="6" s="1"/>
  <c r="G2149" i="6" s="1"/>
  <c r="E1555" i="6"/>
  <c r="F1555" i="6" s="1"/>
  <c r="H1555" i="6" s="1"/>
  <c r="G1555" i="6" s="1"/>
  <c r="E1564" i="6"/>
  <c r="F1564" i="6" s="1"/>
  <c r="H1564" i="6" s="1"/>
  <c r="G1564" i="6" s="1"/>
  <c r="E1635" i="6"/>
  <c r="F1635" i="6" s="1"/>
  <c r="H1635" i="6" s="1"/>
  <c r="G1635" i="6" s="1"/>
  <c r="E1130" i="6"/>
  <c r="F1130" i="6" s="1"/>
  <c r="H1130" i="6" s="1"/>
  <c r="G1130" i="6" s="1"/>
  <c r="E144" i="6"/>
  <c r="F144" i="6" s="1"/>
  <c r="H144" i="6" s="1"/>
  <c r="G144" i="6" s="1"/>
  <c r="E232" i="6"/>
  <c r="F232" i="6" s="1"/>
  <c r="H232" i="6" s="1"/>
  <c r="G232" i="6" s="1"/>
  <c r="E261" i="6"/>
  <c r="F261" i="6" s="1"/>
  <c r="H261" i="6" s="1"/>
  <c r="G261" i="6" s="1"/>
  <c r="E84" i="6"/>
  <c r="F84" i="6" s="1"/>
  <c r="H84" i="6" s="1"/>
  <c r="G84" i="6" s="1"/>
  <c r="E446" i="6"/>
  <c r="F446" i="6" s="1"/>
  <c r="H446" i="6" s="1"/>
  <c r="G446" i="6" s="1"/>
  <c r="E2859" i="6"/>
  <c r="F2859" i="6" s="1"/>
  <c r="H2859" i="6" s="1"/>
  <c r="G2859" i="6" s="1"/>
  <c r="E2861" i="6"/>
  <c r="F2861" i="6" s="1"/>
  <c r="H2861" i="6" s="1"/>
  <c r="G2861" i="6" s="1"/>
  <c r="E2858" i="6"/>
  <c r="F2858" i="6" s="1"/>
  <c r="H2858" i="6" s="1"/>
  <c r="G2858" i="6" s="1"/>
  <c r="E2860" i="6"/>
  <c r="F2860" i="6" s="1"/>
  <c r="H2860" i="6" s="1"/>
  <c r="G2860" i="6" s="1"/>
  <c r="E207" i="6"/>
  <c r="F207" i="6" s="1"/>
  <c r="H207" i="6" s="1"/>
  <c r="G207" i="6" s="1"/>
  <c r="E206" i="6"/>
  <c r="F206" i="6" s="1"/>
  <c r="H206" i="6" s="1"/>
  <c r="G206" i="6" s="1"/>
  <c r="E202" i="6"/>
  <c r="F202" i="6" s="1"/>
  <c r="H202" i="6" s="1"/>
  <c r="G202" i="6" s="1"/>
  <c r="E204" i="6"/>
  <c r="F204" i="6" s="1"/>
  <c r="H204" i="6" s="1"/>
  <c r="G204" i="6" s="1"/>
  <c r="E201" i="6"/>
  <c r="F201" i="6" s="1"/>
  <c r="H201" i="6" s="1"/>
  <c r="G201" i="6" s="1"/>
  <c r="E14" i="6"/>
  <c r="F14" i="6" s="1"/>
  <c r="H14" i="6" s="1"/>
  <c r="G14" i="6" s="1"/>
  <c r="E13" i="6"/>
  <c r="F13" i="6" s="1"/>
  <c r="H13" i="6" s="1"/>
  <c r="G13" i="6" s="1"/>
  <c r="K13" i="6" s="1"/>
  <c r="L13" i="6" s="1"/>
  <c r="E2848" i="6"/>
  <c r="F2848" i="6" s="1"/>
  <c r="H2848" i="6" s="1"/>
  <c r="G2848" i="6" s="1"/>
  <c r="E1674" i="6"/>
  <c r="F1674" i="6" s="1"/>
  <c r="H1674" i="6" s="1"/>
  <c r="G1674" i="6" s="1"/>
  <c r="E1523" i="6"/>
  <c r="F1523" i="6" s="1"/>
  <c r="H1523" i="6" s="1"/>
  <c r="G1523" i="6" s="1"/>
  <c r="E1525" i="6"/>
  <c r="F1525" i="6" s="1"/>
  <c r="H1525" i="6" s="1"/>
  <c r="G1525" i="6" s="1"/>
  <c r="E1524" i="6"/>
  <c r="F1524" i="6" s="1"/>
  <c r="H1524" i="6" s="1"/>
  <c r="G1524" i="6" s="1"/>
  <c r="E1526" i="6"/>
  <c r="F1526" i="6" s="1"/>
  <c r="H1526" i="6" s="1"/>
  <c r="G1526" i="6" s="1"/>
  <c r="E1527" i="6"/>
  <c r="F1527" i="6" s="1"/>
  <c r="H1527" i="6" s="1"/>
  <c r="G1527" i="6" s="1"/>
  <c r="E1676" i="6"/>
  <c r="F1676" i="6" s="1"/>
  <c r="H1676" i="6" s="1"/>
  <c r="G1676" i="6" s="1"/>
  <c r="E1677" i="6"/>
  <c r="F1677" i="6" s="1"/>
  <c r="H1677" i="6" s="1"/>
  <c r="G1677" i="6" s="1"/>
  <c r="E1678" i="6"/>
  <c r="F1678" i="6" s="1"/>
  <c r="H1678" i="6" s="1"/>
  <c r="G1678" i="6" s="1"/>
  <c r="E1679" i="6"/>
  <c r="F1679" i="6" s="1"/>
  <c r="H1679" i="6" s="1"/>
  <c r="G1679" i="6" s="1"/>
  <c r="E514" i="6"/>
  <c r="F514" i="6" s="1"/>
  <c r="H514" i="6" s="1"/>
  <c r="G514" i="6" s="1"/>
  <c r="E517" i="6"/>
  <c r="F517" i="6" s="1"/>
  <c r="H517" i="6" s="1"/>
  <c r="G517" i="6" s="1"/>
  <c r="E519" i="6"/>
  <c r="F519" i="6" s="1"/>
  <c r="H519" i="6" s="1"/>
  <c r="G519" i="6" s="1"/>
  <c r="E515" i="6"/>
  <c r="F515" i="6" s="1"/>
  <c r="H515" i="6" s="1"/>
  <c r="G515" i="6" s="1"/>
  <c r="E516" i="6"/>
  <c r="F516" i="6" s="1"/>
  <c r="H516" i="6" s="1"/>
  <c r="G516" i="6" s="1"/>
  <c r="E2169" i="6"/>
  <c r="F2169" i="6" s="1"/>
  <c r="H2169" i="6" s="1"/>
  <c r="G2169" i="6" s="1"/>
  <c r="E2201" i="6"/>
  <c r="F2201" i="6" s="1"/>
  <c r="H2201" i="6" s="1"/>
  <c r="G2201" i="6" s="1"/>
  <c r="E2233" i="6"/>
  <c r="F2233" i="6" s="1"/>
  <c r="H2233" i="6" s="1"/>
  <c r="G2233" i="6" s="1"/>
  <c r="E2265" i="6"/>
  <c r="F2265" i="6" s="1"/>
  <c r="H2265" i="6" s="1"/>
  <c r="G2265" i="6" s="1"/>
  <c r="E2297" i="6"/>
  <c r="F2297" i="6" s="1"/>
  <c r="H2297" i="6" s="1"/>
  <c r="G2297" i="6" s="1"/>
  <c r="E2329" i="6"/>
  <c r="F2329" i="6" s="1"/>
  <c r="H2329" i="6" s="1"/>
  <c r="G2329" i="6" s="1"/>
  <c r="E2354" i="6"/>
  <c r="F2354" i="6" s="1"/>
  <c r="H2354" i="6" s="1"/>
  <c r="G2354" i="6" s="1"/>
  <c r="E2389" i="6"/>
  <c r="F2389" i="6" s="1"/>
  <c r="H2389" i="6" s="1"/>
  <c r="G2389" i="6" s="1"/>
  <c r="E2406" i="6"/>
  <c r="F2406" i="6" s="1"/>
  <c r="H2406" i="6" s="1"/>
  <c r="G2406" i="6" s="1"/>
  <c r="E2418" i="6"/>
  <c r="F2418" i="6" s="1"/>
  <c r="H2418" i="6" s="1"/>
  <c r="G2418" i="6" s="1"/>
  <c r="E2453" i="6"/>
  <c r="F2453" i="6" s="1"/>
  <c r="H2453" i="6" s="1"/>
  <c r="G2453" i="6" s="1"/>
  <c r="E2470" i="6"/>
  <c r="F2470" i="6" s="1"/>
  <c r="H2470" i="6" s="1"/>
  <c r="G2470" i="6" s="1"/>
  <c r="E2482" i="6"/>
  <c r="F2482" i="6" s="1"/>
  <c r="H2482" i="6" s="1"/>
  <c r="G2482" i="6" s="1"/>
  <c r="E2517" i="6"/>
  <c r="F2517" i="6" s="1"/>
  <c r="H2517" i="6" s="1"/>
  <c r="G2517" i="6" s="1"/>
  <c r="E2534" i="6"/>
  <c r="F2534" i="6" s="1"/>
  <c r="H2534" i="6" s="1"/>
  <c r="G2534" i="6" s="1"/>
  <c r="E2546" i="6"/>
  <c r="F2546" i="6" s="1"/>
  <c r="H2546" i="6" s="1"/>
  <c r="G2546" i="6" s="1"/>
  <c r="E2756" i="6"/>
  <c r="F2756" i="6" s="1"/>
  <c r="H2756" i="6" s="1"/>
  <c r="G2756" i="6" s="1"/>
  <c r="E1492" i="6"/>
  <c r="F1492" i="6" s="1"/>
  <c r="H1492" i="6" s="1"/>
  <c r="G1492" i="6" s="1"/>
  <c r="E1491" i="6"/>
  <c r="F1491" i="6" s="1"/>
  <c r="H1491" i="6" s="1"/>
  <c r="G1491" i="6" s="1"/>
  <c r="E1651" i="6"/>
  <c r="F1651" i="6" s="1"/>
  <c r="H1651" i="6" s="1"/>
  <c r="G1651" i="6" s="1"/>
  <c r="E1137" i="6"/>
  <c r="F1137" i="6" s="1"/>
  <c r="H1137" i="6" s="1"/>
  <c r="G1137" i="6" s="1"/>
  <c r="E1138" i="6"/>
  <c r="F1138" i="6" s="1"/>
  <c r="H1138" i="6" s="1"/>
  <c r="G1138" i="6" s="1"/>
  <c r="E273" i="6"/>
  <c r="F273" i="6" s="1"/>
  <c r="H273" i="6" s="1"/>
  <c r="G273" i="6" s="1"/>
  <c r="E69" i="6"/>
  <c r="F69" i="6" s="1"/>
  <c r="H69" i="6" s="1"/>
  <c r="G69" i="6" s="1"/>
  <c r="E281" i="6"/>
  <c r="F281" i="6" s="1"/>
  <c r="H281" i="6" s="1"/>
  <c r="G281" i="6" s="1"/>
  <c r="E478" i="6"/>
  <c r="F478" i="6" s="1"/>
  <c r="H478" i="6" s="1"/>
  <c r="G478" i="6" s="1"/>
  <c r="E165" i="6"/>
  <c r="F165" i="6" s="1"/>
  <c r="H165" i="6" s="1"/>
  <c r="G165" i="6" s="1"/>
  <c r="E484" i="6"/>
  <c r="F484" i="6" s="1"/>
  <c r="H484" i="6" s="1"/>
  <c r="G484" i="6" s="1"/>
  <c r="E203" i="6"/>
  <c r="F203" i="6" s="1"/>
  <c r="H203" i="6" s="1"/>
  <c r="G203" i="6" s="1"/>
  <c r="E263" i="6"/>
  <c r="F263" i="6" s="1"/>
  <c r="H263" i="6" s="1"/>
  <c r="G263" i="6" s="1"/>
  <c r="E260" i="6"/>
  <c r="F260" i="6" s="1"/>
  <c r="H260" i="6" s="1"/>
  <c r="G260" i="6" s="1"/>
  <c r="E262" i="6"/>
  <c r="F262" i="6" s="1"/>
  <c r="H262" i="6" s="1"/>
  <c r="G262" i="6" s="1"/>
  <c r="E2856" i="6"/>
  <c r="F2856" i="6" s="1"/>
  <c r="H2856" i="6" s="1"/>
  <c r="G2856" i="6" s="1"/>
  <c r="E2857" i="6"/>
  <c r="F2857" i="6" s="1"/>
  <c r="H2857" i="6" s="1"/>
  <c r="G2857" i="6" s="1"/>
  <c r="E2855" i="6"/>
  <c r="F2855" i="6" s="1"/>
  <c r="H2855" i="6" s="1"/>
  <c r="G2855" i="6" s="1"/>
  <c r="E2854" i="6"/>
  <c r="F2854" i="6" s="1"/>
  <c r="H2854" i="6" s="1"/>
  <c r="G2854" i="6" s="1"/>
  <c r="E183" i="6"/>
  <c r="F183" i="6" s="1"/>
  <c r="H183" i="6" s="1"/>
  <c r="G183" i="6" s="1"/>
  <c r="E182" i="6"/>
  <c r="F182" i="6" s="1"/>
  <c r="H182" i="6" s="1"/>
  <c r="G182" i="6" s="1"/>
  <c r="E194" i="6"/>
  <c r="F194" i="6" s="1"/>
  <c r="H194" i="6" s="1"/>
  <c r="G194" i="6" s="1"/>
  <c r="E197" i="6"/>
  <c r="F197" i="6" s="1"/>
  <c r="H197" i="6" s="1"/>
  <c r="G197" i="6" s="1"/>
  <c r="E199" i="6"/>
  <c r="F199" i="6" s="1"/>
  <c r="H199" i="6" s="1"/>
  <c r="G199" i="6" s="1"/>
  <c r="E198" i="6"/>
  <c r="F198" i="6" s="1"/>
  <c r="H198" i="6" s="1"/>
  <c r="G198" i="6" s="1"/>
  <c r="E193" i="6"/>
  <c r="F193" i="6" s="1"/>
  <c r="H193" i="6" s="1"/>
  <c r="G193" i="6" s="1"/>
  <c r="E675" i="6"/>
  <c r="F675" i="6" s="1"/>
  <c r="H675" i="6" s="1"/>
  <c r="G675" i="6" s="1"/>
  <c r="E58" i="6"/>
  <c r="F58" i="6" s="1"/>
  <c r="H58" i="6" s="1"/>
  <c r="G58" i="6" s="1"/>
  <c r="E405" i="6"/>
  <c r="F405" i="6" s="1"/>
  <c r="H405" i="6" s="1"/>
  <c r="G405" i="6" s="1"/>
  <c r="E1069" i="6"/>
  <c r="F1069" i="6" s="1"/>
  <c r="H1069" i="6" s="1"/>
  <c r="G1069" i="6" s="1"/>
  <c r="E506" i="6"/>
  <c r="F506" i="6" s="1"/>
  <c r="H506" i="6" s="1"/>
  <c r="G506" i="6" s="1"/>
  <c r="E1202" i="6"/>
  <c r="F1202" i="6" s="1"/>
  <c r="H1202" i="6" s="1"/>
  <c r="G1202" i="6" s="1"/>
  <c r="E1234" i="6"/>
  <c r="F1234" i="6" s="1"/>
  <c r="H1234" i="6" s="1"/>
  <c r="G1234" i="6" s="1"/>
  <c r="E1250" i="6"/>
  <c r="F1250" i="6" s="1"/>
  <c r="H1250" i="6" s="1"/>
  <c r="G1250" i="6" s="1"/>
  <c r="E1282" i="6"/>
  <c r="F1282" i="6" s="1"/>
  <c r="H1282" i="6" s="1"/>
  <c r="G1282" i="6" s="1"/>
  <c r="E1401" i="6"/>
  <c r="F1401" i="6" s="1"/>
  <c r="H1401" i="6" s="1"/>
  <c r="G1401" i="6" s="1"/>
  <c r="E1449" i="6"/>
  <c r="F1449" i="6" s="1"/>
  <c r="H1449" i="6" s="1"/>
  <c r="G1449" i="6" s="1"/>
  <c r="E1465" i="6"/>
  <c r="F1465" i="6" s="1"/>
  <c r="H1465" i="6" s="1"/>
  <c r="G1465" i="6" s="1"/>
  <c r="E1481" i="6"/>
  <c r="F1481" i="6" s="1"/>
  <c r="H1481" i="6" s="1"/>
  <c r="G1481" i="6" s="1"/>
  <c r="E1513" i="6"/>
  <c r="F1513" i="6" s="1"/>
  <c r="H1513" i="6" s="1"/>
  <c r="G1513" i="6" s="1"/>
  <c r="E1529" i="6"/>
  <c r="F1529" i="6" s="1"/>
  <c r="H1529" i="6" s="1"/>
  <c r="G1529" i="6" s="1"/>
  <c r="E1545" i="6"/>
  <c r="F1545" i="6" s="1"/>
  <c r="H1545" i="6" s="1"/>
  <c r="G1545" i="6" s="1"/>
  <c r="E892" i="6"/>
  <c r="F892" i="6" s="1"/>
  <c r="H892" i="6" s="1"/>
  <c r="G892" i="6" s="1"/>
  <c r="E2778" i="6"/>
  <c r="F2778" i="6" s="1"/>
  <c r="H2778" i="6" s="1"/>
  <c r="G2778" i="6" s="1"/>
  <c r="E1275" i="6"/>
  <c r="F1275" i="6" s="1"/>
  <c r="H1275" i="6" s="1"/>
  <c r="G1275" i="6" s="1"/>
  <c r="E92" i="6"/>
  <c r="F92" i="6" s="1"/>
  <c r="H92" i="6" s="1"/>
  <c r="G92" i="6" s="1"/>
  <c r="E567" i="6"/>
  <c r="F567" i="6" s="1"/>
  <c r="H567" i="6" s="1"/>
  <c r="G567" i="6" s="1"/>
  <c r="E566" i="6"/>
  <c r="F566" i="6" s="1"/>
  <c r="H566" i="6" s="1"/>
  <c r="G566" i="6" s="1"/>
  <c r="E562" i="6"/>
  <c r="F562" i="6" s="1"/>
  <c r="H562" i="6" s="1"/>
  <c r="G562" i="6" s="1"/>
  <c r="E564" i="6"/>
  <c r="F564" i="6" s="1"/>
  <c r="H564" i="6" s="1"/>
  <c r="G564" i="6" s="1"/>
  <c r="E829" i="6"/>
  <c r="F829" i="6" s="1"/>
  <c r="H829" i="6" s="1"/>
  <c r="G829" i="6" s="1"/>
  <c r="E827" i="6"/>
  <c r="F827" i="6" s="1"/>
  <c r="H827" i="6" s="1"/>
  <c r="G827" i="6" s="1"/>
  <c r="E828" i="6"/>
  <c r="F828" i="6" s="1"/>
  <c r="H828" i="6" s="1"/>
  <c r="G828" i="6" s="1"/>
  <c r="E826" i="6"/>
  <c r="F826" i="6" s="1"/>
  <c r="H826" i="6" s="1"/>
  <c r="G826" i="6" s="1"/>
  <c r="E831" i="6"/>
  <c r="F831" i="6" s="1"/>
  <c r="H831" i="6" s="1"/>
  <c r="G831" i="6" s="1"/>
  <c r="E830" i="6"/>
  <c r="F830" i="6" s="1"/>
  <c r="H830" i="6" s="1"/>
  <c r="G830" i="6" s="1"/>
  <c r="E825" i="6"/>
  <c r="F825" i="6" s="1"/>
  <c r="H825" i="6" s="1"/>
  <c r="G825" i="6" s="1"/>
  <c r="E928" i="6"/>
  <c r="F928" i="6" s="1"/>
  <c r="H928" i="6" s="1"/>
  <c r="G928" i="6" s="1"/>
  <c r="E968" i="6"/>
  <c r="F968" i="6" s="1"/>
  <c r="H968" i="6" s="1"/>
  <c r="G968" i="6" s="1"/>
  <c r="E1063" i="6"/>
  <c r="F1063" i="6" s="1"/>
  <c r="H1063" i="6" s="1"/>
  <c r="G1063" i="6" s="1"/>
  <c r="E1061" i="6"/>
  <c r="F1061" i="6" s="1"/>
  <c r="H1061" i="6" s="1"/>
  <c r="G1061" i="6" s="1"/>
  <c r="E1060" i="6"/>
  <c r="F1060" i="6" s="1"/>
  <c r="H1060" i="6" s="1"/>
  <c r="G1060" i="6" s="1"/>
  <c r="E1120" i="6"/>
  <c r="F1120" i="6" s="1"/>
  <c r="H1120" i="6" s="1"/>
  <c r="G1120" i="6" s="1"/>
  <c r="E1232" i="6"/>
  <c r="F1232" i="6" s="1"/>
  <c r="H1232" i="6" s="1"/>
  <c r="G1232" i="6" s="1"/>
  <c r="E1304" i="6"/>
  <c r="F1304" i="6" s="1"/>
  <c r="H1304" i="6" s="1"/>
  <c r="G1304" i="6" s="1"/>
  <c r="E1444" i="6"/>
  <c r="F1444" i="6" s="1"/>
  <c r="H1444" i="6" s="1"/>
  <c r="G1444" i="6" s="1"/>
  <c r="E1445" i="6"/>
  <c r="F1445" i="6" s="1"/>
  <c r="H1445" i="6" s="1"/>
  <c r="G1445" i="6" s="1"/>
  <c r="E1443" i="6"/>
  <c r="F1443" i="6" s="1"/>
  <c r="H1443" i="6" s="1"/>
  <c r="G1443" i="6" s="1"/>
  <c r="E1446" i="6"/>
  <c r="F1446" i="6" s="1"/>
  <c r="H1446" i="6" s="1"/>
  <c r="G1446" i="6" s="1"/>
  <c r="E1447" i="6"/>
  <c r="F1447" i="6" s="1"/>
  <c r="H1447" i="6" s="1"/>
  <c r="G1447" i="6" s="1"/>
  <c r="E1496" i="6"/>
  <c r="F1496" i="6" s="1"/>
  <c r="H1496" i="6" s="1"/>
  <c r="G1496" i="6" s="1"/>
  <c r="E2862" i="6"/>
  <c r="F2862" i="6" s="1"/>
  <c r="H2862" i="6" s="1"/>
  <c r="G2862" i="6" s="1"/>
  <c r="E557" i="6"/>
  <c r="F557" i="6" s="1"/>
  <c r="H557" i="6" s="1"/>
  <c r="G557" i="6" s="1"/>
  <c r="E558" i="6"/>
  <c r="F558" i="6" s="1"/>
  <c r="H558" i="6" s="1"/>
  <c r="G558" i="6" s="1"/>
  <c r="E559" i="6"/>
  <c r="F559" i="6" s="1"/>
  <c r="H559" i="6" s="1"/>
  <c r="G559" i="6" s="1"/>
  <c r="E554" i="6"/>
  <c r="F554" i="6" s="1"/>
  <c r="H554" i="6" s="1"/>
  <c r="G554" i="6" s="1"/>
  <c r="E556" i="6"/>
  <c r="F556" i="6" s="1"/>
  <c r="H556" i="6" s="1"/>
  <c r="G556" i="6" s="1"/>
  <c r="E792" i="6"/>
  <c r="F792" i="6" s="1"/>
  <c r="H792" i="6" s="1"/>
  <c r="G792" i="6" s="1"/>
  <c r="E896" i="6"/>
  <c r="F896" i="6" s="1"/>
  <c r="H896" i="6" s="1"/>
  <c r="G896" i="6" s="1"/>
  <c r="E995" i="6"/>
  <c r="F995" i="6" s="1"/>
  <c r="H995" i="6" s="1"/>
  <c r="G995" i="6" s="1"/>
  <c r="E998" i="6"/>
  <c r="F998" i="6" s="1"/>
  <c r="H998" i="6" s="1"/>
  <c r="G998" i="6" s="1"/>
  <c r="E999" i="6"/>
  <c r="F999" i="6" s="1"/>
  <c r="H999" i="6" s="1"/>
  <c r="G999" i="6" s="1"/>
  <c r="E996" i="6"/>
  <c r="F996" i="6" s="1"/>
  <c r="H996" i="6" s="1"/>
  <c r="G996" i="6" s="1"/>
  <c r="E997" i="6"/>
  <c r="F997" i="6" s="1"/>
  <c r="H997" i="6" s="1"/>
  <c r="G997" i="6" s="1"/>
  <c r="E994" i="6"/>
  <c r="F994" i="6" s="1"/>
  <c r="H994" i="6" s="1"/>
  <c r="G994" i="6" s="1"/>
  <c r="E1268" i="6"/>
  <c r="F1268" i="6" s="1"/>
  <c r="H1268" i="6" s="1"/>
  <c r="G1268" i="6" s="1"/>
  <c r="E1267" i="6"/>
  <c r="F1267" i="6" s="1"/>
  <c r="H1267" i="6" s="1"/>
  <c r="G1267" i="6" s="1"/>
  <c r="E1269" i="6"/>
  <c r="F1269" i="6" s="1"/>
  <c r="H1269" i="6" s="1"/>
  <c r="G1269" i="6" s="1"/>
  <c r="E1271" i="6"/>
  <c r="F1271" i="6" s="1"/>
  <c r="H1271" i="6" s="1"/>
  <c r="G1271" i="6" s="1"/>
  <c r="E1270" i="6"/>
  <c r="F1270" i="6" s="1"/>
  <c r="H1270" i="6" s="1"/>
  <c r="G1270" i="6" s="1"/>
  <c r="E1390" i="6"/>
  <c r="F1390" i="6" s="1"/>
  <c r="H1390" i="6" s="1"/>
  <c r="G1390" i="6" s="1"/>
  <c r="E1389" i="6"/>
  <c r="F1389" i="6" s="1"/>
  <c r="H1389" i="6" s="1"/>
  <c r="G1389" i="6" s="1"/>
  <c r="E1387" i="6"/>
  <c r="F1387" i="6" s="1"/>
  <c r="H1387" i="6" s="1"/>
  <c r="G1387" i="6" s="1"/>
  <c r="E1388" i="6"/>
  <c r="F1388" i="6" s="1"/>
  <c r="H1388" i="6" s="1"/>
  <c r="G1388" i="6" s="1"/>
  <c r="E1391" i="6"/>
  <c r="F1391" i="6" s="1"/>
  <c r="H1391" i="6" s="1"/>
  <c r="G1391" i="6" s="1"/>
  <c r="E1430" i="6"/>
  <c r="F1430" i="6" s="1"/>
  <c r="H1430" i="6" s="1"/>
  <c r="G1430" i="6" s="1"/>
  <c r="E1427" i="6"/>
  <c r="F1427" i="6" s="1"/>
  <c r="H1427" i="6" s="1"/>
  <c r="G1427" i="6" s="1"/>
  <c r="E1431" i="6"/>
  <c r="F1431" i="6" s="1"/>
  <c r="H1431" i="6" s="1"/>
  <c r="G1431" i="6" s="1"/>
  <c r="E1429" i="6"/>
  <c r="F1429" i="6" s="1"/>
  <c r="H1429" i="6" s="1"/>
  <c r="G1429" i="6" s="1"/>
  <c r="E1428" i="6"/>
  <c r="F1428" i="6" s="1"/>
  <c r="H1428" i="6" s="1"/>
  <c r="G1428" i="6" s="1"/>
  <c r="E1568" i="6"/>
  <c r="F1568" i="6" s="1"/>
  <c r="H1568" i="6" s="1"/>
  <c r="G1568" i="6" s="1"/>
  <c r="E1645" i="6"/>
  <c r="F1645" i="6" s="1"/>
  <c r="H1645" i="6" s="1"/>
  <c r="G1645" i="6" s="1"/>
  <c r="E1644" i="6"/>
  <c r="F1644" i="6" s="1"/>
  <c r="H1644" i="6" s="1"/>
  <c r="G1644" i="6" s="1"/>
  <c r="E1646" i="6"/>
  <c r="F1646" i="6" s="1"/>
  <c r="H1646" i="6" s="1"/>
  <c r="G1646" i="6" s="1"/>
  <c r="E1647" i="6"/>
  <c r="F1647" i="6" s="1"/>
  <c r="H1647" i="6" s="1"/>
  <c r="G1647" i="6" s="1"/>
  <c r="E578" i="6"/>
  <c r="F578" i="6" s="1"/>
  <c r="H578" i="6" s="1"/>
  <c r="G578" i="6" s="1"/>
  <c r="E391" i="6"/>
  <c r="F391" i="6" s="1"/>
  <c r="H391" i="6" s="1"/>
  <c r="G391" i="6" s="1"/>
  <c r="E390" i="6"/>
  <c r="F390" i="6" s="1"/>
  <c r="H390" i="6" s="1"/>
  <c r="G390" i="6" s="1"/>
  <c r="E386" i="6"/>
  <c r="F386" i="6" s="1"/>
  <c r="H386" i="6" s="1"/>
  <c r="G386" i="6" s="1"/>
  <c r="E385" i="6"/>
  <c r="F385" i="6" s="1"/>
  <c r="H385" i="6" s="1"/>
  <c r="G385" i="6" s="1"/>
  <c r="E840" i="6"/>
  <c r="F840" i="6" s="1"/>
  <c r="H840" i="6" s="1"/>
  <c r="G840" i="6" s="1"/>
  <c r="E984" i="6"/>
  <c r="F984" i="6" s="1"/>
  <c r="H984" i="6" s="1"/>
  <c r="G984" i="6" s="1"/>
  <c r="E1031" i="6"/>
  <c r="F1031" i="6" s="1"/>
  <c r="H1031" i="6" s="1"/>
  <c r="G1031" i="6" s="1"/>
  <c r="E1075" i="6"/>
  <c r="F1075" i="6" s="1"/>
  <c r="H1075" i="6" s="1"/>
  <c r="G1075" i="6" s="1"/>
  <c r="E1079" i="6"/>
  <c r="F1079" i="6" s="1"/>
  <c r="H1079" i="6" s="1"/>
  <c r="G1079" i="6" s="1"/>
  <c r="E1078" i="6"/>
  <c r="F1078" i="6" s="1"/>
  <c r="H1078" i="6" s="1"/>
  <c r="G1078" i="6" s="1"/>
  <c r="E1076" i="6"/>
  <c r="F1076" i="6" s="1"/>
  <c r="H1076" i="6" s="1"/>
  <c r="G1076" i="6" s="1"/>
  <c r="E1077" i="6"/>
  <c r="F1077" i="6" s="1"/>
  <c r="H1077" i="6" s="1"/>
  <c r="G1077" i="6" s="1"/>
  <c r="E1136" i="6"/>
  <c r="F1136" i="6" s="1"/>
  <c r="H1136" i="6" s="1"/>
  <c r="G1136" i="6" s="1"/>
  <c r="E1312" i="6"/>
  <c r="F1312" i="6" s="1"/>
  <c r="H1312" i="6" s="1"/>
  <c r="G1312" i="6" s="1"/>
  <c r="E1360" i="6"/>
  <c r="F1360" i="6" s="1"/>
  <c r="H1360" i="6" s="1"/>
  <c r="G1360" i="6" s="1"/>
  <c r="E1416" i="6"/>
  <c r="F1416" i="6" s="1"/>
  <c r="H1416" i="6" s="1"/>
  <c r="G1416" i="6" s="1"/>
  <c r="E1632" i="6"/>
  <c r="F1632" i="6" s="1"/>
  <c r="H1632" i="6" s="1"/>
  <c r="G1632" i="6" s="1"/>
  <c r="E314" i="6"/>
  <c r="F314" i="6" s="1"/>
  <c r="H314" i="6" s="1"/>
  <c r="G314" i="6" s="1"/>
  <c r="E2574" i="6"/>
  <c r="F2574" i="6" s="1"/>
  <c r="H2574" i="6" s="1"/>
  <c r="G2574" i="6" s="1"/>
  <c r="E2579" i="6"/>
  <c r="F2579" i="6" s="1"/>
  <c r="H2579" i="6" s="1"/>
  <c r="G2579" i="6" s="1"/>
  <c r="E2593" i="6"/>
  <c r="F2593" i="6" s="1"/>
  <c r="H2593" i="6" s="1"/>
  <c r="G2593" i="6" s="1"/>
  <c r="E2603" i="6"/>
  <c r="F2603" i="6" s="1"/>
  <c r="H2603" i="6" s="1"/>
  <c r="G2603" i="6" s="1"/>
  <c r="E2608" i="6"/>
  <c r="F2608" i="6" s="1"/>
  <c r="H2608" i="6" s="1"/>
  <c r="G2608" i="6" s="1"/>
  <c r="E2612" i="6"/>
  <c r="F2612" i="6" s="1"/>
  <c r="H2612" i="6" s="1"/>
  <c r="G2612" i="6" s="1"/>
  <c r="E2626" i="6"/>
  <c r="F2626" i="6" s="1"/>
  <c r="H2626" i="6" s="1"/>
  <c r="G2626" i="6" s="1"/>
  <c r="E2631" i="6"/>
  <c r="F2631" i="6" s="1"/>
  <c r="H2631" i="6" s="1"/>
  <c r="G2631" i="6" s="1"/>
  <c r="E2636" i="6"/>
  <c r="F2636" i="6" s="1"/>
  <c r="H2636" i="6" s="1"/>
  <c r="G2636" i="6" s="1"/>
  <c r="E2662" i="6"/>
  <c r="F2662" i="6" s="1"/>
  <c r="H2662" i="6" s="1"/>
  <c r="G2662" i="6" s="1"/>
  <c r="E2672" i="6"/>
  <c r="F2672" i="6" s="1"/>
  <c r="H2672" i="6" s="1"/>
  <c r="G2672" i="6" s="1"/>
  <c r="E2693" i="6"/>
  <c r="F2693" i="6" s="1"/>
  <c r="H2693" i="6" s="1"/>
  <c r="G2693" i="6" s="1"/>
  <c r="E2702" i="6"/>
  <c r="F2702" i="6" s="1"/>
  <c r="H2702" i="6" s="1"/>
  <c r="G2702" i="6" s="1"/>
  <c r="E2706" i="6"/>
  <c r="F2706" i="6" s="1"/>
  <c r="H2706" i="6" s="1"/>
  <c r="G2706" i="6" s="1"/>
  <c r="E2711" i="6"/>
  <c r="F2711" i="6" s="1"/>
  <c r="H2711" i="6" s="1"/>
  <c r="G2711" i="6" s="1"/>
  <c r="E2733" i="6"/>
  <c r="F2733" i="6" s="1"/>
  <c r="H2733" i="6" s="1"/>
  <c r="G2733" i="6" s="1"/>
  <c r="E2738" i="6"/>
  <c r="F2738" i="6" s="1"/>
  <c r="H2738" i="6" s="1"/>
  <c r="G2738" i="6" s="1"/>
  <c r="E2742" i="6"/>
  <c r="F2742" i="6" s="1"/>
  <c r="H2742" i="6" s="1"/>
  <c r="G2742" i="6" s="1"/>
  <c r="E1563" i="6"/>
  <c r="F1563" i="6" s="1"/>
  <c r="H1563" i="6" s="1"/>
  <c r="G1563" i="6" s="1"/>
  <c r="E1300" i="6"/>
  <c r="F1300" i="6" s="1"/>
  <c r="H1300" i="6" s="1"/>
  <c r="G1300" i="6" s="1"/>
  <c r="E1299" i="6"/>
  <c r="F1299" i="6" s="1"/>
  <c r="H1299" i="6" s="1"/>
  <c r="G1299" i="6" s="1"/>
  <c r="E1643" i="6"/>
  <c r="F1643" i="6" s="1"/>
  <c r="H1643" i="6" s="1"/>
  <c r="G1643" i="6" s="1"/>
  <c r="E993" i="6"/>
  <c r="F993" i="6" s="1"/>
  <c r="H993" i="6" s="1"/>
  <c r="G993" i="6" s="1"/>
  <c r="E555" i="6"/>
  <c r="F555" i="6" s="1"/>
  <c r="H555" i="6" s="1"/>
  <c r="G555" i="6" s="1"/>
  <c r="E205" i="6"/>
  <c r="F205" i="6" s="1"/>
  <c r="H205" i="6" s="1"/>
  <c r="G205" i="6" s="1"/>
  <c r="E502" i="6"/>
  <c r="F502" i="6" s="1"/>
  <c r="H502" i="6" s="1"/>
  <c r="G502" i="6" s="1"/>
  <c r="E89" i="6"/>
  <c r="F89" i="6" s="1"/>
  <c r="H89" i="6" s="1"/>
  <c r="G89" i="6" s="1"/>
  <c r="E257" i="6"/>
  <c r="F257" i="6" s="1"/>
  <c r="H257" i="6" s="1"/>
  <c r="G257" i="6" s="1"/>
  <c r="E462" i="6"/>
  <c r="F462" i="6" s="1"/>
  <c r="H462" i="6" s="1"/>
  <c r="G462" i="6" s="1"/>
  <c r="E181" i="6"/>
  <c r="F181" i="6" s="1"/>
  <c r="H181" i="6" s="1"/>
  <c r="G181" i="6" s="1"/>
  <c r="E597" i="6"/>
  <c r="F597" i="6" s="1"/>
  <c r="H597" i="6" s="1"/>
  <c r="G597" i="6" s="1"/>
  <c r="E93" i="6"/>
  <c r="F93" i="6" s="1"/>
  <c r="H93" i="6" s="1"/>
  <c r="G93" i="6" s="1"/>
  <c r="E2804" i="6"/>
  <c r="F2804" i="6" s="1"/>
  <c r="H2804" i="6" s="1"/>
  <c r="G2804" i="6" s="1"/>
  <c r="E112" i="6"/>
  <c r="F112" i="6" s="1"/>
  <c r="H112" i="6" s="1"/>
  <c r="G112" i="6" s="1"/>
  <c r="E127" i="6"/>
  <c r="F127" i="6" s="1"/>
  <c r="H127" i="6" s="1"/>
  <c r="G127" i="6" s="1"/>
  <c r="E124" i="6"/>
  <c r="F124" i="6" s="1"/>
  <c r="H124" i="6" s="1"/>
  <c r="G124" i="6" s="1"/>
  <c r="E121" i="6"/>
  <c r="F121" i="6" s="1"/>
  <c r="H121" i="6" s="1"/>
  <c r="G121" i="6" s="1"/>
  <c r="E122" i="6"/>
  <c r="F122" i="6" s="1"/>
  <c r="H122" i="6" s="1"/>
  <c r="G122" i="6" s="1"/>
  <c r="E126" i="6"/>
  <c r="F126" i="6" s="1"/>
  <c r="H126" i="6" s="1"/>
  <c r="G126" i="6" s="1"/>
  <c r="E123" i="6"/>
  <c r="F123" i="6" s="1"/>
  <c r="H123" i="6" s="1"/>
  <c r="G123" i="6" s="1"/>
  <c r="E120" i="6"/>
  <c r="F120" i="6" s="1"/>
  <c r="H120" i="6" s="1"/>
  <c r="G120" i="6" s="1"/>
  <c r="E192" i="6"/>
  <c r="F192" i="6" s="1"/>
  <c r="H192" i="6" s="1"/>
  <c r="G192" i="6" s="1"/>
  <c r="E328" i="6"/>
  <c r="F328" i="6" s="1"/>
  <c r="H328" i="6" s="1"/>
  <c r="G328" i="6" s="1"/>
  <c r="E359" i="6"/>
  <c r="F359" i="6" s="1"/>
  <c r="H359" i="6" s="1"/>
  <c r="G359" i="6" s="1"/>
  <c r="E356" i="6"/>
  <c r="F356" i="6" s="1"/>
  <c r="H356" i="6" s="1"/>
  <c r="G356" i="6" s="1"/>
  <c r="E358" i="6"/>
  <c r="F358" i="6" s="1"/>
  <c r="H358" i="6" s="1"/>
  <c r="G358" i="6" s="1"/>
  <c r="E353" i="6"/>
  <c r="F353" i="6" s="1"/>
  <c r="H353" i="6" s="1"/>
  <c r="G353" i="6" s="1"/>
  <c r="E354" i="6"/>
  <c r="F354" i="6" s="1"/>
  <c r="H354" i="6" s="1"/>
  <c r="G354" i="6" s="1"/>
  <c r="E277" i="6"/>
  <c r="F277" i="6" s="1"/>
  <c r="H277" i="6" s="1"/>
  <c r="G277" i="6" s="1"/>
  <c r="E320" i="6"/>
  <c r="F320" i="6" s="1"/>
  <c r="H320" i="6" s="1"/>
  <c r="G320" i="6" s="1"/>
  <c r="E352" i="6"/>
  <c r="F352" i="6" s="1"/>
  <c r="H352" i="6" s="1"/>
  <c r="G352" i="6" s="1"/>
  <c r="E357" i="6"/>
  <c r="F357" i="6" s="1"/>
  <c r="H357" i="6" s="1"/>
  <c r="G357" i="6" s="1"/>
  <c r="E1114" i="6"/>
  <c r="F1114" i="6" s="1"/>
  <c r="H1114" i="6" s="1"/>
  <c r="G1114" i="6" s="1"/>
  <c r="E843" i="6"/>
  <c r="F843" i="6" s="1"/>
  <c r="H843" i="6" s="1"/>
  <c r="G843" i="6" s="1"/>
  <c r="E130" i="6"/>
  <c r="F130" i="6" s="1"/>
  <c r="H130" i="6" s="1"/>
  <c r="G130" i="6" s="1"/>
  <c r="E785" i="6"/>
  <c r="F785" i="6" s="1"/>
  <c r="H785" i="6" s="1"/>
  <c r="G785" i="6" s="1"/>
  <c r="E1193" i="6"/>
  <c r="F1193" i="6" s="1"/>
  <c r="H1193" i="6" s="1"/>
  <c r="G1193" i="6" s="1"/>
  <c r="E1242" i="6"/>
  <c r="F1242" i="6" s="1"/>
  <c r="H1242" i="6" s="1"/>
  <c r="G1242" i="6" s="1"/>
  <c r="E1258" i="6"/>
  <c r="F1258" i="6" s="1"/>
  <c r="H1258" i="6" s="1"/>
  <c r="G1258" i="6" s="1"/>
  <c r="E1273" i="6"/>
  <c r="F1273" i="6" s="1"/>
  <c r="H1273" i="6" s="1"/>
  <c r="G1273" i="6" s="1"/>
  <c r="E1385" i="6"/>
  <c r="F1385" i="6" s="1"/>
  <c r="H1385" i="6" s="1"/>
  <c r="G1385" i="6" s="1"/>
  <c r="E1417" i="6"/>
  <c r="F1417" i="6" s="1"/>
  <c r="H1417" i="6" s="1"/>
  <c r="G1417" i="6" s="1"/>
  <c r="E1433" i="6"/>
  <c r="F1433" i="6" s="1"/>
  <c r="H1433" i="6" s="1"/>
  <c r="G1433" i="6" s="1"/>
  <c r="E1497" i="6"/>
  <c r="F1497" i="6" s="1"/>
  <c r="H1497" i="6" s="1"/>
  <c r="G1497" i="6" s="1"/>
  <c r="E1561" i="6"/>
  <c r="F1561" i="6" s="1"/>
  <c r="H1561" i="6" s="1"/>
  <c r="G1561" i="6" s="1"/>
  <c r="E1577" i="6"/>
  <c r="F1577" i="6" s="1"/>
  <c r="H1577" i="6" s="1"/>
  <c r="G1577" i="6" s="1"/>
  <c r="E1593" i="6"/>
  <c r="F1593" i="6" s="1"/>
  <c r="H1593" i="6" s="1"/>
  <c r="G1593" i="6" s="1"/>
  <c r="E1609" i="6"/>
  <c r="F1609" i="6" s="1"/>
  <c r="H1609" i="6" s="1"/>
  <c r="G1609" i="6" s="1"/>
  <c r="E1625" i="6"/>
  <c r="F1625" i="6" s="1"/>
  <c r="H1625" i="6" s="1"/>
  <c r="G1625" i="6" s="1"/>
  <c r="E1641" i="6"/>
  <c r="F1641" i="6" s="1"/>
  <c r="H1641" i="6" s="1"/>
  <c r="G1641" i="6" s="1"/>
  <c r="E1657" i="6"/>
  <c r="F1657" i="6" s="1"/>
  <c r="H1657" i="6" s="1"/>
  <c r="G1657" i="6" s="1"/>
  <c r="E1673" i="6"/>
  <c r="F1673" i="6" s="1"/>
  <c r="H1673" i="6" s="1"/>
  <c r="G1673" i="6" s="1"/>
  <c r="E1028" i="6"/>
  <c r="F1028" i="6" s="1"/>
  <c r="H1028" i="6" s="1"/>
  <c r="G1028" i="6" s="1"/>
  <c r="E34" i="6"/>
  <c r="F34" i="6" s="1"/>
  <c r="H34" i="6" s="1"/>
  <c r="G34" i="6" s="1"/>
  <c r="E95" i="6"/>
  <c r="F95" i="6" s="1"/>
  <c r="H95" i="6" s="1"/>
  <c r="G95" i="6" s="1"/>
  <c r="E450" i="6"/>
  <c r="F450" i="6" s="1"/>
  <c r="H450" i="6" s="1"/>
  <c r="G450" i="6" s="1"/>
  <c r="E451" i="6"/>
  <c r="F451" i="6" s="1"/>
  <c r="H451" i="6" s="1"/>
  <c r="G451" i="6" s="1"/>
  <c r="E455" i="6"/>
  <c r="F455" i="6" s="1"/>
  <c r="H455" i="6" s="1"/>
  <c r="G455" i="6" s="1"/>
  <c r="E453" i="6"/>
  <c r="F453" i="6" s="1"/>
  <c r="H453" i="6" s="1"/>
  <c r="G453" i="6" s="1"/>
  <c r="E512" i="6"/>
  <c r="F512" i="6" s="1"/>
  <c r="H512" i="6" s="1"/>
  <c r="G512" i="6" s="1"/>
  <c r="E568" i="6"/>
  <c r="F568" i="6" s="1"/>
  <c r="H568" i="6" s="1"/>
  <c r="G568" i="6" s="1"/>
  <c r="E615" i="6"/>
  <c r="F615" i="6" s="1"/>
  <c r="H615" i="6" s="1"/>
  <c r="G615" i="6" s="1"/>
  <c r="E614" i="6"/>
  <c r="F614" i="6" s="1"/>
  <c r="H614" i="6" s="1"/>
  <c r="G614" i="6" s="1"/>
  <c r="E612" i="6"/>
  <c r="F612" i="6" s="1"/>
  <c r="H612" i="6" s="1"/>
  <c r="G612" i="6" s="1"/>
  <c r="E610" i="6"/>
  <c r="F610" i="6" s="1"/>
  <c r="H610" i="6" s="1"/>
  <c r="G610" i="6" s="1"/>
  <c r="E672" i="6"/>
  <c r="F672" i="6" s="1"/>
  <c r="H672" i="6" s="1"/>
  <c r="G672" i="6" s="1"/>
  <c r="E879" i="6"/>
  <c r="F879" i="6" s="1"/>
  <c r="H879" i="6" s="1"/>
  <c r="G879" i="6" s="1"/>
  <c r="E874" i="6"/>
  <c r="F874" i="6" s="1"/>
  <c r="H874" i="6" s="1"/>
  <c r="G874" i="6" s="1"/>
  <c r="E877" i="6"/>
  <c r="F877" i="6" s="1"/>
  <c r="H877" i="6" s="1"/>
  <c r="G877" i="6" s="1"/>
  <c r="E875" i="6"/>
  <c r="F875" i="6" s="1"/>
  <c r="H875" i="6" s="1"/>
  <c r="G875" i="6" s="1"/>
  <c r="E878" i="6"/>
  <c r="F878" i="6" s="1"/>
  <c r="H878" i="6" s="1"/>
  <c r="G878" i="6" s="1"/>
  <c r="E876" i="6"/>
  <c r="F876" i="6" s="1"/>
  <c r="H876" i="6" s="1"/>
  <c r="G876" i="6" s="1"/>
  <c r="E1064" i="6"/>
  <c r="F1064" i="6" s="1"/>
  <c r="H1064" i="6" s="1"/>
  <c r="G1064" i="6" s="1"/>
  <c r="E1160" i="6"/>
  <c r="F1160" i="6" s="1"/>
  <c r="H1160" i="6" s="1"/>
  <c r="G1160" i="6" s="1"/>
  <c r="E1303" i="6"/>
  <c r="F1303" i="6" s="1"/>
  <c r="H1303" i="6" s="1"/>
  <c r="G1303" i="6" s="1"/>
  <c r="E1301" i="6"/>
  <c r="F1301" i="6" s="1"/>
  <c r="H1301" i="6" s="1"/>
  <c r="G1301" i="6" s="1"/>
  <c r="E1302" i="6"/>
  <c r="F1302" i="6" s="1"/>
  <c r="H1302" i="6" s="1"/>
  <c r="G1302" i="6" s="1"/>
  <c r="E1400" i="6"/>
  <c r="F1400" i="6" s="1"/>
  <c r="H1400" i="6" s="1"/>
  <c r="G1400" i="6" s="1"/>
  <c r="E1448" i="6"/>
  <c r="F1448" i="6" s="1"/>
  <c r="H1448" i="6" s="1"/>
  <c r="G1448" i="6" s="1"/>
  <c r="E1656" i="6"/>
  <c r="F1656" i="6" s="1"/>
  <c r="H1656" i="6" s="1"/>
  <c r="G1656" i="6" s="1"/>
  <c r="E424" i="6"/>
  <c r="F424" i="6" s="1"/>
  <c r="H424" i="6" s="1"/>
  <c r="G424" i="6" s="1"/>
  <c r="E520" i="6"/>
  <c r="F520" i="6" s="1"/>
  <c r="H520" i="6" s="1"/>
  <c r="G520" i="6" s="1"/>
  <c r="E560" i="6"/>
  <c r="F560" i="6" s="1"/>
  <c r="H560" i="6" s="1"/>
  <c r="G560" i="6" s="1"/>
  <c r="E624" i="6"/>
  <c r="F624" i="6" s="1"/>
  <c r="H624" i="6" s="1"/>
  <c r="G624" i="6" s="1"/>
  <c r="E824" i="6"/>
  <c r="F824" i="6" s="1"/>
  <c r="H824" i="6" s="1"/>
  <c r="G824" i="6" s="1"/>
  <c r="E866" i="6"/>
  <c r="F866" i="6" s="1"/>
  <c r="H866" i="6" s="1"/>
  <c r="G866" i="6" s="1"/>
  <c r="E869" i="6"/>
  <c r="F869" i="6" s="1"/>
  <c r="H869" i="6" s="1"/>
  <c r="G869" i="6" s="1"/>
  <c r="E870" i="6"/>
  <c r="F870" i="6" s="1"/>
  <c r="H870" i="6" s="1"/>
  <c r="G870" i="6" s="1"/>
  <c r="E868" i="6"/>
  <c r="F868" i="6" s="1"/>
  <c r="H868" i="6" s="1"/>
  <c r="G868" i="6" s="1"/>
  <c r="E871" i="6"/>
  <c r="F871" i="6" s="1"/>
  <c r="H871" i="6" s="1"/>
  <c r="G871" i="6" s="1"/>
  <c r="E867" i="6"/>
  <c r="F867" i="6" s="1"/>
  <c r="H867" i="6" s="1"/>
  <c r="G867" i="6" s="1"/>
  <c r="E1024" i="6"/>
  <c r="F1024" i="6" s="1"/>
  <c r="H1024" i="6" s="1"/>
  <c r="G1024" i="6" s="1"/>
  <c r="E1071" i="6"/>
  <c r="F1071" i="6" s="1"/>
  <c r="H1071" i="6" s="1"/>
  <c r="G1071" i="6" s="1"/>
  <c r="E1110" i="6"/>
  <c r="F1110" i="6" s="1"/>
  <c r="H1110" i="6" s="1"/>
  <c r="G1110" i="6" s="1"/>
  <c r="E1111" i="6"/>
  <c r="F1111" i="6" s="1"/>
  <c r="H1111" i="6" s="1"/>
  <c r="G1111" i="6" s="1"/>
  <c r="E1108" i="6"/>
  <c r="F1108" i="6" s="1"/>
  <c r="H1108" i="6" s="1"/>
  <c r="G1108" i="6" s="1"/>
  <c r="E1105" i="6"/>
  <c r="F1105" i="6" s="1"/>
  <c r="H1105" i="6" s="1"/>
  <c r="G1105" i="6" s="1"/>
  <c r="E1109" i="6"/>
  <c r="F1109" i="6" s="1"/>
  <c r="H1109" i="6" s="1"/>
  <c r="G1109" i="6" s="1"/>
  <c r="E1149" i="6"/>
  <c r="F1149" i="6" s="1"/>
  <c r="H1149" i="6" s="1"/>
  <c r="G1149" i="6" s="1"/>
  <c r="E1148" i="6"/>
  <c r="F1148" i="6" s="1"/>
  <c r="H1148" i="6" s="1"/>
  <c r="G1148" i="6" s="1"/>
  <c r="E1147" i="6"/>
  <c r="F1147" i="6" s="1"/>
  <c r="H1147" i="6" s="1"/>
  <c r="G1147" i="6" s="1"/>
  <c r="E1145" i="6"/>
  <c r="F1145" i="6" s="1"/>
  <c r="H1145" i="6" s="1"/>
  <c r="G1145" i="6" s="1"/>
  <c r="E1146" i="6"/>
  <c r="F1146" i="6" s="1"/>
  <c r="H1146" i="6" s="1"/>
  <c r="G1146" i="6" s="1"/>
  <c r="E1150" i="6"/>
  <c r="F1150" i="6" s="1"/>
  <c r="H1150" i="6" s="1"/>
  <c r="G1150" i="6" s="1"/>
  <c r="E1151" i="6"/>
  <c r="F1151" i="6" s="1"/>
  <c r="H1151" i="6" s="1"/>
  <c r="G1151" i="6" s="1"/>
  <c r="E1200" i="6"/>
  <c r="F1200" i="6" s="1"/>
  <c r="H1200" i="6" s="1"/>
  <c r="G1200" i="6" s="1"/>
  <c r="E1339" i="6"/>
  <c r="F1339" i="6" s="1"/>
  <c r="H1339" i="6" s="1"/>
  <c r="G1339" i="6" s="1"/>
  <c r="E1340" i="6"/>
  <c r="F1340" i="6" s="1"/>
  <c r="H1340" i="6" s="1"/>
  <c r="G1340" i="6" s="1"/>
  <c r="E1342" i="6"/>
  <c r="F1342" i="6" s="1"/>
  <c r="H1342" i="6" s="1"/>
  <c r="G1342" i="6" s="1"/>
  <c r="E1343" i="6"/>
  <c r="F1343" i="6" s="1"/>
  <c r="H1343" i="6" s="1"/>
  <c r="G1343" i="6" s="1"/>
  <c r="E1475" i="6"/>
  <c r="F1475" i="6" s="1"/>
  <c r="H1475" i="6" s="1"/>
  <c r="G1475" i="6" s="1"/>
  <c r="E1477" i="6"/>
  <c r="F1477" i="6" s="1"/>
  <c r="H1477" i="6" s="1"/>
  <c r="G1477" i="6" s="1"/>
  <c r="E1476" i="6"/>
  <c r="F1476" i="6" s="1"/>
  <c r="H1476" i="6" s="1"/>
  <c r="G1476" i="6" s="1"/>
  <c r="E1479" i="6"/>
  <c r="F1479" i="6" s="1"/>
  <c r="H1479" i="6" s="1"/>
  <c r="G1479" i="6" s="1"/>
  <c r="E1478" i="6"/>
  <c r="F1478" i="6" s="1"/>
  <c r="H1478" i="6" s="1"/>
  <c r="G1478" i="6" s="1"/>
  <c r="E1520" i="6"/>
  <c r="F1520" i="6" s="1"/>
  <c r="H1520" i="6" s="1"/>
  <c r="G1520" i="6" s="1"/>
  <c r="E579" i="6"/>
  <c r="F579" i="6" s="1"/>
  <c r="H579" i="6" s="1"/>
  <c r="G579" i="6" s="1"/>
  <c r="E392" i="6"/>
  <c r="F392" i="6" s="1"/>
  <c r="H392" i="6" s="1"/>
  <c r="G392" i="6" s="1"/>
  <c r="E439" i="6"/>
  <c r="F439" i="6" s="1"/>
  <c r="H439" i="6" s="1"/>
  <c r="G439" i="6" s="1"/>
  <c r="E436" i="6"/>
  <c r="F436" i="6" s="1"/>
  <c r="H436" i="6" s="1"/>
  <c r="G436" i="6" s="1"/>
  <c r="E433" i="6"/>
  <c r="F433" i="6" s="1"/>
  <c r="H433" i="6" s="1"/>
  <c r="G433" i="6" s="1"/>
  <c r="E434" i="6"/>
  <c r="F434" i="6" s="1"/>
  <c r="H434" i="6" s="1"/>
  <c r="G434" i="6" s="1"/>
  <c r="E438" i="6"/>
  <c r="F438" i="6" s="1"/>
  <c r="H438" i="6" s="1"/>
  <c r="G438" i="6" s="1"/>
  <c r="E480" i="6"/>
  <c r="F480" i="6" s="1"/>
  <c r="H480" i="6" s="1"/>
  <c r="G480" i="6" s="1"/>
  <c r="E664" i="6"/>
  <c r="F664" i="6" s="1"/>
  <c r="H664" i="6" s="1"/>
  <c r="G664" i="6" s="1"/>
  <c r="E760" i="6"/>
  <c r="F760" i="6" s="1"/>
  <c r="H760" i="6" s="1"/>
  <c r="G760" i="6" s="1"/>
  <c r="E888" i="6"/>
  <c r="F888" i="6" s="1"/>
  <c r="H888" i="6" s="1"/>
  <c r="G888" i="6" s="1"/>
  <c r="E1216" i="6"/>
  <c r="F1216" i="6" s="1"/>
  <c r="H1216" i="6" s="1"/>
  <c r="G1216" i="6" s="1"/>
  <c r="E1264" i="6"/>
  <c r="F1264" i="6" s="1"/>
  <c r="H1264" i="6" s="1"/>
  <c r="G1264" i="6" s="1"/>
  <c r="E1382" i="6"/>
  <c r="F1382" i="6" s="1"/>
  <c r="H1382" i="6" s="1"/>
  <c r="G1382" i="6" s="1"/>
  <c r="E1379" i="6"/>
  <c r="F1379" i="6" s="1"/>
  <c r="H1379" i="6" s="1"/>
  <c r="G1379" i="6" s="1"/>
  <c r="E1381" i="6"/>
  <c r="F1381" i="6" s="1"/>
  <c r="H1381" i="6" s="1"/>
  <c r="G1381" i="6" s="1"/>
  <c r="E1383" i="6"/>
  <c r="F1383" i="6" s="1"/>
  <c r="H1383" i="6" s="1"/>
  <c r="G1383" i="6" s="1"/>
  <c r="E1380" i="6"/>
  <c r="F1380" i="6" s="1"/>
  <c r="H1380" i="6" s="1"/>
  <c r="G1380" i="6" s="1"/>
  <c r="E1439" i="6"/>
  <c r="F1439" i="6" s="1"/>
  <c r="H1439" i="6" s="1"/>
  <c r="G1439" i="6" s="1"/>
  <c r="E1438" i="6"/>
  <c r="F1438" i="6" s="1"/>
  <c r="H1438" i="6" s="1"/>
  <c r="G1438" i="6" s="1"/>
  <c r="E1437" i="6"/>
  <c r="F1437" i="6" s="1"/>
  <c r="H1437" i="6" s="1"/>
  <c r="G1437" i="6" s="1"/>
  <c r="E1584" i="6"/>
  <c r="F1584" i="6" s="1"/>
  <c r="H1584" i="6" s="1"/>
  <c r="G1584" i="6" s="1"/>
  <c r="E1663" i="6"/>
  <c r="F1663" i="6" s="1"/>
  <c r="H1663" i="6" s="1"/>
  <c r="G1663" i="6" s="1"/>
  <c r="E1662" i="6"/>
  <c r="F1662" i="6" s="1"/>
  <c r="H1662" i="6" s="1"/>
  <c r="G1662" i="6" s="1"/>
  <c r="E2842" i="6"/>
  <c r="F2842" i="6" s="1"/>
  <c r="H2842" i="6" s="1"/>
  <c r="G2842" i="6" s="1"/>
  <c r="E1661" i="6"/>
  <c r="F1661" i="6" s="1"/>
  <c r="H1661" i="6" s="1"/>
  <c r="G1661" i="6" s="1"/>
  <c r="E832" i="6"/>
  <c r="F832" i="6" s="1"/>
  <c r="H832" i="6" s="1"/>
  <c r="G832" i="6" s="1"/>
  <c r="E74" i="6"/>
  <c r="F74" i="6" s="1"/>
  <c r="H74" i="6" s="1"/>
  <c r="G74" i="6" s="1"/>
  <c r="E76" i="6"/>
  <c r="F76" i="6" s="1"/>
  <c r="H76" i="6" s="1"/>
  <c r="G76" i="6" s="1"/>
  <c r="E78" i="6"/>
  <c r="F78" i="6" s="1"/>
  <c r="H78" i="6" s="1"/>
  <c r="G78" i="6" s="1"/>
  <c r="E79" i="6"/>
  <c r="F79" i="6" s="1"/>
  <c r="H79" i="6" s="1"/>
  <c r="G79" i="6" s="1"/>
  <c r="E55" i="6"/>
  <c r="F55" i="6" s="1"/>
  <c r="H55" i="6" s="1"/>
  <c r="G55" i="6" s="1"/>
  <c r="E50" i="6"/>
  <c r="F50" i="6" s="1"/>
  <c r="H50" i="6" s="1"/>
  <c r="G50" i="6" s="1"/>
  <c r="E54" i="6"/>
  <c r="F54" i="6" s="1"/>
  <c r="H54" i="6" s="1"/>
  <c r="G54" i="6" s="1"/>
  <c r="E244" i="6"/>
  <c r="F244" i="6" s="1"/>
  <c r="H244" i="6" s="1"/>
  <c r="G244" i="6" s="1"/>
  <c r="E247" i="6"/>
  <c r="F247" i="6" s="1"/>
  <c r="H247" i="6" s="1"/>
  <c r="G247" i="6" s="1"/>
  <c r="E246" i="6"/>
  <c r="F246" i="6" s="1"/>
  <c r="H246" i="6" s="1"/>
  <c r="G246" i="6" s="1"/>
  <c r="E351" i="6"/>
  <c r="F351" i="6" s="1"/>
  <c r="H351" i="6" s="1"/>
  <c r="G351" i="6" s="1"/>
  <c r="E346" i="6"/>
  <c r="F346" i="6" s="1"/>
  <c r="H346" i="6" s="1"/>
  <c r="G346" i="6" s="1"/>
  <c r="E349" i="6"/>
  <c r="F349" i="6" s="1"/>
  <c r="H349" i="6" s="1"/>
  <c r="G349" i="6" s="1"/>
  <c r="E350" i="6"/>
  <c r="F350" i="6" s="1"/>
  <c r="H350" i="6" s="1"/>
  <c r="G350" i="6" s="1"/>
  <c r="E348" i="6"/>
  <c r="F348" i="6" s="1"/>
  <c r="H348" i="6" s="1"/>
  <c r="G348" i="6" s="1"/>
  <c r="E345" i="6"/>
  <c r="F345" i="6" s="1"/>
  <c r="H345" i="6" s="1"/>
  <c r="G345" i="6" s="1"/>
  <c r="E1556" i="6"/>
  <c r="F1556" i="6" s="1"/>
  <c r="H1556" i="6" s="1"/>
  <c r="G1556" i="6" s="1"/>
  <c r="E49" i="6"/>
  <c r="F49" i="6" s="1"/>
  <c r="H49" i="6" s="1"/>
  <c r="G49" i="6" s="1"/>
  <c r="E1559" i="6"/>
  <c r="F1559" i="6" s="1"/>
  <c r="H1559" i="6" s="1"/>
  <c r="G1559" i="6" s="1"/>
  <c r="E1562" i="6"/>
  <c r="F1562" i="6" s="1"/>
  <c r="H1562" i="6" s="1"/>
  <c r="G1562" i="6" s="1"/>
  <c r="E30" i="6"/>
  <c r="F30" i="6" s="1"/>
  <c r="H30" i="6" s="1"/>
  <c r="G30" i="6" s="1"/>
  <c r="E407" i="6"/>
  <c r="F407" i="6" s="1"/>
  <c r="H407" i="6" s="1"/>
  <c r="G407" i="6" s="1"/>
  <c r="E404" i="6"/>
  <c r="F404" i="6" s="1"/>
  <c r="H404" i="6" s="1"/>
  <c r="G404" i="6" s="1"/>
  <c r="E406" i="6"/>
  <c r="F406" i="6" s="1"/>
  <c r="H406" i="6" s="1"/>
  <c r="G406" i="6" s="1"/>
  <c r="E509" i="6"/>
  <c r="F509" i="6" s="1"/>
  <c r="H509" i="6" s="1"/>
  <c r="G509" i="6" s="1"/>
  <c r="E511" i="6"/>
  <c r="F511" i="6" s="1"/>
  <c r="H511" i="6" s="1"/>
  <c r="G511" i="6" s="1"/>
  <c r="E666" i="6"/>
  <c r="F666" i="6" s="1"/>
  <c r="H666" i="6" s="1"/>
  <c r="G666" i="6" s="1"/>
  <c r="E669" i="6"/>
  <c r="F669" i="6" s="1"/>
  <c r="H669" i="6" s="1"/>
  <c r="G669" i="6" s="1"/>
  <c r="E670" i="6"/>
  <c r="F670" i="6" s="1"/>
  <c r="H670" i="6" s="1"/>
  <c r="G670" i="6" s="1"/>
  <c r="E667" i="6"/>
  <c r="F667" i="6" s="1"/>
  <c r="H667" i="6" s="1"/>
  <c r="G667" i="6" s="1"/>
  <c r="E671" i="6"/>
  <c r="F671" i="6" s="1"/>
  <c r="H671" i="6" s="1"/>
  <c r="G671" i="6" s="1"/>
  <c r="E668" i="6"/>
  <c r="F668" i="6" s="1"/>
  <c r="H668" i="6" s="1"/>
  <c r="G668" i="6" s="1"/>
  <c r="E1469" i="6"/>
  <c r="F1469" i="6" s="1"/>
  <c r="H1469" i="6" s="1"/>
  <c r="G1469" i="6" s="1"/>
  <c r="E1467" i="6"/>
  <c r="F1467" i="6" s="1"/>
  <c r="H1467" i="6" s="1"/>
  <c r="G1467" i="6" s="1"/>
  <c r="E1471" i="6"/>
  <c r="F1471" i="6" s="1"/>
  <c r="H1471" i="6" s="1"/>
  <c r="G1471" i="6" s="1"/>
  <c r="E1468" i="6"/>
  <c r="F1468" i="6" s="1"/>
  <c r="H1468" i="6" s="1"/>
  <c r="G1468" i="6" s="1"/>
  <c r="E1470" i="6"/>
  <c r="F1470" i="6" s="1"/>
  <c r="H1470" i="6" s="1"/>
  <c r="G1470" i="6" s="1"/>
  <c r="E1588" i="6"/>
  <c r="F1588" i="6" s="1"/>
  <c r="H1588" i="6" s="1"/>
  <c r="G1588" i="6" s="1"/>
  <c r="E1591" i="6"/>
  <c r="F1591" i="6" s="1"/>
  <c r="H1591" i="6" s="1"/>
  <c r="G1591" i="6" s="1"/>
  <c r="E1589" i="6"/>
  <c r="F1589" i="6" s="1"/>
  <c r="H1589" i="6" s="1"/>
  <c r="G1589" i="6" s="1"/>
  <c r="E1590" i="6"/>
  <c r="F1590" i="6" s="1"/>
  <c r="H1590" i="6" s="1"/>
  <c r="G1590" i="6" s="1"/>
  <c r="E526" i="6"/>
  <c r="F526" i="6" s="1"/>
  <c r="H526" i="6" s="1"/>
  <c r="G526" i="6" s="1"/>
  <c r="E525" i="6"/>
  <c r="F525" i="6" s="1"/>
  <c r="H525" i="6" s="1"/>
  <c r="G525" i="6" s="1"/>
  <c r="E527" i="6"/>
  <c r="F527" i="6" s="1"/>
  <c r="H527" i="6" s="1"/>
  <c r="G527" i="6" s="1"/>
  <c r="E523" i="6"/>
  <c r="F523" i="6" s="1"/>
  <c r="H523" i="6" s="1"/>
  <c r="G523" i="6" s="1"/>
  <c r="E521" i="6"/>
  <c r="F521" i="6" s="1"/>
  <c r="H521" i="6" s="1"/>
  <c r="G521" i="6" s="1"/>
  <c r="E524" i="6"/>
  <c r="F524" i="6" s="1"/>
  <c r="H524" i="6" s="1"/>
  <c r="G524" i="6" s="1"/>
  <c r="E794" i="6"/>
  <c r="F794" i="6" s="1"/>
  <c r="H794" i="6" s="1"/>
  <c r="G794" i="6" s="1"/>
  <c r="E797" i="6"/>
  <c r="F797" i="6" s="1"/>
  <c r="H797" i="6" s="1"/>
  <c r="G797" i="6" s="1"/>
  <c r="E798" i="6"/>
  <c r="F798" i="6" s="1"/>
  <c r="H798" i="6" s="1"/>
  <c r="G798" i="6" s="1"/>
  <c r="E796" i="6"/>
  <c r="F796" i="6" s="1"/>
  <c r="H796" i="6" s="1"/>
  <c r="G796" i="6" s="1"/>
  <c r="E793" i="6"/>
  <c r="F793" i="6" s="1"/>
  <c r="H793" i="6" s="1"/>
  <c r="G793" i="6" s="1"/>
  <c r="E799" i="6"/>
  <c r="F799" i="6" s="1"/>
  <c r="H799" i="6" s="1"/>
  <c r="G799" i="6" s="1"/>
  <c r="E795" i="6"/>
  <c r="F795" i="6" s="1"/>
  <c r="H795" i="6" s="1"/>
  <c r="G795" i="6" s="1"/>
  <c r="E935" i="6"/>
  <c r="F935" i="6" s="1"/>
  <c r="H935" i="6" s="1"/>
  <c r="G935" i="6" s="1"/>
  <c r="E932" i="6"/>
  <c r="F932" i="6" s="1"/>
  <c r="H932" i="6" s="1"/>
  <c r="G932" i="6" s="1"/>
  <c r="E929" i="6"/>
  <c r="F929" i="6" s="1"/>
  <c r="H929" i="6" s="1"/>
  <c r="G929" i="6" s="1"/>
  <c r="E931" i="6"/>
  <c r="F931" i="6" s="1"/>
  <c r="H931" i="6" s="1"/>
  <c r="G931" i="6" s="1"/>
  <c r="E934" i="6"/>
  <c r="F934" i="6" s="1"/>
  <c r="H934" i="6" s="1"/>
  <c r="G934" i="6" s="1"/>
  <c r="E930" i="6"/>
  <c r="F930" i="6" s="1"/>
  <c r="H930" i="6" s="1"/>
  <c r="G930" i="6" s="1"/>
  <c r="E1285" i="6"/>
  <c r="F1285" i="6" s="1"/>
  <c r="H1285" i="6" s="1"/>
  <c r="G1285" i="6" s="1"/>
  <c r="E1287" i="6"/>
  <c r="F1287" i="6" s="1"/>
  <c r="H1287" i="6" s="1"/>
  <c r="G1287" i="6" s="1"/>
  <c r="E1286" i="6"/>
  <c r="F1286" i="6" s="1"/>
  <c r="H1286" i="6" s="1"/>
  <c r="G1286" i="6" s="1"/>
  <c r="E1284" i="6"/>
  <c r="F1284" i="6" s="1"/>
  <c r="H1284" i="6" s="1"/>
  <c r="G1284" i="6" s="1"/>
  <c r="E1536" i="6"/>
  <c r="F1536" i="6" s="1"/>
  <c r="H1536" i="6" s="1"/>
  <c r="G1536" i="6" s="1"/>
  <c r="E505" i="6"/>
  <c r="F505" i="6" s="1"/>
  <c r="H505" i="6" s="1"/>
  <c r="G505" i="6" s="1"/>
  <c r="E2561" i="6"/>
  <c r="F2561" i="6" s="1"/>
  <c r="H2561" i="6" s="1"/>
  <c r="G2561" i="6" s="1"/>
  <c r="E2571" i="6"/>
  <c r="F2571" i="6" s="1"/>
  <c r="H2571" i="6" s="1"/>
  <c r="G2571" i="6" s="1"/>
  <c r="E2580" i="6"/>
  <c r="F2580" i="6" s="1"/>
  <c r="H2580" i="6" s="1"/>
  <c r="G2580" i="6" s="1"/>
  <c r="E2594" i="6"/>
  <c r="F2594" i="6" s="1"/>
  <c r="H2594" i="6" s="1"/>
  <c r="G2594" i="6" s="1"/>
  <c r="E2623" i="6"/>
  <c r="F2623" i="6" s="1"/>
  <c r="H2623" i="6" s="1"/>
  <c r="G2623" i="6" s="1"/>
  <c r="E2694" i="6"/>
  <c r="F2694" i="6" s="1"/>
  <c r="H2694" i="6" s="1"/>
  <c r="G2694" i="6" s="1"/>
  <c r="E2725" i="6"/>
  <c r="F2725" i="6" s="1"/>
  <c r="H2725" i="6" s="1"/>
  <c r="G2725" i="6" s="1"/>
  <c r="E2743" i="6"/>
  <c r="F2743" i="6" s="1"/>
  <c r="H2743" i="6" s="1"/>
  <c r="G2743" i="6" s="1"/>
  <c r="E1571" i="6"/>
  <c r="F1571" i="6" s="1"/>
  <c r="H1571" i="6" s="1"/>
  <c r="G1571" i="6" s="1"/>
  <c r="E1172" i="6"/>
  <c r="F1172" i="6" s="1"/>
  <c r="H1172" i="6" s="1"/>
  <c r="G1172" i="6" s="1"/>
  <c r="E77" i="6"/>
  <c r="F77" i="6" s="1"/>
  <c r="H77" i="6" s="1"/>
  <c r="G77" i="6" s="1"/>
  <c r="E167" i="6"/>
  <c r="F167" i="6" s="1"/>
  <c r="H167" i="6" s="1"/>
  <c r="G167" i="6" s="1"/>
  <c r="E164" i="6"/>
  <c r="F164" i="6" s="1"/>
  <c r="H164" i="6" s="1"/>
  <c r="G164" i="6" s="1"/>
  <c r="E166" i="6"/>
  <c r="F166" i="6" s="1"/>
  <c r="H166" i="6" s="1"/>
  <c r="G166" i="6" s="1"/>
  <c r="E161" i="6"/>
  <c r="F161" i="6" s="1"/>
  <c r="H161" i="6" s="1"/>
  <c r="G161" i="6" s="1"/>
  <c r="E160" i="6"/>
  <c r="F160" i="6" s="1"/>
  <c r="H160" i="6" s="1"/>
  <c r="G160" i="6" s="1"/>
  <c r="E162" i="6"/>
  <c r="F162" i="6" s="1"/>
  <c r="H162" i="6" s="1"/>
  <c r="G162" i="6" s="1"/>
  <c r="E230" i="6"/>
  <c r="F230" i="6" s="1"/>
  <c r="H230" i="6" s="1"/>
  <c r="G230" i="6" s="1"/>
  <c r="E231" i="6"/>
  <c r="F231" i="6" s="1"/>
  <c r="H231" i="6" s="1"/>
  <c r="G231" i="6" s="1"/>
  <c r="E229" i="6"/>
  <c r="F229" i="6" s="1"/>
  <c r="H229" i="6" s="1"/>
  <c r="G229" i="6" s="1"/>
  <c r="E227" i="6"/>
  <c r="F227" i="6" s="1"/>
  <c r="H227" i="6" s="1"/>
  <c r="G227" i="6" s="1"/>
  <c r="E228" i="6"/>
  <c r="F228" i="6" s="1"/>
  <c r="H228" i="6" s="1"/>
  <c r="G228" i="6" s="1"/>
  <c r="E319" i="6"/>
  <c r="F319" i="6" s="1"/>
  <c r="H319" i="6" s="1"/>
  <c r="G319" i="6" s="1"/>
  <c r="E317" i="6"/>
  <c r="F317" i="6" s="1"/>
  <c r="H317" i="6" s="1"/>
  <c r="G317" i="6" s="1"/>
  <c r="E318" i="6"/>
  <c r="F318" i="6" s="1"/>
  <c r="H318" i="6" s="1"/>
  <c r="G318" i="6" s="1"/>
  <c r="E316" i="6"/>
  <c r="F316" i="6" s="1"/>
  <c r="H316" i="6" s="1"/>
  <c r="G316" i="6" s="1"/>
  <c r="E1576" i="6"/>
  <c r="F1576" i="6" s="1"/>
  <c r="H1576" i="6" s="1"/>
  <c r="G1576" i="6" s="1"/>
  <c r="E1018" i="6"/>
  <c r="F1018" i="6" s="1"/>
  <c r="H1018" i="6" s="1"/>
  <c r="G1018" i="6" s="1"/>
  <c r="E1023" i="6"/>
  <c r="F1023" i="6" s="1"/>
  <c r="H1023" i="6" s="1"/>
  <c r="G1023" i="6" s="1"/>
  <c r="E1020" i="6"/>
  <c r="F1020" i="6" s="1"/>
  <c r="H1020" i="6" s="1"/>
  <c r="G1020" i="6" s="1"/>
  <c r="E1019" i="6"/>
  <c r="F1019" i="6" s="1"/>
  <c r="H1019" i="6" s="1"/>
  <c r="G1019" i="6" s="1"/>
  <c r="E1021" i="6"/>
  <c r="F1021" i="6" s="1"/>
  <c r="H1021" i="6" s="1"/>
  <c r="G1021" i="6" s="1"/>
  <c r="E1022" i="6"/>
  <c r="F1022" i="6" s="1"/>
  <c r="H1022" i="6" s="1"/>
  <c r="G1022" i="6" s="1"/>
  <c r="E1344" i="6"/>
  <c r="F1344" i="6" s="1"/>
  <c r="H1344" i="6" s="1"/>
  <c r="G1344" i="6" s="1"/>
  <c r="E1480" i="6"/>
  <c r="F1480" i="6" s="1"/>
  <c r="H1480" i="6" s="1"/>
  <c r="G1480" i="6" s="1"/>
  <c r="E1664" i="6"/>
  <c r="F1664" i="6" s="1"/>
  <c r="H1664" i="6" s="1"/>
  <c r="G1664" i="6" s="1"/>
  <c r="E466" i="6"/>
  <c r="F466" i="6" s="1"/>
  <c r="H466" i="6" s="1"/>
  <c r="G466" i="6" s="1"/>
  <c r="E2129" i="6"/>
  <c r="F2129" i="6" s="1"/>
  <c r="H2129" i="6" s="1"/>
  <c r="G2129" i="6" s="1"/>
  <c r="E2153" i="6"/>
  <c r="F2153" i="6" s="1"/>
  <c r="H2153" i="6" s="1"/>
  <c r="G2153" i="6" s="1"/>
  <c r="E2217" i="6"/>
  <c r="F2217" i="6" s="1"/>
  <c r="H2217" i="6" s="1"/>
  <c r="G2217" i="6" s="1"/>
  <c r="E2281" i="6"/>
  <c r="F2281" i="6" s="1"/>
  <c r="H2281" i="6" s="1"/>
  <c r="G2281" i="6" s="1"/>
  <c r="E2386" i="6"/>
  <c r="F2386" i="6" s="1"/>
  <c r="H2386" i="6" s="1"/>
  <c r="G2386" i="6" s="1"/>
  <c r="E2485" i="6"/>
  <c r="F2485" i="6" s="1"/>
  <c r="H2485" i="6" s="1"/>
  <c r="G2485" i="6" s="1"/>
  <c r="E2502" i="6"/>
  <c r="F2502" i="6" s="1"/>
  <c r="H2502" i="6" s="1"/>
  <c r="G2502" i="6" s="1"/>
  <c r="E2763" i="6"/>
  <c r="F2763" i="6" s="1"/>
  <c r="H2763" i="6" s="1"/>
  <c r="G2763" i="6" s="1"/>
  <c r="E1620" i="6"/>
  <c r="F1620" i="6" s="1"/>
  <c r="H1620" i="6" s="1"/>
  <c r="G1620" i="6" s="1"/>
  <c r="E1611" i="6"/>
  <c r="F1611" i="6" s="1"/>
  <c r="H1611" i="6" s="1"/>
  <c r="G1611" i="6" s="1"/>
  <c r="E151" i="6"/>
  <c r="F151" i="6" s="1"/>
  <c r="H151" i="6" s="1"/>
  <c r="G151" i="6" s="1"/>
  <c r="E145" i="6"/>
  <c r="F145" i="6" s="1"/>
  <c r="H145" i="6" s="1"/>
  <c r="G145" i="6" s="1"/>
  <c r="E146" i="6"/>
  <c r="F146" i="6" s="1"/>
  <c r="H146" i="6" s="1"/>
  <c r="G146" i="6" s="1"/>
  <c r="E150" i="6"/>
  <c r="F150" i="6" s="1"/>
  <c r="H150" i="6" s="1"/>
  <c r="G150" i="6" s="1"/>
  <c r="E256" i="6"/>
  <c r="F256" i="6" s="1"/>
  <c r="H256" i="6" s="1"/>
  <c r="G256" i="6" s="1"/>
  <c r="E327" i="6"/>
  <c r="F327" i="6" s="1"/>
  <c r="H327" i="6" s="1"/>
  <c r="G327" i="6" s="1"/>
  <c r="E326" i="6"/>
  <c r="F326" i="6" s="1"/>
  <c r="H326" i="6" s="1"/>
  <c r="G326" i="6" s="1"/>
  <c r="E322" i="6"/>
  <c r="F322" i="6" s="1"/>
  <c r="H322" i="6" s="1"/>
  <c r="G322" i="6" s="1"/>
  <c r="E324" i="6"/>
  <c r="F324" i="6" s="1"/>
  <c r="H324" i="6" s="1"/>
  <c r="G324" i="6" s="1"/>
  <c r="E321" i="6"/>
  <c r="F321" i="6" s="1"/>
  <c r="H321" i="6" s="1"/>
  <c r="G321" i="6" s="1"/>
  <c r="E75" i="6"/>
  <c r="F75" i="6" s="1"/>
  <c r="H75" i="6" s="1"/>
  <c r="G75" i="6" s="1"/>
  <c r="E657" i="6"/>
  <c r="F657" i="6" s="1"/>
  <c r="H657" i="6" s="1"/>
  <c r="G657" i="6" s="1"/>
  <c r="E148" i="6"/>
  <c r="F148" i="6" s="1"/>
  <c r="H148" i="6" s="1"/>
  <c r="G148" i="6" s="1"/>
  <c r="E286" i="6"/>
  <c r="F286" i="6" s="1"/>
  <c r="H286" i="6" s="1"/>
  <c r="G286" i="6" s="1"/>
  <c r="E285" i="6"/>
  <c r="F285" i="6" s="1"/>
  <c r="H285" i="6" s="1"/>
  <c r="G285" i="6" s="1"/>
  <c r="E287" i="6"/>
  <c r="F287" i="6" s="1"/>
  <c r="H287" i="6" s="1"/>
  <c r="G287" i="6" s="1"/>
  <c r="E284" i="6"/>
  <c r="F284" i="6" s="1"/>
  <c r="H284" i="6" s="1"/>
  <c r="G284" i="6" s="1"/>
  <c r="E890" i="6"/>
  <c r="F890" i="6" s="1"/>
  <c r="H890" i="6" s="1"/>
  <c r="G890" i="6" s="1"/>
  <c r="E884" i="6"/>
  <c r="F884" i="6" s="1"/>
  <c r="H884" i="6" s="1"/>
  <c r="G884" i="6" s="1"/>
  <c r="E226" i="6"/>
  <c r="F226" i="6" s="1"/>
  <c r="H226" i="6" s="1"/>
  <c r="G226" i="6" s="1"/>
  <c r="E1226" i="6"/>
  <c r="F1226" i="6" s="1"/>
  <c r="H1226" i="6" s="1"/>
  <c r="G1226" i="6" s="1"/>
  <c r="E1290" i="6"/>
  <c r="F1290" i="6" s="1"/>
  <c r="H1290" i="6" s="1"/>
  <c r="G1290" i="6" s="1"/>
  <c r="E1442" i="6"/>
  <c r="F1442" i="6" s="1"/>
  <c r="H1442" i="6" s="1"/>
  <c r="G1442" i="6" s="1"/>
  <c r="E1538" i="6"/>
  <c r="F1538" i="6" s="1"/>
  <c r="H1538" i="6" s="1"/>
  <c r="G1538" i="6" s="1"/>
  <c r="E1602" i="6"/>
  <c r="F1602" i="6" s="1"/>
  <c r="H1602" i="6" s="1"/>
  <c r="G1602" i="6" s="1"/>
  <c r="E1666" i="6"/>
  <c r="F1666" i="6" s="1"/>
  <c r="H1666" i="6" s="1"/>
  <c r="G1666" i="6" s="1"/>
  <c r="E1203" i="6"/>
  <c r="F1203" i="6" s="1"/>
  <c r="H1203" i="6" s="1"/>
  <c r="G1203" i="6" s="1"/>
  <c r="E513" i="6"/>
  <c r="F513" i="6" s="1"/>
  <c r="H513" i="6" s="1"/>
  <c r="G513" i="6" s="1"/>
  <c r="E376" i="6"/>
  <c r="F376" i="6" s="1"/>
  <c r="H376" i="6" s="1"/>
  <c r="G376" i="6" s="1"/>
  <c r="E855" i="6"/>
  <c r="F855" i="6" s="1"/>
  <c r="H855" i="6" s="1"/>
  <c r="G855" i="6" s="1"/>
  <c r="E854" i="6"/>
  <c r="F854" i="6" s="1"/>
  <c r="H854" i="6" s="1"/>
  <c r="G854" i="6" s="1"/>
  <c r="E852" i="6"/>
  <c r="F852" i="6" s="1"/>
  <c r="H852" i="6" s="1"/>
  <c r="G852" i="6" s="1"/>
  <c r="E853" i="6"/>
  <c r="F853" i="6" s="1"/>
  <c r="H853" i="6" s="1"/>
  <c r="G853" i="6" s="1"/>
  <c r="E851" i="6"/>
  <c r="F851" i="6" s="1"/>
  <c r="H851" i="6" s="1"/>
  <c r="G851" i="6" s="1"/>
  <c r="E990" i="6"/>
  <c r="F990" i="6" s="1"/>
  <c r="H990" i="6" s="1"/>
  <c r="G990" i="6" s="1"/>
  <c r="E988" i="6"/>
  <c r="F988" i="6" s="1"/>
  <c r="H988" i="6" s="1"/>
  <c r="G988" i="6" s="1"/>
  <c r="E989" i="6"/>
  <c r="F989" i="6" s="1"/>
  <c r="H989" i="6" s="1"/>
  <c r="G989" i="6" s="1"/>
  <c r="E991" i="6"/>
  <c r="F991" i="6" s="1"/>
  <c r="H991" i="6" s="1"/>
  <c r="G991" i="6" s="1"/>
  <c r="E987" i="6"/>
  <c r="F987" i="6" s="1"/>
  <c r="H987" i="6" s="1"/>
  <c r="G987" i="6" s="1"/>
  <c r="E985" i="6"/>
  <c r="F985" i="6" s="1"/>
  <c r="H985" i="6" s="1"/>
  <c r="G985" i="6" s="1"/>
  <c r="E986" i="6"/>
  <c r="F986" i="6" s="1"/>
  <c r="H986" i="6" s="1"/>
  <c r="G986" i="6" s="1"/>
  <c r="E1597" i="6"/>
  <c r="F1597" i="6" s="1"/>
  <c r="H1597" i="6" s="1"/>
  <c r="G1597" i="6" s="1"/>
  <c r="E1596" i="6"/>
  <c r="F1596" i="6" s="1"/>
  <c r="H1596" i="6" s="1"/>
  <c r="G1596" i="6" s="1"/>
  <c r="E1598" i="6"/>
  <c r="F1598" i="6" s="1"/>
  <c r="H1598" i="6" s="1"/>
  <c r="G1598" i="6" s="1"/>
  <c r="E1599" i="6"/>
  <c r="F1599" i="6" s="1"/>
  <c r="H1599" i="6" s="1"/>
  <c r="G1599" i="6" s="1"/>
  <c r="E174" i="6"/>
  <c r="F174" i="6" s="1"/>
  <c r="H174" i="6" s="1"/>
  <c r="G174" i="6" s="1"/>
  <c r="E1171" i="6"/>
  <c r="F1171" i="6" s="1"/>
  <c r="H1171" i="6" s="1"/>
  <c r="G1171" i="6" s="1"/>
  <c r="E1175" i="6"/>
  <c r="F1175" i="6" s="1"/>
  <c r="H1175" i="6" s="1"/>
  <c r="G1175" i="6" s="1"/>
  <c r="E1173" i="6"/>
  <c r="F1173" i="6" s="1"/>
  <c r="H1173" i="6" s="1"/>
  <c r="G1173" i="6" s="1"/>
  <c r="E1174" i="6"/>
  <c r="F1174" i="6" s="1"/>
  <c r="H1174" i="6" s="1"/>
  <c r="G1174" i="6" s="1"/>
  <c r="E1367" i="6"/>
  <c r="F1367" i="6" s="1"/>
  <c r="H1367" i="6" s="1"/>
  <c r="G1367" i="6" s="1"/>
  <c r="E1366" i="6"/>
  <c r="F1366" i="6" s="1"/>
  <c r="H1366" i="6" s="1"/>
  <c r="G1366" i="6" s="1"/>
  <c r="E1365" i="6"/>
  <c r="F1365" i="6" s="1"/>
  <c r="H1365" i="6" s="1"/>
  <c r="G1365" i="6" s="1"/>
  <c r="E15" i="6"/>
  <c r="F15" i="6" s="1"/>
  <c r="H15" i="6" s="1"/>
  <c r="G15" i="6" s="1"/>
  <c r="E862" i="6"/>
  <c r="F862" i="6" s="1"/>
  <c r="H862" i="6" s="1"/>
  <c r="G862" i="6" s="1"/>
  <c r="E863" i="6"/>
  <c r="F863" i="6" s="1"/>
  <c r="H863" i="6" s="1"/>
  <c r="G863" i="6" s="1"/>
  <c r="E858" i="6"/>
  <c r="F858" i="6" s="1"/>
  <c r="H858" i="6" s="1"/>
  <c r="G858" i="6" s="1"/>
  <c r="E861" i="6"/>
  <c r="F861" i="6" s="1"/>
  <c r="H861" i="6" s="1"/>
  <c r="G861" i="6" s="1"/>
  <c r="E859" i="6"/>
  <c r="F859" i="6" s="1"/>
  <c r="H859" i="6" s="1"/>
  <c r="G859" i="6" s="1"/>
  <c r="E857" i="6"/>
  <c r="F857" i="6" s="1"/>
  <c r="H857" i="6" s="1"/>
  <c r="G857" i="6" s="1"/>
  <c r="E860" i="6"/>
  <c r="F860" i="6" s="1"/>
  <c r="H860" i="6" s="1"/>
  <c r="G860" i="6" s="1"/>
  <c r="E1006" i="6"/>
  <c r="F1006" i="6" s="1"/>
  <c r="H1006" i="6" s="1"/>
  <c r="G1006" i="6" s="1"/>
  <c r="E1001" i="6"/>
  <c r="F1001" i="6" s="1"/>
  <c r="H1001" i="6" s="1"/>
  <c r="G1001" i="6" s="1"/>
  <c r="E1004" i="6"/>
  <c r="F1004" i="6" s="1"/>
  <c r="H1004" i="6" s="1"/>
  <c r="G1004" i="6" s="1"/>
  <c r="E1005" i="6"/>
  <c r="F1005" i="6" s="1"/>
  <c r="H1005" i="6" s="1"/>
  <c r="G1005" i="6" s="1"/>
  <c r="E1002" i="6"/>
  <c r="F1002" i="6" s="1"/>
  <c r="H1002" i="6" s="1"/>
  <c r="G1002" i="6" s="1"/>
  <c r="E1007" i="6"/>
  <c r="F1007" i="6" s="1"/>
  <c r="H1007" i="6" s="1"/>
  <c r="G1007" i="6" s="1"/>
  <c r="E1003" i="6"/>
  <c r="F1003" i="6" s="1"/>
  <c r="H1003" i="6" s="1"/>
  <c r="G1003" i="6" s="1"/>
  <c r="E1237" i="6"/>
  <c r="F1237" i="6" s="1"/>
  <c r="H1237" i="6" s="1"/>
  <c r="G1237" i="6" s="1"/>
  <c r="E1239" i="6"/>
  <c r="F1239" i="6" s="1"/>
  <c r="H1239" i="6" s="1"/>
  <c r="G1239" i="6" s="1"/>
  <c r="E1238" i="6"/>
  <c r="F1238" i="6" s="1"/>
  <c r="H1238" i="6" s="1"/>
  <c r="G1238" i="6" s="1"/>
  <c r="E1384" i="6"/>
  <c r="F1384" i="6" s="1"/>
  <c r="H1384" i="6" s="1"/>
  <c r="G1384" i="6" s="1"/>
  <c r="E1507" i="6"/>
  <c r="F1507" i="6" s="1"/>
  <c r="H1507" i="6" s="1"/>
  <c r="G1507" i="6" s="1"/>
  <c r="E1508" i="6"/>
  <c r="F1508" i="6" s="1"/>
  <c r="H1508" i="6" s="1"/>
  <c r="G1508" i="6" s="1"/>
  <c r="E1510" i="6"/>
  <c r="F1510" i="6" s="1"/>
  <c r="H1510" i="6" s="1"/>
  <c r="G1510" i="6" s="1"/>
  <c r="E1509" i="6"/>
  <c r="F1509" i="6" s="1"/>
  <c r="H1509" i="6" s="1"/>
  <c r="G1509" i="6" s="1"/>
  <c r="E1511" i="6"/>
  <c r="F1511" i="6" s="1"/>
  <c r="H1511" i="6" s="1"/>
  <c r="G1511" i="6" s="1"/>
  <c r="E882" i="6"/>
  <c r="F882" i="6" s="1"/>
  <c r="H882" i="6" s="1"/>
  <c r="G882" i="6" s="1"/>
  <c r="E177" i="6"/>
  <c r="F177" i="6" s="1"/>
  <c r="H177" i="6" s="1"/>
  <c r="G177" i="6" s="1"/>
  <c r="E2562" i="6"/>
  <c r="F2562" i="6" s="1"/>
  <c r="H2562" i="6" s="1"/>
  <c r="G2562" i="6" s="1"/>
  <c r="E2567" i="6"/>
  <c r="F2567" i="6" s="1"/>
  <c r="H2567" i="6" s="1"/>
  <c r="G2567" i="6" s="1"/>
  <c r="E2572" i="6"/>
  <c r="F2572" i="6" s="1"/>
  <c r="H2572" i="6" s="1"/>
  <c r="G2572" i="6" s="1"/>
  <c r="E2581" i="6"/>
  <c r="F2581" i="6" s="1"/>
  <c r="H2581" i="6" s="1"/>
  <c r="G2581" i="6" s="1"/>
  <c r="E2586" i="6"/>
  <c r="F2586" i="6" s="1"/>
  <c r="H2586" i="6" s="1"/>
  <c r="G2586" i="6" s="1"/>
  <c r="E2591" i="6"/>
  <c r="F2591" i="6" s="1"/>
  <c r="H2591" i="6" s="1"/>
  <c r="G2591" i="6" s="1"/>
  <c r="E2605" i="6"/>
  <c r="E2614" i="6"/>
  <c r="F2614" i="6" s="1"/>
  <c r="H2614" i="6" s="1"/>
  <c r="G2614" i="6" s="1"/>
  <c r="E2638" i="6"/>
  <c r="F2638" i="6" s="1"/>
  <c r="H2638" i="6" s="1"/>
  <c r="G2638" i="6" s="1"/>
  <c r="E2642" i="6"/>
  <c r="F2642" i="6" s="1"/>
  <c r="H2642" i="6" s="1"/>
  <c r="G2642" i="6" s="1"/>
  <c r="E2647" i="6"/>
  <c r="F2647" i="6" s="1"/>
  <c r="H2647" i="6" s="1"/>
  <c r="G2647" i="6" s="1"/>
  <c r="E2669" i="6"/>
  <c r="F2669" i="6" s="1"/>
  <c r="H2669" i="6" s="1"/>
  <c r="G2669" i="6" s="1"/>
  <c r="E2673" i="6"/>
  <c r="F2673" i="6" s="1"/>
  <c r="H2673" i="6" s="1"/>
  <c r="G2673" i="6" s="1"/>
  <c r="E2682" i="6"/>
  <c r="F2682" i="6" s="1"/>
  <c r="H2682" i="6" s="1"/>
  <c r="G2682" i="6" s="1"/>
  <c r="E2687" i="6"/>
  <c r="E2692" i="6"/>
  <c r="F2692" i="6" s="1"/>
  <c r="H2692" i="6" s="1"/>
  <c r="G2692" i="6" s="1"/>
  <c r="E2726" i="6"/>
  <c r="F2726" i="6" s="1"/>
  <c r="H2726" i="6" s="1"/>
  <c r="G2726" i="6" s="1"/>
  <c r="E2732" i="6"/>
  <c r="F2732" i="6" s="1"/>
  <c r="H2732" i="6" s="1"/>
  <c r="G2732" i="6" s="1"/>
  <c r="E2754" i="6"/>
  <c r="F2754" i="6" s="1"/>
  <c r="H2754" i="6" s="1"/>
  <c r="G2754" i="6" s="1"/>
  <c r="E2759" i="6"/>
  <c r="F2759" i="6" s="1"/>
  <c r="H2759" i="6" s="1"/>
  <c r="G2759" i="6" s="1"/>
  <c r="E2779" i="6"/>
  <c r="F2779" i="6" s="1"/>
  <c r="H2779" i="6" s="1"/>
  <c r="G2779" i="6" s="1"/>
  <c r="E2775" i="6"/>
  <c r="F2775" i="6" s="1"/>
  <c r="H2775" i="6" s="1"/>
  <c r="G2775" i="6" s="1"/>
  <c r="E2799" i="6"/>
  <c r="F2799" i="6" s="1"/>
  <c r="H2799" i="6" s="1"/>
  <c r="G2799" i="6" s="1"/>
  <c r="E2795" i="6"/>
  <c r="F2795" i="6" s="1"/>
  <c r="H2795" i="6" s="1"/>
  <c r="G2795" i="6" s="1"/>
  <c r="E2798" i="6"/>
  <c r="F2798" i="6" s="1"/>
  <c r="H2798" i="6" s="1"/>
  <c r="G2798" i="6" s="1"/>
  <c r="E1603" i="6"/>
  <c r="F1603" i="6" s="1"/>
  <c r="H1603" i="6" s="1"/>
  <c r="G1603" i="6" s="1"/>
  <c r="E1161" i="6"/>
  <c r="F1161" i="6" s="1"/>
  <c r="H1161" i="6" s="1"/>
  <c r="G1161" i="6" s="1"/>
  <c r="E1074" i="6"/>
  <c r="F1074" i="6" s="1"/>
  <c r="H1074" i="6" s="1"/>
  <c r="G1074" i="6" s="1"/>
  <c r="E1073" i="6"/>
  <c r="F1073" i="6" s="1"/>
  <c r="H1073" i="6" s="1"/>
  <c r="G1073" i="6" s="1"/>
  <c r="E1049" i="6"/>
  <c r="F1049" i="6" s="1"/>
  <c r="H1049" i="6" s="1"/>
  <c r="G1049" i="6" s="1"/>
  <c r="E538" i="6"/>
  <c r="F538" i="6" s="1"/>
  <c r="H538" i="6" s="1"/>
  <c r="G538" i="6" s="1"/>
  <c r="E1341" i="6"/>
  <c r="F1341" i="6" s="1"/>
  <c r="H1341" i="6" s="1"/>
  <c r="G1341" i="6" s="1"/>
  <c r="E1067" i="6"/>
  <c r="F1067" i="6" s="1"/>
  <c r="H1067" i="6" s="1"/>
  <c r="G1067" i="6" s="1"/>
  <c r="E665" i="6"/>
  <c r="F665" i="6" s="1"/>
  <c r="H665" i="6" s="1"/>
  <c r="G665" i="6" s="1"/>
  <c r="E1059" i="6"/>
  <c r="F1059" i="6" s="1"/>
  <c r="H1059" i="6" s="1"/>
  <c r="G1059" i="6" s="1"/>
  <c r="E389" i="6"/>
  <c r="F389" i="6" s="1"/>
  <c r="H389" i="6" s="1"/>
  <c r="G389" i="6" s="1"/>
  <c r="E325" i="6"/>
  <c r="F325" i="6" s="1"/>
  <c r="H325" i="6" s="1"/>
  <c r="G325" i="6" s="1"/>
  <c r="E605" i="6"/>
  <c r="F605" i="6" s="1"/>
  <c r="H605" i="6" s="1"/>
  <c r="G605" i="6" s="1"/>
  <c r="E21" i="6"/>
  <c r="F21" i="6" s="1"/>
  <c r="H21" i="6" s="1"/>
  <c r="G21" i="6" s="1"/>
  <c r="E19" i="6"/>
  <c r="F19" i="6" s="1"/>
  <c r="H19" i="6" s="1"/>
  <c r="G19" i="6" s="1"/>
  <c r="E17" i="6"/>
  <c r="F17" i="6" s="1"/>
  <c r="H17" i="6" s="1"/>
  <c r="G17" i="6" s="1"/>
  <c r="E23" i="6"/>
  <c r="F23" i="6" s="1"/>
  <c r="H23" i="6" s="1"/>
  <c r="G23" i="6" s="1"/>
  <c r="E20" i="6"/>
  <c r="F20" i="6" s="1"/>
  <c r="H20" i="6" s="1"/>
  <c r="G20" i="6" s="1"/>
  <c r="E18" i="6"/>
  <c r="F18" i="6" s="1"/>
  <c r="H18" i="6" s="1"/>
  <c r="G18" i="6" s="1"/>
  <c r="E136" i="6"/>
  <c r="F136" i="6" s="1"/>
  <c r="H136" i="6" s="1"/>
  <c r="G136" i="6" s="1"/>
  <c r="E200" i="6"/>
  <c r="F200" i="6" s="1"/>
  <c r="H200" i="6" s="1"/>
  <c r="G200" i="6" s="1"/>
  <c r="E224" i="6"/>
  <c r="F224" i="6" s="1"/>
  <c r="H224" i="6" s="1"/>
  <c r="G224" i="6" s="1"/>
  <c r="E254" i="6"/>
  <c r="F254" i="6" s="1"/>
  <c r="H254" i="6" s="1"/>
  <c r="G254" i="6" s="1"/>
  <c r="E250" i="6"/>
  <c r="F250" i="6" s="1"/>
  <c r="H250" i="6" s="1"/>
  <c r="G250" i="6" s="1"/>
  <c r="E255" i="6"/>
  <c r="F255" i="6" s="1"/>
  <c r="H255" i="6" s="1"/>
  <c r="G255" i="6" s="1"/>
  <c r="E252" i="6"/>
  <c r="F252" i="6" s="1"/>
  <c r="H252" i="6" s="1"/>
  <c r="G252" i="6" s="1"/>
  <c r="E343" i="6"/>
  <c r="F343" i="6" s="1"/>
  <c r="H343" i="6" s="1"/>
  <c r="G343" i="6" s="1"/>
  <c r="E342" i="6"/>
  <c r="F342" i="6" s="1"/>
  <c r="H342" i="6" s="1"/>
  <c r="G342" i="6" s="1"/>
  <c r="E337" i="6"/>
  <c r="F337" i="6" s="1"/>
  <c r="H337" i="6" s="1"/>
  <c r="G337" i="6" s="1"/>
  <c r="E340" i="6"/>
  <c r="F340" i="6" s="1"/>
  <c r="H340" i="6" s="1"/>
  <c r="G340" i="6" s="1"/>
  <c r="E338" i="6"/>
  <c r="F338" i="6" s="1"/>
  <c r="H338" i="6" s="1"/>
  <c r="G338" i="6" s="1"/>
  <c r="E1033" i="6"/>
  <c r="F1033" i="6" s="1"/>
  <c r="H1033" i="6" s="1"/>
  <c r="G1033" i="6" s="1"/>
  <c r="E53" i="6"/>
  <c r="F53" i="6" s="1"/>
  <c r="H53" i="6" s="1"/>
  <c r="G53" i="6" s="1"/>
  <c r="E662" i="6"/>
  <c r="F662" i="6" s="1"/>
  <c r="H662" i="6" s="1"/>
  <c r="G662" i="6" s="1"/>
  <c r="E333" i="6"/>
  <c r="F333" i="6" s="1"/>
  <c r="H333" i="6" s="1"/>
  <c r="G333" i="6" s="1"/>
  <c r="E215" i="6"/>
  <c r="F215" i="6" s="1"/>
  <c r="H215" i="6" s="1"/>
  <c r="G215" i="6" s="1"/>
  <c r="E213" i="6"/>
  <c r="F213" i="6" s="1"/>
  <c r="H213" i="6" s="1"/>
  <c r="G213" i="6" s="1"/>
  <c r="E212" i="6"/>
  <c r="F212" i="6" s="1"/>
  <c r="H212" i="6" s="1"/>
  <c r="G212" i="6" s="1"/>
  <c r="E214" i="6"/>
  <c r="F214" i="6" s="1"/>
  <c r="H214" i="6" s="1"/>
  <c r="G214" i="6" s="1"/>
  <c r="E304" i="6"/>
  <c r="F304" i="6" s="1"/>
  <c r="H304" i="6" s="1"/>
  <c r="G304" i="6" s="1"/>
  <c r="E336" i="6"/>
  <c r="F336" i="6" s="1"/>
  <c r="H336" i="6" s="1"/>
  <c r="G336" i="6" s="1"/>
  <c r="E787" i="6"/>
  <c r="F787" i="6" s="1"/>
  <c r="H787" i="6" s="1"/>
  <c r="G787" i="6" s="1"/>
  <c r="E972" i="6"/>
  <c r="F972" i="6" s="1"/>
  <c r="H972" i="6" s="1"/>
  <c r="G972" i="6" s="1"/>
  <c r="E676" i="6"/>
  <c r="F676" i="6" s="1"/>
  <c r="H676" i="6" s="1"/>
  <c r="G676" i="6" s="1"/>
  <c r="E883" i="6"/>
  <c r="F883" i="6" s="1"/>
  <c r="H883" i="6" s="1"/>
  <c r="G883" i="6" s="1"/>
  <c r="E32" i="6"/>
  <c r="F32" i="6" s="1"/>
  <c r="H32" i="6" s="1"/>
  <c r="G32" i="6" s="1"/>
  <c r="E196" i="6"/>
  <c r="F196" i="6" s="1"/>
  <c r="H196" i="6" s="1"/>
  <c r="G196" i="6" s="1"/>
  <c r="E225" i="6"/>
  <c r="F225" i="6" s="1"/>
  <c r="H225" i="6" s="1"/>
  <c r="G225" i="6" s="1"/>
  <c r="E33" i="6"/>
  <c r="F33" i="6" s="1"/>
  <c r="H33" i="6" s="1"/>
  <c r="G33" i="6" s="1"/>
  <c r="E1170" i="6"/>
  <c r="F1170" i="6" s="1"/>
  <c r="H1170" i="6" s="1"/>
  <c r="G1170" i="6" s="1"/>
  <c r="E1217" i="6"/>
  <c r="F1217" i="6" s="1"/>
  <c r="H1217" i="6" s="1"/>
  <c r="G1217" i="6" s="1"/>
  <c r="E1345" i="6"/>
  <c r="F1345" i="6" s="1"/>
  <c r="H1345" i="6" s="1"/>
  <c r="G1345" i="6" s="1"/>
  <c r="E1409" i="6"/>
  <c r="F1409" i="6" s="1"/>
  <c r="H1409" i="6" s="1"/>
  <c r="G1409" i="6" s="1"/>
  <c r="E1457" i="6"/>
  <c r="F1457" i="6" s="1"/>
  <c r="H1457" i="6" s="1"/>
  <c r="G1457" i="6" s="1"/>
  <c r="E1473" i="6"/>
  <c r="F1473" i="6" s="1"/>
  <c r="H1473" i="6" s="1"/>
  <c r="G1473" i="6" s="1"/>
  <c r="E1489" i="6"/>
  <c r="F1489" i="6" s="1"/>
  <c r="H1489" i="6" s="1"/>
  <c r="G1489" i="6" s="1"/>
  <c r="E1506" i="6"/>
  <c r="F1506" i="6" s="1"/>
  <c r="H1506" i="6" s="1"/>
  <c r="G1506" i="6" s="1"/>
  <c r="E1521" i="6"/>
  <c r="F1521" i="6" s="1"/>
  <c r="H1521" i="6" s="1"/>
  <c r="G1521" i="6" s="1"/>
  <c r="E1553" i="6"/>
  <c r="F1553" i="6" s="1"/>
  <c r="H1553" i="6" s="1"/>
  <c r="G1553" i="6" s="1"/>
  <c r="E1569" i="6"/>
  <c r="F1569" i="6" s="1"/>
  <c r="H1569" i="6" s="1"/>
  <c r="G1569" i="6" s="1"/>
  <c r="E1586" i="6"/>
  <c r="F1586" i="6" s="1"/>
  <c r="H1586" i="6" s="1"/>
  <c r="G1586" i="6" s="1"/>
  <c r="E1618" i="6"/>
  <c r="F1618" i="6" s="1"/>
  <c r="H1618" i="6" s="1"/>
  <c r="G1618" i="6" s="1"/>
  <c r="E1633" i="6"/>
  <c r="F1633" i="6" s="1"/>
  <c r="H1633" i="6" s="1"/>
  <c r="G1633" i="6" s="1"/>
  <c r="E1650" i="6"/>
  <c r="F1650" i="6" s="1"/>
  <c r="H1650" i="6" s="1"/>
  <c r="G1650" i="6" s="1"/>
  <c r="E1030" i="6"/>
  <c r="F1030" i="6" s="1"/>
  <c r="H1030" i="6" s="1"/>
  <c r="G1030" i="6" s="1"/>
  <c r="E388" i="6"/>
  <c r="F388" i="6" s="1"/>
  <c r="H388" i="6" s="1"/>
  <c r="G388" i="6" s="1"/>
  <c r="E90" i="6"/>
  <c r="F90" i="6" s="1"/>
  <c r="H90" i="6" s="1"/>
  <c r="G90" i="6" s="1"/>
  <c r="E481" i="6"/>
  <c r="F481" i="6" s="1"/>
  <c r="H481" i="6" s="1"/>
  <c r="G481" i="6" s="1"/>
  <c r="E483" i="6"/>
  <c r="F483" i="6" s="1"/>
  <c r="H483" i="6" s="1"/>
  <c r="G483" i="6" s="1"/>
  <c r="E485" i="6"/>
  <c r="F485" i="6" s="1"/>
  <c r="H485" i="6" s="1"/>
  <c r="G485" i="6" s="1"/>
  <c r="E487" i="6"/>
  <c r="F487" i="6" s="1"/>
  <c r="H487" i="6" s="1"/>
  <c r="G487" i="6" s="1"/>
  <c r="E592" i="6"/>
  <c r="F592" i="6" s="1"/>
  <c r="H592" i="6" s="1"/>
  <c r="G592" i="6" s="1"/>
  <c r="E803" i="6"/>
  <c r="F803" i="6" s="1"/>
  <c r="H803" i="6" s="1"/>
  <c r="G803" i="6" s="1"/>
  <c r="E805" i="6"/>
  <c r="F805" i="6" s="1"/>
  <c r="H805" i="6" s="1"/>
  <c r="G805" i="6" s="1"/>
  <c r="E804" i="6"/>
  <c r="F804" i="6" s="1"/>
  <c r="H804" i="6" s="1"/>
  <c r="G804" i="6" s="1"/>
  <c r="E807" i="6"/>
  <c r="F807" i="6" s="1"/>
  <c r="H807" i="6" s="1"/>
  <c r="G807" i="6" s="1"/>
  <c r="E801" i="6"/>
  <c r="F801" i="6" s="1"/>
  <c r="H801" i="6" s="1"/>
  <c r="G801" i="6" s="1"/>
  <c r="E806" i="6"/>
  <c r="F806" i="6" s="1"/>
  <c r="H806" i="6" s="1"/>
  <c r="G806" i="6" s="1"/>
  <c r="E802" i="6"/>
  <c r="F802" i="6" s="1"/>
  <c r="H802" i="6" s="1"/>
  <c r="G802" i="6" s="1"/>
  <c r="E856" i="6"/>
  <c r="F856" i="6" s="1"/>
  <c r="H856" i="6" s="1"/>
  <c r="G856" i="6" s="1"/>
  <c r="E904" i="6"/>
  <c r="F904" i="6" s="1"/>
  <c r="H904" i="6" s="1"/>
  <c r="G904" i="6" s="1"/>
  <c r="F942" i="6"/>
  <c r="H942" i="6" s="1"/>
  <c r="G942" i="6" s="1"/>
  <c r="E1039" i="6"/>
  <c r="F1039" i="6" s="1"/>
  <c r="H1039" i="6" s="1"/>
  <c r="G1039" i="6" s="1"/>
  <c r="E1037" i="6"/>
  <c r="F1037" i="6" s="1"/>
  <c r="H1037" i="6" s="1"/>
  <c r="G1037" i="6" s="1"/>
  <c r="E1036" i="6"/>
  <c r="F1036" i="6" s="1"/>
  <c r="H1036" i="6" s="1"/>
  <c r="G1036" i="6" s="1"/>
  <c r="E1038" i="6"/>
  <c r="F1038" i="6" s="1"/>
  <c r="H1038" i="6" s="1"/>
  <c r="G1038" i="6" s="1"/>
  <c r="E1207" i="6"/>
  <c r="F1207" i="6" s="1"/>
  <c r="H1207" i="6" s="1"/>
  <c r="G1207" i="6" s="1"/>
  <c r="E1206" i="6"/>
  <c r="F1206" i="6" s="1"/>
  <c r="H1206" i="6" s="1"/>
  <c r="G1206" i="6" s="1"/>
  <c r="E1205" i="6"/>
  <c r="F1205" i="6" s="1"/>
  <c r="H1205" i="6" s="1"/>
  <c r="G1205" i="6" s="1"/>
  <c r="E1277" i="6"/>
  <c r="F1277" i="6" s="1"/>
  <c r="H1277" i="6" s="1"/>
  <c r="G1277" i="6" s="1"/>
  <c r="E1278" i="6"/>
  <c r="F1278" i="6" s="1"/>
  <c r="H1278" i="6" s="1"/>
  <c r="G1278" i="6" s="1"/>
  <c r="E1279" i="6"/>
  <c r="F1279" i="6" s="1"/>
  <c r="H1279" i="6" s="1"/>
  <c r="G1279" i="6" s="1"/>
  <c r="E1424" i="6"/>
  <c r="F1424" i="6" s="1"/>
  <c r="H1424" i="6" s="1"/>
  <c r="G1424" i="6" s="1"/>
  <c r="E1549" i="6"/>
  <c r="F1549" i="6" s="1"/>
  <c r="H1549" i="6" s="1"/>
  <c r="G1549" i="6" s="1"/>
  <c r="E1547" i="6"/>
  <c r="F1547" i="6" s="1"/>
  <c r="H1547" i="6" s="1"/>
  <c r="G1547" i="6" s="1"/>
  <c r="E1550" i="6"/>
  <c r="F1550" i="6" s="1"/>
  <c r="H1550" i="6" s="1"/>
  <c r="G1550" i="6" s="1"/>
  <c r="E1551" i="6"/>
  <c r="F1551" i="6" s="1"/>
  <c r="H1551" i="6" s="1"/>
  <c r="G1551" i="6" s="1"/>
  <c r="E1548" i="6"/>
  <c r="F1548" i="6" s="1"/>
  <c r="H1548" i="6" s="1"/>
  <c r="G1548" i="6" s="1"/>
  <c r="E1640" i="6"/>
  <c r="F1640" i="6" s="1"/>
  <c r="H1640" i="6" s="1"/>
  <c r="G1640" i="6" s="1"/>
  <c r="E399" i="6"/>
  <c r="F399" i="6" s="1"/>
  <c r="H399" i="6" s="1"/>
  <c r="G399" i="6" s="1"/>
  <c r="E398" i="6"/>
  <c r="F398" i="6" s="1"/>
  <c r="H398" i="6" s="1"/>
  <c r="G398" i="6" s="1"/>
  <c r="E396" i="6"/>
  <c r="F396" i="6" s="1"/>
  <c r="H396" i="6" s="1"/>
  <c r="G396" i="6" s="1"/>
  <c r="E393" i="6"/>
  <c r="F393" i="6" s="1"/>
  <c r="H393" i="6" s="1"/>
  <c r="G393" i="6" s="1"/>
  <c r="E394" i="6"/>
  <c r="F394" i="6" s="1"/>
  <c r="H394" i="6" s="1"/>
  <c r="G394" i="6" s="1"/>
  <c r="E489" i="6"/>
  <c r="F489" i="6" s="1"/>
  <c r="H489" i="6" s="1"/>
  <c r="G489" i="6" s="1"/>
  <c r="E491" i="6"/>
  <c r="F491" i="6" s="1"/>
  <c r="H491" i="6" s="1"/>
  <c r="G491" i="6" s="1"/>
  <c r="E495" i="6"/>
  <c r="F495" i="6" s="1"/>
  <c r="H495" i="6" s="1"/>
  <c r="G495" i="6" s="1"/>
  <c r="E493" i="6"/>
  <c r="F493" i="6" s="1"/>
  <c r="H493" i="6" s="1"/>
  <c r="G493" i="6" s="1"/>
  <c r="E533" i="6"/>
  <c r="F533" i="6" s="1"/>
  <c r="H533" i="6" s="1"/>
  <c r="G533" i="6" s="1"/>
  <c r="E535" i="6"/>
  <c r="F535" i="6" s="1"/>
  <c r="H535" i="6" s="1"/>
  <c r="G535" i="6" s="1"/>
  <c r="E532" i="6"/>
  <c r="F532" i="6" s="1"/>
  <c r="H532" i="6" s="1"/>
  <c r="G532" i="6" s="1"/>
  <c r="E529" i="6"/>
  <c r="F529" i="6" s="1"/>
  <c r="H529" i="6" s="1"/>
  <c r="G529" i="6" s="1"/>
  <c r="E531" i="6"/>
  <c r="F531" i="6" s="1"/>
  <c r="H531" i="6" s="1"/>
  <c r="G531" i="6" s="1"/>
  <c r="E647" i="6"/>
  <c r="F647" i="6" s="1"/>
  <c r="H647" i="6" s="1"/>
  <c r="G647" i="6" s="1"/>
  <c r="E643" i="6"/>
  <c r="F643" i="6" s="1"/>
  <c r="H643" i="6" s="1"/>
  <c r="G643" i="6" s="1"/>
  <c r="E645" i="6"/>
  <c r="F645" i="6" s="1"/>
  <c r="H645" i="6" s="1"/>
  <c r="G645" i="6" s="1"/>
  <c r="E642" i="6"/>
  <c r="F642" i="6" s="1"/>
  <c r="H642" i="6" s="1"/>
  <c r="G642" i="6" s="1"/>
  <c r="E704" i="6"/>
  <c r="F704" i="6" s="1"/>
  <c r="H704" i="6" s="1"/>
  <c r="G704" i="6" s="1"/>
  <c r="E847" i="6"/>
  <c r="F847" i="6" s="1"/>
  <c r="H847" i="6" s="1"/>
  <c r="G847" i="6" s="1"/>
  <c r="E845" i="6"/>
  <c r="F845" i="6" s="1"/>
  <c r="H845" i="6" s="1"/>
  <c r="G845" i="6" s="1"/>
  <c r="E846" i="6"/>
  <c r="F846" i="6" s="1"/>
  <c r="H846" i="6" s="1"/>
  <c r="G846" i="6" s="1"/>
  <c r="E944" i="6"/>
  <c r="F944" i="6" s="1"/>
  <c r="H944" i="6" s="1"/>
  <c r="G944" i="6" s="1"/>
  <c r="E1048" i="6"/>
  <c r="F1048" i="6" s="1"/>
  <c r="H1048" i="6" s="1"/>
  <c r="G1048" i="6" s="1"/>
  <c r="E1085" i="6"/>
  <c r="F1085" i="6" s="1"/>
  <c r="H1085" i="6" s="1"/>
  <c r="G1085" i="6" s="1"/>
  <c r="E1084" i="6"/>
  <c r="F1084" i="6" s="1"/>
  <c r="H1084" i="6" s="1"/>
  <c r="G1084" i="6" s="1"/>
  <c r="E1083" i="6"/>
  <c r="F1083" i="6" s="1"/>
  <c r="H1083" i="6" s="1"/>
  <c r="G1083" i="6" s="1"/>
  <c r="E1086" i="6"/>
  <c r="F1086" i="6" s="1"/>
  <c r="H1086" i="6" s="1"/>
  <c r="G1086" i="6" s="1"/>
  <c r="E1087" i="6"/>
  <c r="F1087" i="6" s="1"/>
  <c r="H1087" i="6" s="1"/>
  <c r="G1087" i="6" s="1"/>
  <c r="E1245" i="6"/>
  <c r="F1245" i="6" s="1"/>
  <c r="H1245" i="6" s="1"/>
  <c r="G1245" i="6" s="1"/>
  <c r="E1243" i="6"/>
  <c r="F1243" i="6" s="1"/>
  <c r="H1243" i="6" s="1"/>
  <c r="G1243" i="6" s="1"/>
  <c r="E1244" i="6"/>
  <c r="F1244" i="6" s="1"/>
  <c r="H1244" i="6" s="1"/>
  <c r="G1244" i="6" s="1"/>
  <c r="E1246" i="6"/>
  <c r="F1246" i="6" s="1"/>
  <c r="H1246" i="6" s="1"/>
  <c r="G1246" i="6" s="1"/>
  <c r="E1247" i="6"/>
  <c r="F1247" i="6" s="1"/>
  <c r="H1247" i="6" s="1"/>
  <c r="G1247" i="6" s="1"/>
  <c r="E1453" i="6"/>
  <c r="F1453" i="6" s="1"/>
  <c r="H1453" i="6" s="1"/>
  <c r="G1453" i="6" s="1"/>
  <c r="E1451" i="6"/>
  <c r="F1451" i="6" s="1"/>
  <c r="H1451" i="6" s="1"/>
  <c r="G1451" i="6" s="1"/>
  <c r="E1452" i="6"/>
  <c r="F1452" i="6" s="1"/>
  <c r="H1452" i="6" s="1"/>
  <c r="G1452" i="6" s="1"/>
  <c r="E1454" i="6"/>
  <c r="F1454" i="6" s="1"/>
  <c r="H1454" i="6" s="1"/>
  <c r="G1454" i="6" s="1"/>
  <c r="E1455" i="6"/>
  <c r="F1455" i="6" s="1"/>
  <c r="H1455" i="6" s="1"/>
  <c r="G1455" i="6" s="1"/>
  <c r="E1499" i="6"/>
  <c r="F1499" i="6" s="1"/>
  <c r="H1499" i="6" s="1"/>
  <c r="G1499" i="6" s="1"/>
  <c r="E1501" i="6"/>
  <c r="F1501" i="6" s="1"/>
  <c r="H1501" i="6" s="1"/>
  <c r="G1501" i="6" s="1"/>
  <c r="E1503" i="6"/>
  <c r="F1503" i="6" s="1"/>
  <c r="H1503" i="6" s="1"/>
  <c r="G1503" i="6" s="1"/>
  <c r="E1500" i="6"/>
  <c r="F1500" i="6" s="1"/>
  <c r="H1500" i="6" s="1"/>
  <c r="G1500" i="6" s="1"/>
  <c r="E1502" i="6"/>
  <c r="F1502" i="6" s="1"/>
  <c r="H1502" i="6" s="1"/>
  <c r="G1502" i="6" s="1"/>
  <c r="E1621" i="6"/>
  <c r="F1621" i="6" s="1"/>
  <c r="H1621" i="6" s="1"/>
  <c r="G1621" i="6" s="1"/>
  <c r="E1622" i="6"/>
  <c r="F1622" i="6" s="1"/>
  <c r="H1622" i="6" s="1"/>
  <c r="G1622" i="6" s="1"/>
  <c r="E1623" i="6"/>
  <c r="F1623" i="6" s="1"/>
  <c r="H1623" i="6" s="1"/>
  <c r="G1623" i="6" s="1"/>
  <c r="E1672" i="6"/>
  <c r="F1672" i="6" s="1"/>
  <c r="H1672" i="6" s="1"/>
  <c r="G1672" i="6" s="1"/>
  <c r="E2853" i="6"/>
  <c r="F2853" i="6" s="1"/>
  <c r="H2853" i="6" s="1"/>
  <c r="G2853" i="6" s="1"/>
  <c r="E464" i="6"/>
  <c r="F464" i="6" s="1"/>
  <c r="H464" i="6" s="1"/>
  <c r="G464" i="6" s="1"/>
  <c r="E640" i="6"/>
  <c r="F640" i="6" s="1"/>
  <c r="H640" i="6" s="1"/>
  <c r="G640" i="6" s="1"/>
  <c r="E688" i="6"/>
  <c r="F688" i="6" s="1"/>
  <c r="H688" i="6" s="1"/>
  <c r="G688" i="6" s="1"/>
  <c r="E736" i="6"/>
  <c r="F736" i="6" s="1"/>
  <c r="H736" i="6" s="1"/>
  <c r="G736" i="6" s="1"/>
  <c r="E816" i="6"/>
  <c r="F816" i="6" s="1"/>
  <c r="H816" i="6" s="1"/>
  <c r="G816" i="6" s="1"/>
  <c r="E909" i="6"/>
  <c r="F909" i="6" s="1"/>
  <c r="H909" i="6" s="1"/>
  <c r="G909" i="6" s="1"/>
  <c r="E906" i="6"/>
  <c r="F906" i="6" s="1"/>
  <c r="H906" i="6" s="1"/>
  <c r="G906" i="6" s="1"/>
  <c r="E908" i="6"/>
  <c r="F908" i="6" s="1"/>
  <c r="H908" i="6" s="1"/>
  <c r="G908" i="6" s="1"/>
  <c r="E911" i="6"/>
  <c r="F911" i="6" s="1"/>
  <c r="H911" i="6" s="1"/>
  <c r="G911" i="6" s="1"/>
  <c r="E907" i="6"/>
  <c r="F907" i="6" s="1"/>
  <c r="H907" i="6" s="1"/>
  <c r="G907" i="6" s="1"/>
  <c r="E910" i="6"/>
  <c r="F910" i="6" s="1"/>
  <c r="H910" i="6" s="1"/>
  <c r="G910" i="6" s="1"/>
  <c r="E1100" i="6"/>
  <c r="F1100" i="6" s="1"/>
  <c r="H1100" i="6" s="1"/>
  <c r="G1100" i="6" s="1"/>
  <c r="E1102" i="6"/>
  <c r="F1102" i="6" s="1"/>
  <c r="H1102" i="6" s="1"/>
  <c r="G1102" i="6" s="1"/>
  <c r="E1101" i="6"/>
  <c r="F1101" i="6" s="1"/>
  <c r="H1101" i="6" s="1"/>
  <c r="G1101" i="6" s="1"/>
  <c r="E1099" i="6"/>
  <c r="F1099" i="6" s="1"/>
  <c r="H1099" i="6" s="1"/>
  <c r="G1099" i="6" s="1"/>
  <c r="E1097" i="6"/>
  <c r="F1097" i="6" s="1"/>
  <c r="H1097" i="6" s="1"/>
  <c r="G1097" i="6" s="1"/>
  <c r="E1098" i="6"/>
  <c r="F1098" i="6" s="1"/>
  <c r="H1098" i="6" s="1"/>
  <c r="G1098" i="6" s="1"/>
  <c r="E1103" i="6"/>
  <c r="F1103" i="6" s="1"/>
  <c r="H1103" i="6" s="1"/>
  <c r="G1103" i="6" s="1"/>
  <c r="E1355" i="6"/>
  <c r="F1355" i="6" s="1"/>
  <c r="H1355" i="6" s="1"/>
  <c r="G1355" i="6" s="1"/>
  <c r="E1358" i="6"/>
  <c r="F1358" i="6" s="1"/>
  <c r="H1358" i="6" s="1"/>
  <c r="G1358" i="6" s="1"/>
  <c r="E1357" i="6"/>
  <c r="F1357" i="6" s="1"/>
  <c r="H1357" i="6" s="1"/>
  <c r="G1357" i="6" s="1"/>
  <c r="E1356" i="6"/>
  <c r="F1356" i="6" s="1"/>
  <c r="H1356" i="6" s="1"/>
  <c r="G1356" i="6" s="1"/>
  <c r="E1359" i="6"/>
  <c r="F1359" i="6" s="1"/>
  <c r="H1359" i="6" s="1"/>
  <c r="G1359" i="6" s="1"/>
  <c r="E1411" i="6"/>
  <c r="F1411" i="6" s="1"/>
  <c r="H1411" i="6" s="1"/>
  <c r="G1411" i="6" s="1"/>
  <c r="E1415" i="6"/>
  <c r="F1415" i="6" s="1"/>
  <c r="H1415" i="6" s="1"/>
  <c r="G1415" i="6" s="1"/>
  <c r="E1412" i="6"/>
  <c r="F1412" i="6" s="1"/>
  <c r="H1412" i="6" s="1"/>
  <c r="G1412" i="6" s="1"/>
  <c r="E1413" i="6"/>
  <c r="F1413" i="6" s="1"/>
  <c r="H1413" i="6" s="1"/>
  <c r="G1413" i="6" s="1"/>
  <c r="E1414" i="6"/>
  <c r="F1414" i="6" s="1"/>
  <c r="H1414" i="6" s="1"/>
  <c r="G1414" i="6" s="1"/>
  <c r="E1459" i="6"/>
  <c r="F1459" i="6" s="1"/>
  <c r="H1459" i="6" s="1"/>
  <c r="G1459" i="6" s="1"/>
  <c r="E1460" i="6"/>
  <c r="F1460" i="6" s="1"/>
  <c r="H1460" i="6" s="1"/>
  <c r="G1460" i="6" s="1"/>
  <c r="E1462" i="6"/>
  <c r="F1462" i="6" s="1"/>
  <c r="H1462" i="6" s="1"/>
  <c r="G1462" i="6" s="1"/>
  <c r="E1461" i="6"/>
  <c r="F1461" i="6" s="1"/>
  <c r="H1461" i="6" s="1"/>
  <c r="G1461" i="6" s="1"/>
  <c r="E1463" i="6"/>
  <c r="F1463" i="6" s="1"/>
  <c r="H1463" i="6" s="1"/>
  <c r="G1463" i="6" s="1"/>
  <c r="E1608" i="6"/>
  <c r="F1608" i="6" s="1"/>
  <c r="H1608" i="6" s="1"/>
  <c r="G1608" i="6" s="1"/>
  <c r="E2841" i="6"/>
  <c r="F2841" i="6" s="1"/>
  <c r="H2841" i="6" s="1"/>
  <c r="G2841" i="6" s="1"/>
  <c r="E444" i="6"/>
  <c r="F444" i="6" s="1"/>
  <c r="H444" i="6" s="1"/>
  <c r="G444" i="6" s="1"/>
  <c r="E180" i="6"/>
  <c r="F180" i="6" s="1"/>
  <c r="H180" i="6" s="1"/>
  <c r="G180" i="6" s="1"/>
  <c r="E599" i="6"/>
  <c r="F599" i="6" s="1"/>
  <c r="H599" i="6" s="1"/>
  <c r="G599" i="6" s="1"/>
  <c r="E2851" i="6"/>
  <c r="F2851" i="6" s="1"/>
  <c r="H2851" i="6" s="1"/>
  <c r="G2851" i="6" s="1"/>
  <c r="E2849" i="6"/>
  <c r="F2849" i="6" s="1"/>
  <c r="H2849" i="6" s="1"/>
  <c r="G2849" i="6" s="1"/>
  <c r="E2850" i="6"/>
  <c r="F2850" i="6" s="1"/>
  <c r="H2850" i="6" s="1"/>
  <c r="G2850" i="6" s="1"/>
  <c r="E2811" i="6"/>
  <c r="F2811" i="6" s="1"/>
  <c r="H2811" i="6" s="1"/>
  <c r="G2811" i="6" s="1"/>
  <c r="E2809" i="6"/>
  <c r="F2809" i="6" s="1"/>
  <c r="H2809" i="6" s="1"/>
  <c r="G2809" i="6" s="1"/>
  <c r="E2805" i="6"/>
  <c r="F2805" i="6" s="1"/>
  <c r="H2805" i="6" s="1"/>
  <c r="G2805" i="6" s="1"/>
  <c r="E2808" i="6"/>
  <c r="F2808" i="6" s="1"/>
  <c r="H2808" i="6" s="1"/>
  <c r="G2808" i="6" s="1"/>
  <c r="E1195" i="6"/>
  <c r="F1195" i="6" s="1"/>
  <c r="H1195" i="6" s="1"/>
  <c r="G1195" i="6" s="1"/>
  <c r="E1196" i="6"/>
  <c r="F1196" i="6" s="1"/>
  <c r="H1196" i="6" s="1"/>
  <c r="G1196" i="6" s="1"/>
  <c r="E276" i="6"/>
  <c r="F276" i="6" s="1"/>
  <c r="H276" i="6" s="1"/>
  <c r="G276" i="6" s="1"/>
  <c r="E278" i="6"/>
  <c r="F278" i="6" s="1"/>
  <c r="H278" i="6" s="1"/>
  <c r="G278" i="6" s="1"/>
  <c r="E279" i="6"/>
  <c r="F279" i="6" s="1"/>
  <c r="H279" i="6" s="1"/>
  <c r="G279" i="6" s="1"/>
  <c r="E275" i="6"/>
  <c r="F275" i="6" s="1"/>
  <c r="H275" i="6" s="1"/>
  <c r="G275" i="6" s="1"/>
  <c r="E1626" i="6"/>
  <c r="F1626" i="6" s="1"/>
  <c r="H1626" i="6" s="1"/>
  <c r="G1626" i="6" s="1"/>
  <c r="E1251" i="6"/>
  <c r="F1251" i="6" s="1"/>
  <c r="H1251" i="6" s="1"/>
  <c r="G1251" i="6" s="1"/>
  <c r="E1252" i="6"/>
  <c r="F1252" i="6" s="1"/>
  <c r="H1252" i="6" s="1"/>
  <c r="G1252" i="6" s="1"/>
  <c r="E1255" i="6"/>
  <c r="F1255" i="6" s="1"/>
  <c r="H1255" i="6" s="1"/>
  <c r="G1255" i="6" s="1"/>
  <c r="E1254" i="6"/>
  <c r="F1254" i="6" s="1"/>
  <c r="H1254" i="6" s="1"/>
  <c r="G1254" i="6" s="1"/>
  <c r="E1253" i="6"/>
  <c r="F1253" i="6" s="1"/>
  <c r="H1253" i="6" s="1"/>
  <c r="G1253" i="6" s="1"/>
  <c r="E1421" i="6"/>
  <c r="F1421" i="6" s="1"/>
  <c r="H1421" i="6" s="1"/>
  <c r="G1421" i="6" s="1"/>
  <c r="E1419" i="6"/>
  <c r="F1419" i="6" s="1"/>
  <c r="H1419" i="6" s="1"/>
  <c r="G1419" i="6" s="1"/>
  <c r="E1422" i="6"/>
  <c r="F1422" i="6" s="1"/>
  <c r="H1422" i="6" s="1"/>
  <c r="G1422" i="6" s="1"/>
  <c r="E1420" i="6"/>
  <c r="F1420" i="6" s="1"/>
  <c r="H1420" i="6" s="1"/>
  <c r="G1420" i="6" s="1"/>
  <c r="E1423" i="6"/>
  <c r="F1423" i="6" s="1"/>
  <c r="H1423" i="6" s="1"/>
  <c r="G1423" i="6" s="1"/>
  <c r="E1572" i="6"/>
  <c r="F1572" i="6" s="1"/>
  <c r="H1572" i="6" s="1"/>
  <c r="G1572" i="6" s="1"/>
  <c r="E1573" i="6"/>
  <c r="F1573" i="6" s="1"/>
  <c r="H1573" i="6" s="1"/>
  <c r="G1573" i="6" s="1"/>
  <c r="E1574" i="6"/>
  <c r="F1574" i="6" s="1"/>
  <c r="H1574" i="6" s="1"/>
  <c r="G1574" i="6" s="1"/>
  <c r="E1575" i="6"/>
  <c r="F1575" i="6" s="1"/>
  <c r="H1575" i="6" s="1"/>
  <c r="G1575" i="6" s="1"/>
  <c r="E768" i="6"/>
  <c r="F768" i="6" s="1"/>
  <c r="H768" i="6" s="1"/>
  <c r="G768" i="6" s="1"/>
  <c r="E1291" i="6"/>
  <c r="F1291" i="6" s="1"/>
  <c r="H1291" i="6" s="1"/>
  <c r="G1291" i="6" s="1"/>
  <c r="E1293" i="6"/>
  <c r="F1293" i="6" s="1"/>
  <c r="H1293" i="6" s="1"/>
  <c r="G1293" i="6" s="1"/>
  <c r="E1292" i="6"/>
  <c r="F1292" i="6" s="1"/>
  <c r="H1292" i="6" s="1"/>
  <c r="G1292" i="6" s="1"/>
  <c r="E1294" i="6"/>
  <c r="F1294" i="6" s="1"/>
  <c r="H1294" i="6" s="1"/>
  <c r="G1294" i="6" s="1"/>
  <c r="E1295" i="6"/>
  <c r="F1295" i="6" s="1"/>
  <c r="H1295" i="6" s="1"/>
  <c r="G1295" i="6" s="1"/>
  <c r="E712" i="6"/>
  <c r="F712" i="6" s="1"/>
  <c r="H712" i="6" s="1"/>
  <c r="G712" i="6" s="1"/>
  <c r="E839" i="6"/>
  <c r="F839" i="6" s="1"/>
  <c r="H839" i="6" s="1"/>
  <c r="G839" i="6" s="1"/>
  <c r="E835" i="6"/>
  <c r="F835" i="6" s="1"/>
  <c r="H835" i="6" s="1"/>
  <c r="G835" i="6" s="1"/>
  <c r="E837" i="6"/>
  <c r="F837" i="6" s="1"/>
  <c r="H837" i="6" s="1"/>
  <c r="G837" i="6" s="1"/>
  <c r="E1213" i="6"/>
  <c r="F1213" i="6" s="1"/>
  <c r="H1213" i="6" s="1"/>
  <c r="G1213" i="6" s="1"/>
  <c r="E1212" i="6"/>
  <c r="F1212" i="6" s="1"/>
  <c r="H1212" i="6" s="1"/>
  <c r="G1212" i="6" s="1"/>
  <c r="E1211" i="6"/>
  <c r="F1211" i="6" s="1"/>
  <c r="H1211" i="6" s="1"/>
  <c r="G1211" i="6" s="1"/>
  <c r="E1214" i="6"/>
  <c r="F1214" i="6" s="1"/>
  <c r="H1214" i="6" s="1"/>
  <c r="G1214" i="6" s="1"/>
  <c r="E1215" i="6"/>
  <c r="F1215" i="6" s="1"/>
  <c r="H1215" i="6" s="1"/>
  <c r="G1215" i="6" s="1"/>
  <c r="E2618" i="6"/>
  <c r="F2618" i="6" s="1"/>
  <c r="H2618" i="6" s="1"/>
  <c r="G2618" i="6" s="1"/>
  <c r="E2637" i="6"/>
  <c r="F2637" i="6" s="1"/>
  <c r="H2637" i="6" s="1"/>
  <c r="G2637" i="6" s="1"/>
  <c r="E2650" i="6"/>
  <c r="F2650" i="6" s="1"/>
  <c r="H2650" i="6" s="1"/>
  <c r="G2650" i="6" s="1"/>
  <c r="E2704" i="6"/>
  <c r="F2704" i="6" s="1"/>
  <c r="H2704" i="6" s="1"/>
  <c r="G2704" i="6" s="1"/>
  <c r="E2739" i="6"/>
  <c r="F2739" i="6" s="1"/>
  <c r="H2739" i="6" s="1"/>
  <c r="G2739" i="6" s="1"/>
  <c r="E2758" i="6"/>
  <c r="F2758" i="6" s="1"/>
  <c r="H2758" i="6" s="1"/>
  <c r="G2758" i="6" s="1"/>
  <c r="E1627" i="6"/>
  <c r="F1627" i="6" s="1"/>
  <c r="H1627" i="6" s="1"/>
  <c r="G1627" i="6" s="1"/>
  <c r="E1107" i="6"/>
  <c r="F1107" i="6" s="1"/>
  <c r="H1107" i="6" s="1"/>
  <c r="G1107" i="6" s="1"/>
  <c r="E64" i="6"/>
  <c r="F64" i="6" s="1"/>
  <c r="H64" i="6" s="1"/>
  <c r="G64" i="6" s="1"/>
  <c r="E73" i="6"/>
  <c r="F73" i="6" s="1"/>
  <c r="H73" i="6" s="1"/>
  <c r="G73" i="6" s="1"/>
  <c r="E2768" i="6"/>
  <c r="F2768" i="6" s="1"/>
  <c r="H2768" i="6" s="1"/>
  <c r="G2768" i="6" s="1"/>
  <c r="E2769" i="6"/>
  <c r="F2769" i="6" s="1"/>
  <c r="H2769" i="6" s="1"/>
  <c r="G2769" i="6" s="1"/>
  <c r="E1347" i="6"/>
  <c r="F1347" i="6" s="1"/>
  <c r="H1347" i="6" s="1"/>
  <c r="G1347" i="6" s="1"/>
  <c r="E2847" i="6"/>
  <c r="F2847" i="6" s="1"/>
  <c r="H2847" i="6" s="1"/>
  <c r="G2847" i="6" s="1"/>
  <c r="E1210" i="6"/>
  <c r="F1210" i="6" s="1"/>
  <c r="H1210" i="6" s="1"/>
  <c r="G1210" i="6" s="1"/>
  <c r="E283" i="6"/>
  <c r="F283" i="6" s="1"/>
  <c r="H283" i="6" s="1"/>
  <c r="G283" i="6" s="1"/>
  <c r="E1619" i="6"/>
  <c r="F1619" i="6" s="1"/>
  <c r="H1619" i="6" s="1"/>
  <c r="G1619" i="6" s="1"/>
  <c r="E375" i="6"/>
  <c r="F375" i="6" s="1"/>
  <c r="H375" i="6" s="1"/>
  <c r="G375" i="6" s="1"/>
  <c r="E371" i="6"/>
  <c r="F371" i="6" s="1"/>
  <c r="H371" i="6" s="1"/>
  <c r="G371" i="6" s="1"/>
  <c r="E369" i="6"/>
  <c r="F369" i="6" s="1"/>
  <c r="H369" i="6" s="1"/>
  <c r="G369" i="6" s="1"/>
  <c r="E370" i="6"/>
  <c r="F370" i="6" s="1"/>
  <c r="H370" i="6" s="1"/>
  <c r="G370" i="6" s="1"/>
  <c r="E374" i="6"/>
  <c r="F374" i="6" s="1"/>
  <c r="H374" i="6" s="1"/>
  <c r="G374" i="6" s="1"/>
  <c r="E372" i="6"/>
  <c r="F372" i="6" s="1"/>
  <c r="H372" i="6" s="1"/>
  <c r="G372" i="6" s="1"/>
  <c r="E948" i="6"/>
  <c r="F948" i="6" s="1"/>
  <c r="H948" i="6" s="1"/>
  <c r="G948" i="6" s="1"/>
  <c r="E946" i="6"/>
  <c r="F946" i="6" s="1"/>
  <c r="H946" i="6" s="1"/>
  <c r="G946" i="6" s="1"/>
  <c r="E947" i="6"/>
  <c r="F947" i="6" s="1"/>
  <c r="H947" i="6" s="1"/>
  <c r="G947" i="6" s="1"/>
  <c r="E951" i="6"/>
  <c r="F951" i="6" s="1"/>
  <c r="H951" i="6" s="1"/>
  <c r="G951" i="6" s="1"/>
  <c r="E945" i="6"/>
  <c r="F945" i="6" s="1"/>
  <c r="H945" i="6" s="1"/>
  <c r="G945" i="6" s="1"/>
  <c r="E949" i="6"/>
  <c r="F949" i="6" s="1"/>
  <c r="H949" i="6" s="1"/>
  <c r="G949" i="6" s="1"/>
  <c r="E950" i="6"/>
  <c r="F950" i="6" s="1"/>
  <c r="H950" i="6" s="1"/>
  <c r="G950" i="6" s="1"/>
  <c r="E1139" i="6"/>
  <c r="F1139" i="6" s="1"/>
  <c r="H1139" i="6" s="1"/>
  <c r="G1139" i="6" s="1"/>
  <c r="E1141" i="6"/>
  <c r="F1141" i="6" s="1"/>
  <c r="H1141" i="6" s="1"/>
  <c r="G1141" i="6" s="1"/>
  <c r="E1143" i="6"/>
  <c r="F1143" i="6" s="1"/>
  <c r="H1143" i="6" s="1"/>
  <c r="G1143" i="6" s="1"/>
  <c r="E1142" i="6"/>
  <c r="F1142" i="6" s="1"/>
  <c r="H1142" i="6" s="1"/>
  <c r="G1142" i="6" s="1"/>
  <c r="E1140" i="6"/>
  <c r="F1140" i="6" s="1"/>
  <c r="H1140" i="6" s="1"/>
  <c r="G1140" i="6" s="1"/>
  <c r="E1327" i="6"/>
  <c r="F1327" i="6" s="1"/>
  <c r="H1327" i="6" s="1"/>
  <c r="G1327" i="6" s="1"/>
  <c r="E1636" i="6"/>
  <c r="F1636" i="6" s="1"/>
  <c r="H1636" i="6" s="1"/>
  <c r="G1636" i="6" s="1"/>
  <c r="E1639" i="6"/>
  <c r="F1639" i="6" s="1"/>
  <c r="H1639" i="6" s="1"/>
  <c r="G1639" i="6" s="1"/>
  <c r="E1638" i="6"/>
  <c r="F1638" i="6" s="1"/>
  <c r="H1638" i="6" s="1"/>
  <c r="G1638" i="6" s="1"/>
  <c r="E1637" i="6"/>
  <c r="F1637" i="6" s="1"/>
  <c r="H1637" i="6" s="1"/>
  <c r="G1637" i="6" s="1"/>
  <c r="E472" i="6"/>
  <c r="F472" i="6" s="1"/>
  <c r="H472" i="6" s="1"/>
  <c r="G472" i="6" s="1"/>
  <c r="E766" i="6"/>
  <c r="F766" i="6" s="1"/>
  <c r="H766" i="6" s="1"/>
  <c r="G766" i="6" s="1"/>
  <c r="E761" i="6"/>
  <c r="F761" i="6" s="1"/>
  <c r="H761" i="6" s="1"/>
  <c r="G761" i="6" s="1"/>
  <c r="E762" i="6"/>
  <c r="F762" i="6" s="1"/>
  <c r="H762" i="6" s="1"/>
  <c r="G762" i="6" s="1"/>
  <c r="E765" i="6"/>
  <c r="F765" i="6" s="1"/>
  <c r="H765" i="6" s="1"/>
  <c r="G765" i="6" s="1"/>
  <c r="E764" i="6"/>
  <c r="F764" i="6" s="1"/>
  <c r="H764" i="6" s="1"/>
  <c r="G764" i="6" s="1"/>
  <c r="E763" i="6"/>
  <c r="F763" i="6" s="1"/>
  <c r="H763" i="6" s="1"/>
  <c r="G763" i="6" s="1"/>
  <c r="E767" i="6"/>
  <c r="F767" i="6" s="1"/>
  <c r="H767" i="6" s="1"/>
  <c r="G767" i="6" s="1"/>
  <c r="E1669" i="6"/>
  <c r="F1669" i="6" s="1"/>
  <c r="H1669" i="6" s="1"/>
  <c r="G1669" i="6" s="1"/>
  <c r="E1668" i="6"/>
  <c r="F1668" i="6" s="1"/>
  <c r="H1668" i="6" s="1"/>
  <c r="G1668" i="6" s="1"/>
  <c r="E1671" i="6"/>
  <c r="F1671" i="6" s="1"/>
  <c r="H1671" i="6" s="1"/>
  <c r="G1671" i="6" s="1"/>
  <c r="E1670" i="6"/>
  <c r="F1670" i="6" s="1"/>
  <c r="H1670" i="6" s="1"/>
  <c r="G1670" i="6" s="1"/>
  <c r="E2807" i="6"/>
  <c r="F2807" i="6" s="1"/>
  <c r="H2807" i="6" s="1"/>
  <c r="G2807" i="6" s="1"/>
  <c r="E1104" i="6"/>
  <c r="F1104" i="6" s="1"/>
  <c r="H1104" i="6" s="1"/>
  <c r="G1104" i="6" s="1"/>
  <c r="E2145" i="6"/>
  <c r="F2145" i="6" s="1"/>
  <c r="H2145" i="6" s="1"/>
  <c r="G2145" i="6" s="1"/>
  <c r="E2345" i="6"/>
  <c r="F2345" i="6" s="1"/>
  <c r="H2345" i="6" s="1"/>
  <c r="G2345" i="6" s="1"/>
  <c r="E2421" i="6"/>
  <c r="F2421" i="6" s="1"/>
  <c r="H2421" i="6" s="1"/>
  <c r="G2421" i="6" s="1"/>
  <c r="E2438" i="6"/>
  <c r="F2438" i="6" s="1"/>
  <c r="H2438" i="6" s="1"/>
  <c r="G2438" i="6" s="1"/>
  <c r="E2514" i="6"/>
  <c r="F2514" i="6" s="1"/>
  <c r="H2514" i="6" s="1"/>
  <c r="G2514" i="6" s="1"/>
  <c r="E2549" i="6"/>
  <c r="F2549" i="6" s="1"/>
  <c r="H2549" i="6" s="1"/>
  <c r="G2549" i="6" s="1"/>
  <c r="E1363" i="6"/>
  <c r="F1363" i="6" s="1"/>
  <c r="H1363" i="6" s="1"/>
  <c r="G1363" i="6" s="1"/>
  <c r="E1364" i="6"/>
  <c r="F1364" i="6" s="1"/>
  <c r="H1364" i="6" s="1"/>
  <c r="G1364" i="6" s="1"/>
  <c r="E1272" i="6"/>
  <c r="F1272" i="6" s="1"/>
  <c r="H1272" i="6" s="1"/>
  <c r="G1272" i="6" s="1"/>
  <c r="E1162" i="6"/>
  <c r="F1162" i="6" s="1"/>
  <c r="H1162" i="6" s="1"/>
  <c r="G1162" i="6" s="1"/>
  <c r="E1050" i="6"/>
  <c r="F1050" i="6" s="1"/>
  <c r="H1050" i="6" s="1"/>
  <c r="G1050" i="6" s="1"/>
  <c r="E1121" i="6"/>
  <c r="F1121" i="6" s="1"/>
  <c r="H1121" i="6" s="1"/>
  <c r="G1121" i="6" s="1"/>
  <c r="E449" i="6"/>
  <c r="F449" i="6" s="1"/>
  <c r="H449" i="6" s="1"/>
  <c r="G449" i="6" s="1"/>
  <c r="E373" i="6"/>
  <c r="F373" i="6" s="1"/>
  <c r="H373" i="6" s="1"/>
  <c r="G373" i="6" s="1"/>
  <c r="E933" i="6"/>
  <c r="F933" i="6" s="1"/>
  <c r="H933" i="6" s="1"/>
  <c r="G933" i="6" s="1"/>
  <c r="E1009" i="6"/>
  <c r="F1009" i="6" s="1"/>
  <c r="H1009" i="6" s="1"/>
  <c r="G1009" i="6" s="1"/>
  <c r="E59" i="6"/>
  <c r="F59" i="6" s="1"/>
  <c r="H59" i="6" s="1"/>
  <c r="G59" i="6" s="1"/>
  <c r="E833" i="6"/>
  <c r="F833" i="6" s="1"/>
  <c r="H833" i="6" s="1"/>
  <c r="G833" i="6" s="1"/>
  <c r="E468" i="6"/>
  <c r="F468" i="6" s="1"/>
  <c r="H468" i="6" s="1"/>
  <c r="G468" i="6" s="1"/>
  <c r="E88" i="6"/>
  <c r="F88" i="6" s="1"/>
  <c r="H88" i="6" s="1"/>
  <c r="G88" i="6" s="1"/>
  <c r="E2764" i="6"/>
  <c r="F2764" i="6" s="1"/>
  <c r="H2764" i="6" s="1"/>
  <c r="G2764" i="6" s="1"/>
  <c r="E2765" i="6"/>
  <c r="F2765" i="6" s="1"/>
  <c r="H2765" i="6" s="1"/>
  <c r="G2765" i="6" s="1"/>
  <c r="E48" i="6"/>
  <c r="F48" i="6" s="1"/>
  <c r="H48" i="6" s="1"/>
  <c r="G48" i="6" s="1"/>
  <c r="E111" i="6"/>
  <c r="F111" i="6" s="1"/>
  <c r="H111" i="6" s="1"/>
  <c r="G111" i="6" s="1"/>
  <c r="E109" i="6"/>
  <c r="F109" i="6" s="1"/>
  <c r="H109" i="6" s="1"/>
  <c r="G109" i="6" s="1"/>
  <c r="E108" i="6"/>
  <c r="F108" i="6" s="1"/>
  <c r="H108" i="6" s="1"/>
  <c r="G108" i="6" s="1"/>
  <c r="E106" i="6"/>
  <c r="F106" i="6" s="1"/>
  <c r="H106" i="6" s="1"/>
  <c r="G106" i="6" s="1"/>
  <c r="E110" i="6"/>
  <c r="F110" i="6" s="1"/>
  <c r="H110" i="6" s="1"/>
  <c r="G110" i="6" s="1"/>
  <c r="E107" i="6"/>
  <c r="F107" i="6" s="1"/>
  <c r="H107" i="6" s="1"/>
  <c r="G107" i="6" s="1"/>
  <c r="E176" i="6"/>
  <c r="F176" i="6" s="1"/>
  <c r="H176" i="6" s="1"/>
  <c r="G176" i="6" s="1"/>
  <c r="E240" i="6"/>
  <c r="F240" i="6" s="1"/>
  <c r="H240" i="6" s="1"/>
  <c r="G240" i="6" s="1"/>
  <c r="E1034" i="6"/>
  <c r="F1034" i="6" s="1"/>
  <c r="H1034" i="6" s="1"/>
  <c r="G1034" i="6" s="1"/>
  <c r="E368" i="6"/>
  <c r="F368" i="6" s="1"/>
  <c r="H368" i="6" s="1"/>
  <c r="G368" i="6" s="1"/>
  <c r="E42" i="6"/>
  <c r="F42" i="6" s="1"/>
  <c r="H42" i="6" s="1"/>
  <c r="G42" i="6" s="1"/>
  <c r="E195" i="6"/>
  <c r="F195" i="6" s="1"/>
  <c r="H195" i="6" s="1"/>
  <c r="G195" i="6" s="1"/>
  <c r="E1194" i="6"/>
  <c r="F1194" i="6" s="1"/>
  <c r="H1194" i="6" s="1"/>
  <c r="G1194" i="6" s="1"/>
  <c r="E1393" i="6"/>
  <c r="F1393" i="6" s="1"/>
  <c r="H1393" i="6" s="1"/>
  <c r="G1393" i="6" s="1"/>
  <c r="E1681" i="6"/>
  <c r="F1681" i="6" s="1"/>
  <c r="H1681" i="6" s="1"/>
  <c r="G1681" i="6" s="1"/>
  <c r="E903" i="6"/>
  <c r="F903" i="6" s="1"/>
  <c r="H903" i="6" s="1"/>
  <c r="G903" i="6" s="1"/>
  <c r="E902" i="6"/>
  <c r="F902" i="6" s="1"/>
  <c r="H902" i="6" s="1"/>
  <c r="G902" i="6" s="1"/>
  <c r="E899" i="6"/>
  <c r="F899" i="6" s="1"/>
  <c r="H899" i="6" s="1"/>
  <c r="G899" i="6" s="1"/>
  <c r="E898" i="6"/>
  <c r="F898" i="6" s="1"/>
  <c r="H898" i="6" s="1"/>
  <c r="G898" i="6" s="1"/>
  <c r="E900" i="6"/>
  <c r="F900" i="6" s="1"/>
  <c r="H900" i="6" s="1"/>
  <c r="G900" i="6" s="1"/>
  <c r="E1680" i="6"/>
  <c r="F1680" i="6" s="1"/>
  <c r="H1680" i="6" s="1"/>
  <c r="G1680" i="6" s="1"/>
  <c r="E423" i="6"/>
  <c r="F423" i="6" s="1"/>
  <c r="H423" i="6" s="1"/>
  <c r="G423" i="6" s="1"/>
  <c r="E419" i="6"/>
  <c r="F419" i="6" s="1"/>
  <c r="H419" i="6" s="1"/>
  <c r="G419" i="6" s="1"/>
  <c r="E421" i="6"/>
  <c r="F421" i="6" s="1"/>
  <c r="H421" i="6" s="1"/>
  <c r="G421" i="6" s="1"/>
  <c r="E420" i="6"/>
  <c r="F420" i="6" s="1"/>
  <c r="H420" i="6" s="1"/>
  <c r="G420" i="6" s="1"/>
  <c r="E422" i="6"/>
  <c r="F422" i="6" s="1"/>
  <c r="H422" i="6" s="1"/>
  <c r="G422" i="6" s="1"/>
  <c r="E417" i="6"/>
  <c r="F417" i="6" s="1"/>
  <c r="H417" i="6" s="1"/>
  <c r="G417" i="6" s="1"/>
  <c r="E418" i="6"/>
  <c r="F418" i="6" s="1"/>
  <c r="H418" i="6" s="1"/>
  <c r="G418" i="6" s="1"/>
  <c r="E573" i="6"/>
  <c r="F573" i="6" s="1"/>
  <c r="H573" i="6" s="1"/>
  <c r="G573" i="6" s="1"/>
  <c r="E574" i="6"/>
  <c r="F574" i="6" s="1"/>
  <c r="H574" i="6" s="1"/>
  <c r="G574" i="6" s="1"/>
  <c r="E575" i="6"/>
  <c r="F575" i="6" s="1"/>
  <c r="H575" i="6" s="1"/>
  <c r="G575" i="6" s="1"/>
  <c r="E570" i="6"/>
  <c r="F570" i="6" s="1"/>
  <c r="H570" i="6" s="1"/>
  <c r="G570" i="6" s="1"/>
  <c r="E572" i="6"/>
  <c r="F572" i="6" s="1"/>
  <c r="H572" i="6" s="1"/>
  <c r="G572" i="6" s="1"/>
  <c r="E725" i="6"/>
  <c r="F725" i="6" s="1"/>
  <c r="H725" i="6" s="1"/>
  <c r="G725" i="6" s="1"/>
  <c r="E727" i="6"/>
  <c r="F727" i="6" s="1"/>
  <c r="H727" i="6" s="1"/>
  <c r="G727" i="6" s="1"/>
  <c r="E721" i="6"/>
  <c r="F721" i="6" s="1"/>
  <c r="H721" i="6" s="1"/>
  <c r="G721" i="6" s="1"/>
  <c r="E920" i="6"/>
  <c r="F920" i="6" s="1"/>
  <c r="H920" i="6" s="1"/>
  <c r="G920" i="6" s="1"/>
  <c r="E1296" i="6"/>
  <c r="F1296" i="6" s="1"/>
  <c r="H1296" i="6" s="1"/>
  <c r="G1296" i="6" s="1"/>
  <c r="E1592" i="6"/>
  <c r="F1592" i="6" s="1"/>
  <c r="H1592" i="6" s="1"/>
  <c r="G1592" i="6" s="1"/>
  <c r="E40" i="6"/>
  <c r="F40" i="6" s="1"/>
  <c r="H40" i="6" s="1"/>
  <c r="G40" i="6" s="1"/>
  <c r="E606" i="6"/>
  <c r="F606" i="6" s="1"/>
  <c r="H606" i="6" s="1"/>
  <c r="G606" i="6" s="1"/>
  <c r="E602" i="6"/>
  <c r="F602" i="6" s="1"/>
  <c r="H602" i="6" s="1"/>
  <c r="G602" i="6" s="1"/>
  <c r="E607" i="6"/>
  <c r="F607" i="6" s="1"/>
  <c r="H607" i="6" s="1"/>
  <c r="G607" i="6" s="1"/>
  <c r="E604" i="6"/>
  <c r="F604" i="6" s="1"/>
  <c r="H604" i="6" s="1"/>
  <c r="G604" i="6" s="1"/>
  <c r="E1168" i="6"/>
  <c r="F1168" i="6" s="1"/>
  <c r="H1168" i="6" s="1"/>
  <c r="G1168" i="6" s="1"/>
  <c r="E1288" i="6"/>
  <c r="F1288" i="6" s="1"/>
  <c r="H1288" i="6" s="1"/>
  <c r="G1288" i="6" s="1"/>
  <c r="E1440" i="6"/>
  <c r="F1440" i="6" s="1"/>
  <c r="H1440" i="6" s="1"/>
  <c r="G1440" i="6" s="1"/>
  <c r="E594" i="6"/>
  <c r="F594" i="6" s="1"/>
  <c r="H594" i="6" s="1"/>
  <c r="G594" i="6" s="1"/>
  <c r="E2161" i="6"/>
  <c r="F2161" i="6" s="1"/>
  <c r="H2161" i="6" s="1"/>
  <c r="G2161" i="6" s="1"/>
  <c r="E2193" i="6"/>
  <c r="F2193" i="6" s="1"/>
  <c r="H2193" i="6" s="1"/>
  <c r="G2193" i="6" s="1"/>
  <c r="E2225" i="6"/>
  <c r="F2225" i="6" s="1"/>
  <c r="H2225" i="6" s="1"/>
  <c r="G2225" i="6" s="1"/>
  <c r="E2257" i="6"/>
  <c r="F2257" i="6" s="1"/>
  <c r="H2257" i="6" s="1"/>
  <c r="G2257" i="6" s="1"/>
  <c r="E2289" i="6"/>
  <c r="F2289" i="6" s="1"/>
  <c r="H2289" i="6" s="1"/>
  <c r="G2289" i="6" s="1"/>
  <c r="E2321" i="6"/>
  <c r="F2321" i="6" s="1"/>
  <c r="H2321" i="6" s="1"/>
  <c r="G2321" i="6" s="1"/>
  <c r="E2358" i="6"/>
  <c r="F2358" i="6" s="1"/>
  <c r="H2358" i="6" s="1"/>
  <c r="G2358" i="6" s="1"/>
  <c r="E2370" i="6"/>
  <c r="F2370" i="6" s="1"/>
  <c r="H2370" i="6" s="1"/>
  <c r="G2370" i="6" s="1"/>
  <c r="E2405" i="6"/>
  <c r="F2405" i="6" s="1"/>
  <c r="H2405" i="6" s="1"/>
  <c r="G2405" i="6" s="1"/>
  <c r="E2422" i="6"/>
  <c r="E2434" i="6"/>
  <c r="F2434" i="6" s="1"/>
  <c r="H2434" i="6" s="1"/>
  <c r="G2434" i="6" s="1"/>
  <c r="E2469" i="6"/>
  <c r="F2469" i="6" s="1"/>
  <c r="H2469" i="6" s="1"/>
  <c r="G2469" i="6" s="1"/>
  <c r="E2486" i="6"/>
  <c r="F2486" i="6" s="1"/>
  <c r="H2486" i="6" s="1"/>
  <c r="G2486" i="6" s="1"/>
  <c r="E2498" i="6"/>
  <c r="F2498" i="6" s="1"/>
  <c r="H2498" i="6" s="1"/>
  <c r="G2498" i="6" s="1"/>
  <c r="E2533" i="6"/>
  <c r="F2533" i="6" s="1"/>
  <c r="H2533" i="6" s="1"/>
  <c r="G2533" i="6" s="1"/>
  <c r="E2550" i="6"/>
  <c r="F2550" i="6" s="1"/>
  <c r="H2550" i="6" s="1"/>
  <c r="G2550" i="6" s="1"/>
  <c r="E2843" i="6"/>
  <c r="F2843" i="6" s="1"/>
  <c r="H2843" i="6" s="1"/>
  <c r="G2843" i="6" s="1"/>
  <c r="E2819" i="6"/>
  <c r="F2819" i="6" s="1"/>
  <c r="H2819" i="6" s="1"/>
  <c r="G2819" i="6" s="1"/>
  <c r="E2816" i="6"/>
  <c r="F2816" i="6" s="1"/>
  <c r="H2816" i="6" s="1"/>
  <c r="G2816" i="6" s="1"/>
  <c r="E2818" i="6"/>
  <c r="F2818" i="6" s="1"/>
  <c r="H2818" i="6" s="1"/>
  <c r="G2818" i="6" s="1"/>
  <c r="E2812" i="6"/>
  <c r="F2812" i="6" s="1"/>
  <c r="H2812" i="6" s="1"/>
  <c r="G2812" i="6" s="1"/>
  <c r="E2845" i="6"/>
  <c r="F2845" i="6" s="1"/>
  <c r="H2845" i="6" s="1"/>
  <c r="G2845" i="6" s="1"/>
  <c r="E1435" i="6"/>
  <c r="F1435" i="6" s="1"/>
  <c r="H1435" i="6" s="1"/>
  <c r="G1435" i="6" s="1"/>
  <c r="E1436" i="6"/>
  <c r="F1436" i="6" s="1"/>
  <c r="H1436" i="6" s="1"/>
  <c r="G1436" i="6" s="1"/>
  <c r="E1660" i="6"/>
  <c r="F1660" i="6" s="1"/>
  <c r="H1660" i="6" s="1"/>
  <c r="G1660" i="6" s="1"/>
  <c r="E1675" i="6"/>
  <c r="F1675" i="6" s="1"/>
  <c r="H1675" i="6" s="1"/>
  <c r="G1675" i="6" s="1"/>
  <c r="E1595" i="6"/>
  <c r="F1595" i="6" s="1"/>
  <c r="H1595" i="6" s="1"/>
  <c r="G1595" i="6" s="1"/>
  <c r="F1530" i="6"/>
  <c r="H1530" i="6" s="1"/>
  <c r="G1530" i="6" s="1"/>
  <c r="E838" i="6"/>
  <c r="F838" i="6" s="1"/>
  <c r="H838" i="6" s="1"/>
  <c r="G838" i="6" s="1"/>
  <c r="E1129" i="6"/>
  <c r="F1129" i="6" s="1"/>
  <c r="H1129" i="6" s="1"/>
  <c r="G1129" i="6" s="1"/>
  <c r="E518" i="6"/>
  <c r="F518" i="6" s="1"/>
  <c r="H518" i="6" s="1"/>
  <c r="G518" i="6" s="1"/>
  <c r="E347" i="6"/>
  <c r="F347" i="6" s="1"/>
  <c r="H347" i="6" s="1"/>
  <c r="G347" i="6" s="1"/>
  <c r="E245" i="6"/>
  <c r="F245" i="6" s="1"/>
  <c r="H245" i="6" s="1"/>
  <c r="G245" i="6" s="1"/>
  <c r="E363" i="6"/>
  <c r="F363" i="6" s="1"/>
  <c r="H363" i="6" s="1"/>
  <c r="G363" i="6" s="1"/>
  <c r="E486" i="6"/>
  <c r="F486" i="6" s="1"/>
  <c r="H486" i="6" s="1"/>
  <c r="G486" i="6" s="1"/>
  <c r="E849" i="6"/>
  <c r="F849" i="6" s="1"/>
  <c r="H849" i="6" s="1"/>
  <c r="G849" i="6" s="1"/>
  <c r="E717" i="6"/>
  <c r="F717" i="6" s="1"/>
  <c r="H717" i="6" s="1"/>
  <c r="G717" i="6" s="1"/>
  <c r="E259" i="6"/>
  <c r="F259" i="6" s="1"/>
  <c r="H259" i="6" s="1"/>
  <c r="G259" i="6" s="1"/>
  <c r="E651" i="6"/>
  <c r="F651" i="6" s="1"/>
  <c r="H651" i="6" s="1"/>
  <c r="G651" i="6" s="1"/>
  <c r="E47" i="6"/>
  <c r="F47" i="6" s="1"/>
  <c r="H47" i="6" s="1"/>
  <c r="G47" i="6" s="1"/>
  <c r="E44" i="6"/>
  <c r="F44" i="6" s="1"/>
  <c r="H44" i="6" s="1"/>
  <c r="G44" i="6" s="1"/>
  <c r="E46" i="6"/>
  <c r="F46" i="6" s="1"/>
  <c r="H46" i="6" s="1"/>
  <c r="G46" i="6" s="1"/>
  <c r="E41" i="6"/>
  <c r="F41" i="6" s="1"/>
  <c r="H41" i="6" s="1"/>
  <c r="G41" i="6" s="1"/>
  <c r="E63" i="6"/>
  <c r="F63" i="6" s="1"/>
  <c r="H63" i="6" s="1"/>
  <c r="G63" i="6" s="1"/>
  <c r="E62" i="6"/>
  <c r="F62" i="6" s="1"/>
  <c r="H62" i="6" s="1"/>
  <c r="G62" i="6" s="1"/>
  <c r="E60" i="6"/>
  <c r="F60" i="6" s="1"/>
  <c r="H60" i="6" s="1"/>
  <c r="G60" i="6" s="1"/>
  <c r="E57" i="6"/>
  <c r="F57" i="6" s="1"/>
  <c r="H57" i="6" s="1"/>
  <c r="G57" i="6" s="1"/>
  <c r="E104" i="6"/>
  <c r="F104" i="6" s="1"/>
  <c r="H104" i="6" s="1"/>
  <c r="G104" i="6" s="1"/>
  <c r="E184" i="6"/>
  <c r="F184" i="6" s="1"/>
  <c r="H184" i="6" s="1"/>
  <c r="G184" i="6" s="1"/>
  <c r="E312" i="6"/>
  <c r="F312" i="6" s="1"/>
  <c r="H312" i="6" s="1"/>
  <c r="G312" i="6" s="1"/>
  <c r="E2796" i="6"/>
  <c r="F2796" i="6" s="1"/>
  <c r="H2796" i="6" s="1"/>
  <c r="G2796" i="6" s="1"/>
  <c r="E323" i="6"/>
  <c r="F323" i="6" s="1"/>
  <c r="H323" i="6" s="1"/>
  <c r="G323" i="6" s="1"/>
  <c r="E303" i="6"/>
  <c r="F303" i="6" s="1"/>
  <c r="H303" i="6" s="1"/>
  <c r="G303" i="6" s="1"/>
  <c r="E302" i="6"/>
  <c r="F302" i="6" s="1"/>
  <c r="H302" i="6" s="1"/>
  <c r="G302" i="6" s="1"/>
  <c r="E298" i="6"/>
  <c r="F298" i="6" s="1"/>
  <c r="H298" i="6" s="1"/>
  <c r="G298" i="6" s="1"/>
  <c r="E301" i="6"/>
  <c r="F301" i="6" s="1"/>
  <c r="H301" i="6" s="1"/>
  <c r="G301" i="6" s="1"/>
  <c r="E296" i="6"/>
  <c r="F296" i="6" s="1"/>
  <c r="H296" i="6" s="1"/>
  <c r="G296" i="6" s="1"/>
  <c r="E300" i="6"/>
  <c r="F300" i="6" s="1"/>
  <c r="H300" i="6" s="1"/>
  <c r="G300" i="6" s="1"/>
  <c r="E294" i="6"/>
  <c r="F294" i="6" s="1"/>
  <c r="H294" i="6" s="1"/>
  <c r="G294" i="6" s="1"/>
  <c r="E788" i="6"/>
  <c r="F788" i="6" s="1"/>
  <c r="H788" i="6" s="1"/>
  <c r="G788" i="6" s="1"/>
  <c r="E2773" i="6"/>
  <c r="F2773" i="6" s="1"/>
  <c r="H2773" i="6" s="1"/>
  <c r="G2773" i="6" s="1"/>
  <c r="E2772" i="6"/>
  <c r="F2772" i="6" s="1"/>
  <c r="H2772" i="6" s="1"/>
  <c r="G2772" i="6" s="1"/>
  <c r="E402" i="6"/>
  <c r="F402" i="6" s="1"/>
  <c r="H402" i="6" s="1"/>
  <c r="G402" i="6" s="1"/>
  <c r="E2813" i="6"/>
  <c r="F2813" i="6" s="1"/>
  <c r="H2813" i="6" s="1"/>
  <c r="G2813" i="6" s="1"/>
  <c r="E1185" i="6"/>
  <c r="F1185" i="6" s="1"/>
  <c r="H1185" i="6" s="1"/>
  <c r="G1185" i="6" s="1"/>
  <c r="E1201" i="6"/>
  <c r="F1201" i="6" s="1"/>
  <c r="H1201" i="6" s="1"/>
  <c r="G1201" i="6" s="1"/>
  <c r="E1233" i="6"/>
  <c r="F1233" i="6" s="1"/>
  <c r="H1233" i="6" s="1"/>
  <c r="G1233" i="6" s="1"/>
  <c r="E1249" i="6"/>
  <c r="F1249" i="6" s="1"/>
  <c r="H1249" i="6" s="1"/>
  <c r="G1249" i="6" s="1"/>
  <c r="E1265" i="6"/>
  <c r="F1265" i="6" s="1"/>
  <c r="H1265" i="6" s="1"/>
  <c r="G1265" i="6" s="1"/>
  <c r="E1281" i="6"/>
  <c r="F1281" i="6" s="1"/>
  <c r="H1281" i="6" s="1"/>
  <c r="G1281" i="6" s="1"/>
  <c r="E1297" i="6"/>
  <c r="F1297" i="6" s="1"/>
  <c r="H1297" i="6" s="1"/>
  <c r="G1297" i="6" s="1"/>
  <c r="E1313" i="6"/>
  <c r="F1313" i="6" s="1"/>
  <c r="H1313" i="6" s="1"/>
  <c r="G1313" i="6" s="1"/>
  <c r="E1329" i="6"/>
  <c r="F1329" i="6" s="1"/>
  <c r="H1329" i="6" s="1"/>
  <c r="G1329" i="6" s="1"/>
  <c r="E1346" i="6"/>
  <c r="F1346" i="6" s="1"/>
  <c r="H1346" i="6" s="1"/>
  <c r="G1346" i="6" s="1"/>
  <c r="E1361" i="6"/>
  <c r="F1361" i="6" s="1"/>
  <c r="H1361" i="6" s="1"/>
  <c r="G1361" i="6" s="1"/>
  <c r="E1377" i="6"/>
  <c r="F1377" i="6" s="1"/>
  <c r="H1377" i="6" s="1"/>
  <c r="G1377" i="6" s="1"/>
  <c r="E1394" i="6"/>
  <c r="F1394" i="6" s="1"/>
  <c r="H1394" i="6" s="1"/>
  <c r="G1394" i="6" s="1"/>
  <c r="E1410" i="6"/>
  <c r="F1410" i="6" s="1"/>
  <c r="H1410" i="6" s="1"/>
  <c r="G1410" i="6" s="1"/>
  <c r="E1426" i="6"/>
  <c r="F1426" i="6" s="1"/>
  <c r="H1426" i="6" s="1"/>
  <c r="G1426" i="6" s="1"/>
  <c r="E1441" i="6"/>
  <c r="F1441" i="6" s="1"/>
  <c r="H1441" i="6" s="1"/>
  <c r="G1441" i="6" s="1"/>
  <c r="E1458" i="6"/>
  <c r="F1458" i="6" s="1"/>
  <c r="H1458" i="6" s="1"/>
  <c r="G1458" i="6" s="1"/>
  <c r="E1474" i="6"/>
  <c r="F1474" i="6" s="1"/>
  <c r="H1474" i="6" s="1"/>
  <c r="G1474" i="6" s="1"/>
  <c r="E1490" i="6"/>
  <c r="F1490" i="6" s="1"/>
  <c r="H1490" i="6" s="1"/>
  <c r="G1490" i="6" s="1"/>
  <c r="E1505" i="6"/>
  <c r="F1505" i="6" s="1"/>
  <c r="H1505" i="6" s="1"/>
  <c r="G1505" i="6" s="1"/>
  <c r="E1522" i="6"/>
  <c r="F1522" i="6" s="1"/>
  <c r="H1522" i="6" s="1"/>
  <c r="G1522" i="6" s="1"/>
  <c r="E1537" i="6"/>
  <c r="F1537" i="6" s="1"/>
  <c r="H1537" i="6" s="1"/>
  <c r="G1537" i="6" s="1"/>
  <c r="E1554" i="6"/>
  <c r="F1554" i="6" s="1"/>
  <c r="H1554" i="6" s="1"/>
  <c r="G1554" i="6" s="1"/>
  <c r="E1570" i="6"/>
  <c r="F1570" i="6" s="1"/>
  <c r="H1570" i="6" s="1"/>
  <c r="G1570" i="6" s="1"/>
  <c r="E1601" i="6"/>
  <c r="F1601" i="6" s="1"/>
  <c r="H1601" i="6" s="1"/>
  <c r="G1601" i="6" s="1"/>
  <c r="E1617" i="6"/>
  <c r="F1617" i="6" s="1"/>
  <c r="H1617" i="6" s="1"/>
  <c r="G1617" i="6" s="1"/>
  <c r="E1634" i="6"/>
  <c r="F1634" i="6" s="1"/>
  <c r="H1634" i="6" s="1"/>
  <c r="G1634" i="6" s="1"/>
  <c r="E1649" i="6"/>
  <c r="F1649" i="6" s="1"/>
  <c r="H1649" i="6" s="1"/>
  <c r="G1649" i="6" s="1"/>
  <c r="E1665" i="6"/>
  <c r="F1665" i="6" s="1"/>
  <c r="H1665" i="6" s="1"/>
  <c r="G1665" i="6" s="1"/>
  <c r="E1027" i="6"/>
  <c r="F1027" i="6" s="1"/>
  <c r="H1027" i="6" s="1"/>
  <c r="G1027" i="6" s="1"/>
  <c r="E91" i="6"/>
  <c r="F91" i="6" s="1"/>
  <c r="H91" i="6" s="1"/>
  <c r="G91" i="6" s="1"/>
  <c r="E542" i="6"/>
  <c r="F542" i="6" s="1"/>
  <c r="H542" i="6" s="1"/>
  <c r="G542" i="6" s="1"/>
  <c r="E537" i="6"/>
  <c r="F537" i="6" s="1"/>
  <c r="H537" i="6" s="1"/>
  <c r="G537" i="6" s="1"/>
  <c r="E539" i="6"/>
  <c r="F539" i="6" s="1"/>
  <c r="H539" i="6" s="1"/>
  <c r="G539" i="6" s="1"/>
  <c r="E541" i="6"/>
  <c r="F541" i="6" s="1"/>
  <c r="H541" i="6" s="1"/>
  <c r="G541" i="6" s="1"/>
  <c r="E543" i="6"/>
  <c r="F543" i="6" s="1"/>
  <c r="H543" i="6" s="1"/>
  <c r="G543" i="6" s="1"/>
  <c r="E590" i="6"/>
  <c r="F590" i="6" s="1"/>
  <c r="H590" i="6" s="1"/>
  <c r="G590" i="6" s="1"/>
  <c r="E588" i="6"/>
  <c r="F588" i="6" s="1"/>
  <c r="H588" i="6" s="1"/>
  <c r="G588" i="6" s="1"/>
  <c r="E586" i="6"/>
  <c r="F586" i="6" s="1"/>
  <c r="H586" i="6" s="1"/>
  <c r="G586" i="6" s="1"/>
  <c r="E591" i="6"/>
  <c r="F591" i="6" s="1"/>
  <c r="H591" i="6" s="1"/>
  <c r="G591" i="6" s="1"/>
  <c r="E655" i="6"/>
  <c r="F655" i="6" s="1"/>
  <c r="H655" i="6" s="1"/>
  <c r="G655" i="6" s="1"/>
  <c r="E652" i="6"/>
  <c r="F652" i="6" s="1"/>
  <c r="H652" i="6" s="1"/>
  <c r="G652" i="6" s="1"/>
  <c r="E691" i="6"/>
  <c r="F691" i="6" s="1"/>
  <c r="H691" i="6" s="1"/>
  <c r="G691" i="6" s="1"/>
  <c r="E694" i="6"/>
  <c r="F694" i="6" s="1"/>
  <c r="H694" i="6" s="1"/>
  <c r="G694" i="6" s="1"/>
  <c r="E695" i="6"/>
  <c r="F695" i="6" s="1"/>
  <c r="H695" i="6" s="1"/>
  <c r="G695" i="6" s="1"/>
  <c r="E690" i="6"/>
  <c r="F690" i="6" s="1"/>
  <c r="H690" i="6" s="1"/>
  <c r="G690" i="6" s="1"/>
  <c r="E693" i="6"/>
  <c r="F693" i="6" s="1"/>
  <c r="H693" i="6" s="1"/>
  <c r="G693" i="6" s="1"/>
  <c r="E692" i="6"/>
  <c r="F692" i="6" s="1"/>
  <c r="H692" i="6" s="1"/>
  <c r="G692" i="6" s="1"/>
  <c r="E689" i="6"/>
  <c r="F689" i="6" s="1"/>
  <c r="H689" i="6" s="1"/>
  <c r="G689" i="6" s="1"/>
  <c r="E738" i="6"/>
  <c r="F738" i="6" s="1"/>
  <c r="H738" i="6" s="1"/>
  <c r="G738" i="6" s="1"/>
  <c r="E739" i="6"/>
  <c r="F739" i="6" s="1"/>
  <c r="H739" i="6" s="1"/>
  <c r="G739" i="6" s="1"/>
  <c r="E742" i="6"/>
  <c r="F742" i="6" s="1"/>
  <c r="H742" i="6" s="1"/>
  <c r="G742" i="6" s="1"/>
  <c r="E737" i="6"/>
  <c r="F737" i="6" s="1"/>
  <c r="H737" i="6" s="1"/>
  <c r="G737" i="6" s="1"/>
  <c r="E741" i="6"/>
  <c r="F741" i="6" s="1"/>
  <c r="H741" i="6" s="1"/>
  <c r="G741" i="6" s="1"/>
  <c r="E743" i="6"/>
  <c r="F743" i="6" s="1"/>
  <c r="H743" i="6" s="1"/>
  <c r="G743" i="6" s="1"/>
  <c r="E927" i="6"/>
  <c r="F927" i="6" s="1"/>
  <c r="H927" i="6" s="1"/>
  <c r="G927" i="6" s="1"/>
  <c r="E924" i="6"/>
  <c r="F924" i="6" s="1"/>
  <c r="H924" i="6" s="1"/>
  <c r="G924" i="6" s="1"/>
  <c r="E926" i="6"/>
  <c r="F926" i="6" s="1"/>
  <c r="H926" i="6" s="1"/>
  <c r="G926" i="6" s="1"/>
  <c r="E925" i="6"/>
  <c r="F925" i="6" s="1"/>
  <c r="H925" i="6" s="1"/>
  <c r="G925" i="6" s="1"/>
  <c r="E922" i="6"/>
  <c r="F922" i="6" s="1"/>
  <c r="H922" i="6" s="1"/>
  <c r="G922" i="6" s="1"/>
  <c r="E923" i="6"/>
  <c r="F923" i="6" s="1"/>
  <c r="H923" i="6" s="1"/>
  <c r="G923" i="6" s="1"/>
  <c r="E921" i="6"/>
  <c r="F921" i="6" s="1"/>
  <c r="H921" i="6" s="1"/>
  <c r="G921" i="6" s="1"/>
  <c r="E962" i="6"/>
  <c r="F962" i="6" s="1"/>
  <c r="H962" i="6" s="1"/>
  <c r="G962" i="6" s="1"/>
  <c r="E967" i="6"/>
  <c r="F967" i="6" s="1"/>
  <c r="H967" i="6" s="1"/>
  <c r="G967" i="6" s="1"/>
  <c r="E966" i="6"/>
  <c r="F966" i="6" s="1"/>
  <c r="H966" i="6" s="1"/>
  <c r="G966" i="6" s="1"/>
  <c r="E964" i="6"/>
  <c r="F964" i="6" s="1"/>
  <c r="H964" i="6" s="1"/>
  <c r="G964" i="6" s="1"/>
  <c r="E963" i="6"/>
  <c r="F963" i="6" s="1"/>
  <c r="H963" i="6" s="1"/>
  <c r="G963" i="6" s="1"/>
  <c r="E961" i="6"/>
  <c r="F961" i="6" s="1"/>
  <c r="H961" i="6" s="1"/>
  <c r="G961" i="6" s="1"/>
  <c r="E1016" i="6"/>
  <c r="F1016" i="6" s="1"/>
  <c r="H1016" i="6" s="1"/>
  <c r="G1016" i="6" s="1"/>
  <c r="E1117" i="6"/>
  <c r="F1117" i="6" s="1"/>
  <c r="H1117" i="6" s="1"/>
  <c r="G1117" i="6" s="1"/>
  <c r="E1115" i="6"/>
  <c r="F1115" i="6" s="1"/>
  <c r="H1115" i="6" s="1"/>
  <c r="G1115" i="6" s="1"/>
  <c r="E1118" i="6"/>
  <c r="F1118" i="6" s="1"/>
  <c r="H1118" i="6" s="1"/>
  <c r="G1118" i="6" s="1"/>
  <c r="E1116" i="6"/>
  <c r="F1116" i="6" s="1"/>
  <c r="H1116" i="6" s="1"/>
  <c r="G1116" i="6" s="1"/>
  <c r="E1119" i="6"/>
  <c r="F1119" i="6" s="1"/>
  <c r="H1119" i="6" s="1"/>
  <c r="G1119" i="6" s="1"/>
  <c r="E1280" i="6"/>
  <c r="F1280" i="6" s="1"/>
  <c r="H1280" i="6" s="1"/>
  <c r="G1280" i="6" s="1"/>
  <c r="E1328" i="6"/>
  <c r="F1328" i="6" s="1"/>
  <c r="H1328" i="6" s="1"/>
  <c r="G1328" i="6" s="1"/>
  <c r="E1376" i="6"/>
  <c r="F1376" i="6" s="1"/>
  <c r="H1376" i="6" s="1"/>
  <c r="G1376" i="6" s="1"/>
  <c r="E1493" i="6"/>
  <c r="F1493" i="6" s="1"/>
  <c r="H1493" i="6" s="1"/>
  <c r="G1493" i="6" s="1"/>
  <c r="E1495" i="6"/>
  <c r="F1495" i="6" s="1"/>
  <c r="H1495" i="6" s="1"/>
  <c r="G1495" i="6" s="1"/>
  <c r="E1494" i="6"/>
  <c r="F1494" i="6" s="1"/>
  <c r="H1494" i="6" s="1"/>
  <c r="G1494" i="6" s="1"/>
  <c r="E1600" i="6"/>
  <c r="F1600" i="6" s="1"/>
  <c r="H1600" i="6" s="1"/>
  <c r="G1600" i="6" s="1"/>
  <c r="E175" i="6"/>
  <c r="F175" i="6" s="1"/>
  <c r="H175" i="6" s="1"/>
  <c r="G175" i="6" s="1"/>
  <c r="E496" i="6"/>
  <c r="F496" i="6" s="1"/>
  <c r="H496" i="6" s="1"/>
  <c r="G496" i="6" s="1"/>
  <c r="E536" i="6"/>
  <c r="F536" i="6" s="1"/>
  <c r="H536" i="6" s="1"/>
  <c r="G536" i="6" s="1"/>
  <c r="E701" i="6"/>
  <c r="F701" i="6" s="1"/>
  <c r="H701" i="6" s="1"/>
  <c r="G701" i="6" s="1"/>
  <c r="E700" i="6"/>
  <c r="F700" i="6" s="1"/>
  <c r="H700" i="6" s="1"/>
  <c r="G700" i="6" s="1"/>
  <c r="E703" i="6"/>
  <c r="F703" i="6" s="1"/>
  <c r="H703" i="6" s="1"/>
  <c r="G703" i="6" s="1"/>
  <c r="E702" i="6"/>
  <c r="F702" i="6" s="1"/>
  <c r="H702" i="6" s="1"/>
  <c r="G702" i="6" s="1"/>
  <c r="E699" i="6"/>
  <c r="F699" i="6" s="1"/>
  <c r="H699" i="6" s="1"/>
  <c r="G699" i="6" s="1"/>
  <c r="E697" i="6"/>
  <c r="F697" i="6" s="1"/>
  <c r="H697" i="6" s="1"/>
  <c r="G697" i="6" s="1"/>
  <c r="E752" i="6"/>
  <c r="F752" i="6" s="1"/>
  <c r="H752" i="6" s="1"/>
  <c r="G752" i="6" s="1"/>
  <c r="E791" i="6"/>
  <c r="F791" i="6" s="1"/>
  <c r="H791" i="6" s="1"/>
  <c r="G791" i="6" s="1"/>
  <c r="E790" i="6"/>
  <c r="F790" i="6" s="1"/>
  <c r="H790" i="6" s="1"/>
  <c r="G790" i="6" s="1"/>
  <c r="E789" i="6"/>
  <c r="F789" i="6" s="1"/>
  <c r="H789" i="6" s="1"/>
  <c r="G789" i="6" s="1"/>
  <c r="E786" i="6"/>
  <c r="F786" i="6" s="1"/>
  <c r="H786" i="6" s="1"/>
  <c r="G786" i="6" s="1"/>
  <c r="E1000" i="6"/>
  <c r="F1000" i="6" s="1"/>
  <c r="H1000" i="6" s="1"/>
  <c r="G1000" i="6" s="1"/>
  <c r="E1044" i="6"/>
  <c r="F1044" i="6" s="1"/>
  <c r="H1044" i="6" s="1"/>
  <c r="G1044" i="6" s="1"/>
  <c r="E1046" i="6"/>
  <c r="F1046" i="6" s="1"/>
  <c r="H1046" i="6" s="1"/>
  <c r="G1046" i="6" s="1"/>
  <c r="E1047" i="6"/>
  <c r="F1047" i="6" s="1"/>
  <c r="H1047" i="6" s="1"/>
  <c r="G1047" i="6" s="1"/>
  <c r="E1042" i="6"/>
  <c r="F1042" i="6" s="1"/>
  <c r="H1042" i="6" s="1"/>
  <c r="G1042" i="6" s="1"/>
  <c r="E1043" i="6"/>
  <c r="F1043" i="6" s="1"/>
  <c r="H1043" i="6" s="1"/>
  <c r="G1043" i="6" s="1"/>
  <c r="E1045" i="6"/>
  <c r="F1045" i="6" s="1"/>
  <c r="H1045" i="6" s="1"/>
  <c r="G1045" i="6" s="1"/>
  <c r="E1041" i="6"/>
  <c r="F1041" i="6" s="1"/>
  <c r="H1041" i="6" s="1"/>
  <c r="G1041" i="6" s="1"/>
  <c r="E1088" i="6"/>
  <c r="F1088" i="6" s="1"/>
  <c r="H1088" i="6" s="1"/>
  <c r="G1088" i="6" s="1"/>
  <c r="E1128" i="6"/>
  <c r="F1128" i="6" s="1"/>
  <c r="H1128" i="6" s="1"/>
  <c r="G1128" i="6" s="1"/>
  <c r="E1176" i="6"/>
  <c r="F1176" i="6" s="1"/>
  <c r="H1176" i="6" s="1"/>
  <c r="G1176" i="6" s="1"/>
  <c r="E1248" i="6"/>
  <c r="F1248" i="6" s="1"/>
  <c r="H1248" i="6" s="1"/>
  <c r="G1248" i="6" s="1"/>
  <c r="E1404" i="6"/>
  <c r="F1404" i="6" s="1"/>
  <c r="H1404" i="6" s="1"/>
  <c r="G1404" i="6" s="1"/>
  <c r="E1403" i="6"/>
  <c r="F1403" i="6" s="1"/>
  <c r="H1403" i="6" s="1"/>
  <c r="G1403" i="6" s="1"/>
  <c r="E1405" i="6"/>
  <c r="F1405" i="6" s="1"/>
  <c r="H1405" i="6" s="1"/>
  <c r="G1405" i="6" s="1"/>
  <c r="E1407" i="6"/>
  <c r="F1407" i="6" s="1"/>
  <c r="H1407" i="6" s="1"/>
  <c r="G1407" i="6" s="1"/>
  <c r="E1406" i="6"/>
  <c r="F1406" i="6" s="1"/>
  <c r="H1406" i="6" s="1"/>
  <c r="G1406" i="6" s="1"/>
  <c r="E1504" i="6"/>
  <c r="F1504" i="6" s="1"/>
  <c r="H1504" i="6" s="1"/>
  <c r="G1504" i="6" s="1"/>
  <c r="E1567" i="6"/>
  <c r="F1567" i="6" s="1"/>
  <c r="H1567" i="6" s="1"/>
  <c r="G1567" i="6" s="1"/>
  <c r="E1566" i="6"/>
  <c r="F1566" i="6" s="1"/>
  <c r="H1566" i="6" s="1"/>
  <c r="G1566" i="6" s="1"/>
  <c r="E1565" i="6"/>
  <c r="F1565" i="6" s="1"/>
  <c r="H1565" i="6" s="1"/>
  <c r="G1565" i="6" s="1"/>
  <c r="E248" i="6"/>
  <c r="F248" i="6" s="1"/>
  <c r="H248" i="6" s="1"/>
  <c r="G248" i="6" s="1"/>
  <c r="E499" i="6"/>
  <c r="F499" i="6" s="1"/>
  <c r="H499" i="6" s="1"/>
  <c r="G499" i="6" s="1"/>
  <c r="E500" i="6"/>
  <c r="F500" i="6" s="1"/>
  <c r="H500" i="6" s="1"/>
  <c r="G500" i="6" s="1"/>
  <c r="E503" i="6"/>
  <c r="F503" i="6" s="1"/>
  <c r="H503" i="6" s="1"/>
  <c r="G503" i="6" s="1"/>
  <c r="E501" i="6"/>
  <c r="F501" i="6" s="1"/>
  <c r="H501" i="6" s="1"/>
  <c r="G501" i="6" s="1"/>
  <c r="E552" i="6"/>
  <c r="F552" i="6" s="1"/>
  <c r="H552" i="6" s="1"/>
  <c r="G552" i="6" s="1"/>
  <c r="E608" i="6"/>
  <c r="F608" i="6" s="1"/>
  <c r="H608" i="6" s="1"/>
  <c r="G608" i="6" s="1"/>
  <c r="E638" i="6"/>
  <c r="F638" i="6" s="1"/>
  <c r="H638" i="6" s="1"/>
  <c r="G638" i="6" s="1"/>
  <c r="E639" i="6"/>
  <c r="F639" i="6" s="1"/>
  <c r="H639" i="6" s="1"/>
  <c r="G639" i="6" s="1"/>
  <c r="E634" i="6"/>
  <c r="F634" i="6" s="1"/>
  <c r="H634" i="6" s="1"/>
  <c r="G634" i="6" s="1"/>
  <c r="E636" i="6"/>
  <c r="F636" i="6" s="1"/>
  <c r="H636" i="6" s="1"/>
  <c r="G636" i="6" s="1"/>
  <c r="E633" i="6"/>
  <c r="F633" i="6" s="1"/>
  <c r="H633" i="6" s="1"/>
  <c r="G633" i="6" s="1"/>
  <c r="E735" i="6"/>
  <c r="F735" i="6" s="1"/>
  <c r="H735" i="6" s="1"/>
  <c r="G735" i="6" s="1"/>
  <c r="E730" i="6"/>
  <c r="F730" i="6" s="1"/>
  <c r="H730" i="6" s="1"/>
  <c r="G730" i="6" s="1"/>
  <c r="E780" i="6"/>
  <c r="F780" i="6" s="1"/>
  <c r="H780" i="6" s="1"/>
  <c r="G780" i="6" s="1"/>
  <c r="E783" i="6"/>
  <c r="F783" i="6" s="1"/>
  <c r="H783" i="6" s="1"/>
  <c r="G783" i="6" s="1"/>
  <c r="E864" i="6"/>
  <c r="F864" i="6" s="1"/>
  <c r="H864" i="6" s="1"/>
  <c r="G864" i="6" s="1"/>
  <c r="E912" i="6"/>
  <c r="F912" i="6" s="1"/>
  <c r="H912" i="6" s="1"/>
  <c r="G912" i="6" s="1"/>
  <c r="E1056" i="6"/>
  <c r="F1056" i="6" s="1"/>
  <c r="H1056" i="6" s="1"/>
  <c r="G1056" i="6" s="1"/>
  <c r="E1188" i="6"/>
  <c r="F1188" i="6" s="1"/>
  <c r="H1188" i="6" s="1"/>
  <c r="G1188" i="6" s="1"/>
  <c r="E1187" i="6"/>
  <c r="F1187" i="6" s="1"/>
  <c r="H1187" i="6" s="1"/>
  <c r="G1187" i="6" s="1"/>
  <c r="E1189" i="6"/>
  <c r="F1189" i="6" s="1"/>
  <c r="H1189" i="6" s="1"/>
  <c r="G1189" i="6" s="1"/>
  <c r="E1191" i="6"/>
  <c r="F1191" i="6" s="1"/>
  <c r="H1191" i="6" s="1"/>
  <c r="G1191" i="6" s="1"/>
  <c r="E1190" i="6"/>
  <c r="F1190" i="6" s="1"/>
  <c r="H1190" i="6" s="1"/>
  <c r="G1190" i="6" s="1"/>
  <c r="E1240" i="6"/>
  <c r="F1240" i="6" s="1"/>
  <c r="H1240" i="6" s="1"/>
  <c r="G1240" i="6" s="1"/>
  <c r="E1310" i="6"/>
  <c r="F1310" i="6" s="1"/>
  <c r="H1310" i="6" s="1"/>
  <c r="G1310" i="6" s="1"/>
  <c r="E1309" i="6"/>
  <c r="F1309" i="6" s="1"/>
  <c r="H1309" i="6" s="1"/>
  <c r="G1309" i="6" s="1"/>
  <c r="E1308" i="6"/>
  <c r="F1308" i="6" s="1"/>
  <c r="H1308" i="6" s="1"/>
  <c r="G1308" i="6" s="1"/>
  <c r="E1307" i="6"/>
  <c r="F1307" i="6" s="1"/>
  <c r="H1307" i="6" s="1"/>
  <c r="G1307" i="6" s="1"/>
  <c r="E1464" i="6"/>
  <c r="F1464" i="6" s="1"/>
  <c r="H1464" i="6" s="1"/>
  <c r="G1464" i="6" s="1"/>
  <c r="E1512" i="6"/>
  <c r="F1512" i="6" s="1"/>
  <c r="H1512" i="6" s="1"/>
  <c r="G1512" i="6" s="1"/>
  <c r="E1560" i="6"/>
  <c r="F1560" i="6" s="1"/>
  <c r="H1560" i="6" s="1"/>
  <c r="G1560" i="6" s="1"/>
  <c r="E1628" i="6"/>
  <c r="F1628" i="6" s="1"/>
  <c r="H1628" i="6" s="1"/>
  <c r="G1628" i="6" s="1"/>
  <c r="E1629" i="6"/>
  <c r="F1629" i="6" s="1"/>
  <c r="H1629" i="6" s="1"/>
  <c r="G1629" i="6" s="1"/>
  <c r="E1631" i="6"/>
  <c r="F1631" i="6" s="1"/>
  <c r="H1631" i="6" s="1"/>
  <c r="G1631" i="6" s="1"/>
  <c r="E1630" i="6"/>
  <c r="F1630" i="6" s="1"/>
  <c r="H1630" i="6" s="1"/>
  <c r="G1630" i="6" s="1"/>
  <c r="E253" i="6"/>
  <c r="F253" i="6" s="1"/>
  <c r="H253" i="6" s="1"/>
  <c r="G253" i="6" s="1"/>
  <c r="E169" i="6"/>
  <c r="F169" i="6" s="1"/>
  <c r="H169" i="6" s="1"/>
  <c r="G169" i="6" s="1"/>
  <c r="E596" i="6"/>
  <c r="F596" i="6" s="1"/>
  <c r="H596" i="6" s="1"/>
  <c r="G596" i="6" s="1"/>
  <c r="E2800" i="6"/>
  <c r="F2800" i="6" s="1"/>
  <c r="H2800" i="6" s="1"/>
  <c r="G2800" i="6" s="1"/>
  <c r="E2801" i="6"/>
  <c r="F2801" i="6" s="1"/>
  <c r="H2801" i="6" s="1"/>
  <c r="G2801" i="6" s="1"/>
  <c r="E2802" i="6"/>
  <c r="F2802" i="6" s="1"/>
  <c r="H2802" i="6" s="1"/>
  <c r="G2802" i="6" s="1"/>
  <c r="E2803" i="6"/>
  <c r="F2803" i="6" s="1"/>
  <c r="H2803" i="6" s="1"/>
  <c r="G2803" i="6" s="1"/>
  <c r="E39" i="6"/>
  <c r="F39" i="6" s="1"/>
  <c r="H39" i="6" s="1"/>
  <c r="G39" i="6" s="1"/>
  <c r="E37" i="6"/>
  <c r="F37" i="6" s="1"/>
  <c r="H37" i="6" s="1"/>
  <c r="G37" i="6" s="1"/>
  <c r="E38" i="6"/>
  <c r="F38" i="6" s="1"/>
  <c r="H38" i="6" s="1"/>
  <c r="G38" i="6" s="1"/>
  <c r="E36" i="6"/>
  <c r="F36" i="6" s="1"/>
  <c r="H36" i="6" s="1"/>
  <c r="G36" i="6" s="1"/>
  <c r="E70" i="6"/>
  <c r="F70" i="6" s="1"/>
  <c r="H70" i="6" s="1"/>
  <c r="G70" i="6" s="1"/>
  <c r="E71" i="6"/>
  <c r="F71" i="6" s="1"/>
  <c r="H71" i="6" s="1"/>
  <c r="G71" i="6" s="1"/>
  <c r="E68" i="6"/>
  <c r="F68" i="6" s="1"/>
  <c r="H68" i="6" s="1"/>
  <c r="G68" i="6" s="1"/>
  <c r="E66" i="6"/>
  <c r="F66" i="6" s="1"/>
  <c r="H66" i="6" s="1"/>
  <c r="G66" i="6" s="1"/>
  <c r="E1352" i="6"/>
  <c r="F1352" i="6" s="1"/>
  <c r="H1352" i="6" s="1"/>
  <c r="G1352" i="6" s="1"/>
  <c r="E467" i="6"/>
  <c r="F467" i="6" s="1"/>
  <c r="H467" i="6" s="1"/>
  <c r="G467" i="6" s="1"/>
  <c r="E469" i="6"/>
  <c r="F469" i="6" s="1"/>
  <c r="H469" i="6" s="1"/>
  <c r="G469" i="6" s="1"/>
  <c r="E471" i="6"/>
  <c r="F471" i="6" s="1"/>
  <c r="H471" i="6" s="1"/>
  <c r="G471" i="6" s="1"/>
  <c r="E470" i="6"/>
  <c r="F470" i="6" s="1"/>
  <c r="H470" i="6" s="1"/>
  <c r="G470" i="6" s="1"/>
  <c r="E679" i="6"/>
  <c r="F679" i="6" s="1"/>
  <c r="H679" i="6" s="1"/>
  <c r="G679" i="6" s="1"/>
  <c r="E674" i="6"/>
  <c r="F674" i="6" s="1"/>
  <c r="H674" i="6" s="1"/>
  <c r="G674" i="6" s="1"/>
  <c r="E1219" i="6"/>
  <c r="F1219" i="6" s="1"/>
  <c r="H1219" i="6" s="1"/>
  <c r="G1219" i="6" s="1"/>
  <c r="E1220" i="6"/>
  <c r="F1220" i="6" s="1"/>
  <c r="H1220" i="6" s="1"/>
  <c r="G1220" i="6" s="1"/>
  <c r="E1223" i="6"/>
  <c r="F1223" i="6" s="1"/>
  <c r="H1223" i="6" s="1"/>
  <c r="G1223" i="6" s="1"/>
  <c r="E1221" i="6"/>
  <c r="F1221" i="6" s="1"/>
  <c r="H1221" i="6" s="1"/>
  <c r="G1221" i="6" s="1"/>
  <c r="E1222" i="6"/>
  <c r="F1222" i="6" s="1"/>
  <c r="H1222" i="6" s="1"/>
  <c r="G1222" i="6" s="1"/>
  <c r="E1541" i="6"/>
  <c r="F1541" i="6" s="1"/>
  <c r="H1541" i="6" s="1"/>
  <c r="G1541" i="6" s="1"/>
  <c r="E1543" i="6"/>
  <c r="F1543" i="6" s="1"/>
  <c r="H1543" i="6" s="1"/>
  <c r="G1543" i="6" s="1"/>
  <c r="E1540" i="6"/>
  <c r="F1540" i="6" s="1"/>
  <c r="H1540" i="6" s="1"/>
  <c r="G1540" i="6" s="1"/>
  <c r="E1542" i="6"/>
  <c r="F1542" i="6" s="1"/>
  <c r="H1542" i="6" s="1"/>
  <c r="G1542" i="6" s="1"/>
  <c r="E476" i="6"/>
  <c r="F476" i="6" s="1"/>
  <c r="H476" i="6" s="1"/>
  <c r="G476" i="6" s="1"/>
  <c r="E473" i="6"/>
  <c r="F473" i="6" s="1"/>
  <c r="H473" i="6" s="1"/>
  <c r="G473" i="6" s="1"/>
  <c r="E475" i="6"/>
  <c r="F475" i="6" s="1"/>
  <c r="H475" i="6" s="1"/>
  <c r="G475" i="6" s="1"/>
  <c r="E477" i="6"/>
  <c r="F477" i="6" s="1"/>
  <c r="H477" i="6" s="1"/>
  <c r="G477" i="6" s="1"/>
  <c r="E479" i="6"/>
  <c r="F479" i="6" s="1"/>
  <c r="H479" i="6" s="1"/>
  <c r="G479" i="6" s="1"/>
  <c r="E629" i="6"/>
  <c r="F629" i="6" s="1"/>
  <c r="H629" i="6" s="1"/>
  <c r="G629" i="6" s="1"/>
  <c r="E628" i="6"/>
  <c r="F628" i="6" s="1"/>
  <c r="H628" i="6" s="1"/>
  <c r="G628" i="6" s="1"/>
  <c r="E631" i="6"/>
  <c r="F631" i="6" s="1"/>
  <c r="H631" i="6" s="1"/>
  <c r="G631" i="6" s="1"/>
  <c r="E630" i="6"/>
  <c r="F630" i="6" s="1"/>
  <c r="H630" i="6" s="1"/>
  <c r="G630" i="6" s="1"/>
  <c r="E626" i="6"/>
  <c r="F626" i="6" s="1"/>
  <c r="H626" i="6" s="1"/>
  <c r="G626" i="6" s="1"/>
  <c r="E627" i="6"/>
  <c r="F627" i="6" s="1"/>
  <c r="H627" i="6" s="1"/>
  <c r="G627" i="6" s="1"/>
  <c r="E759" i="6"/>
  <c r="F759" i="6" s="1"/>
  <c r="H759" i="6" s="1"/>
  <c r="G759" i="6" s="1"/>
  <c r="E758" i="6"/>
  <c r="F758" i="6" s="1"/>
  <c r="H758" i="6" s="1"/>
  <c r="G758" i="6" s="1"/>
  <c r="E753" i="6"/>
  <c r="F753" i="6" s="1"/>
  <c r="H753" i="6" s="1"/>
  <c r="G753" i="6" s="1"/>
  <c r="E755" i="6"/>
  <c r="F755" i="6" s="1"/>
  <c r="H755" i="6" s="1"/>
  <c r="G755" i="6" s="1"/>
  <c r="E754" i="6"/>
  <c r="F754" i="6" s="1"/>
  <c r="H754" i="6" s="1"/>
  <c r="G754" i="6" s="1"/>
  <c r="E757" i="6"/>
  <c r="F757" i="6" s="1"/>
  <c r="H757" i="6" s="1"/>
  <c r="G757" i="6" s="1"/>
  <c r="E886" i="6"/>
  <c r="F886" i="6" s="1"/>
  <c r="H886" i="6" s="1"/>
  <c r="G886" i="6" s="1"/>
  <c r="E887" i="6"/>
  <c r="F887" i="6" s="1"/>
  <c r="H887" i="6" s="1"/>
  <c r="G887" i="6" s="1"/>
  <c r="E885" i="6"/>
  <c r="F885" i="6" s="1"/>
  <c r="H885" i="6" s="1"/>
  <c r="G885" i="6" s="1"/>
  <c r="E1163" i="6"/>
  <c r="F1163" i="6" s="1"/>
  <c r="H1163" i="6" s="1"/>
  <c r="G1163" i="6" s="1"/>
  <c r="E1165" i="6"/>
  <c r="F1165" i="6" s="1"/>
  <c r="H1165" i="6" s="1"/>
  <c r="G1165" i="6" s="1"/>
  <c r="E1164" i="6"/>
  <c r="F1164" i="6" s="1"/>
  <c r="H1164" i="6" s="1"/>
  <c r="G1164" i="6" s="1"/>
  <c r="E1166" i="6"/>
  <c r="F1166" i="6" s="1"/>
  <c r="H1166" i="6" s="1"/>
  <c r="G1166" i="6" s="1"/>
  <c r="E1167" i="6"/>
  <c r="F1167" i="6" s="1"/>
  <c r="H1167" i="6" s="1"/>
  <c r="G1167" i="6" s="1"/>
  <c r="E1330" i="6"/>
  <c r="F1330" i="6" s="1"/>
  <c r="H1330" i="6" s="1"/>
  <c r="G1330" i="6" s="1"/>
  <c r="E1331" i="6"/>
  <c r="F1331" i="6" s="1"/>
  <c r="H1331" i="6" s="1"/>
  <c r="G1331" i="6" s="1"/>
  <c r="E1335" i="6"/>
  <c r="F1335" i="6" s="1"/>
  <c r="H1335" i="6" s="1"/>
  <c r="G1335" i="6" s="1"/>
  <c r="E1334" i="6"/>
  <c r="F1334" i="6" s="1"/>
  <c r="H1334" i="6" s="1"/>
  <c r="G1334" i="6" s="1"/>
  <c r="E1332" i="6"/>
  <c r="F1332" i="6" s="1"/>
  <c r="H1332" i="6" s="1"/>
  <c r="G1332" i="6" s="1"/>
  <c r="E1606" i="6"/>
  <c r="F1606" i="6" s="1"/>
  <c r="H1606" i="6" s="1"/>
  <c r="G1606" i="6" s="1"/>
  <c r="E1605" i="6"/>
  <c r="F1605" i="6" s="1"/>
  <c r="H1605" i="6" s="1"/>
  <c r="G1605" i="6" s="1"/>
  <c r="E1607" i="6"/>
  <c r="F1607" i="6" s="1"/>
  <c r="H1607" i="6" s="1"/>
  <c r="G1607" i="6" s="1"/>
  <c r="E1604" i="6"/>
  <c r="F1604" i="6" s="1"/>
  <c r="H1604" i="6" s="1"/>
  <c r="G1604" i="6" s="1"/>
  <c r="E2613" i="6"/>
  <c r="F2613" i="6" s="1"/>
  <c r="H2613" i="6" s="1"/>
  <c r="G2613" i="6" s="1"/>
  <c r="E2641" i="6"/>
  <c r="F2641" i="6" s="1"/>
  <c r="H2641" i="6" s="1"/>
  <c r="G2641" i="6" s="1"/>
  <c r="E2655" i="6"/>
  <c r="F2655" i="6" s="1"/>
  <c r="H2655" i="6" s="1"/>
  <c r="G2655" i="6" s="1"/>
  <c r="E2748" i="6"/>
  <c r="F2748" i="6" s="1"/>
  <c r="H2748" i="6" s="1"/>
  <c r="G2748" i="6" s="1"/>
  <c r="E1208" i="6"/>
  <c r="F1208" i="6" s="1"/>
  <c r="H1208" i="6" s="1"/>
  <c r="G1208" i="6" s="1"/>
  <c r="E51" i="6"/>
  <c r="F51" i="6" s="1"/>
  <c r="H51" i="6" s="1"/>
  <c r="G51" i="6" s="1"/>
  <c r="E143" i="6"/>
  <c r="F143" i="6" s="1"/>
  <c r="H143" i="6" s="1"/>
  <c r="G143" i="6" s="1"/>
  <c r="E138" i="6"/>
  <c r="F138" i="6" s="1"/>
  <c r="H138" i="6" s="1"/>
  <c r="G138" i="6" s="1"/>
  <c r="E141" i="6"/>
  <c r="F141" i="6" s="1"/>
  <c r="H141" i="6" s="1"/>
  <c r="G141" i="6" s="1"/>
  <c r="E137" i="6"/>
  <c r="F137" i="6" s="1"/>
  <c r="H137" i="6" s="1"/>
  <c r="G137" i="6" s="1"/>
  <c r="E142" i="6"/>
  <c r="F142" i="6" s="1"/>
  <c r="H142" i="6" s="1"/>
  <c r="G142" i="6" s="1"/>
  <c r="E140" i="6"/>
  <c r="F140" i="6" s="1"/>
  <c r="H140" i="6" s="1"/>
  <c r="G140" i="6" s="1"/>
  <c r="E52" i="6"/>
  <c r="F52" i="6" s="1"/>
  <c r="H52" i="6" s="1"/>
  <c r="G52" i="6" s="1"/>
  <c r="E1178" i="6"/>
  <c r="F1178" i="6" s="1"/>
  <c r="H1178" i="6" s="1"/>
  <c r="G1178" i="6" s="1"/>
  <c r="E1181" i="6"/>
  <c r="F1181" i="6" s="1"/>
  <c r="H1181" i="6" s="1"/>
  <c r="G1181" i="6" s="1"/>
  <c r="E1179" i="6"/>
  <c r="F1179" i="6" s="1"/>
  <c r="H1179" i="6" s="1"/>
  <c r="G1179" i="6" s="1"/>
  <c r="E1182" i="6"/>
  <c r="F1182" i="6" s="1"/>
  <c r="H1182" i="6" s="1"/>
  <c r="G1182" i="6" s="1"/>
  <c r="E1183" i="6"/>
  <c r="F1183" i="6" s="1"/>
  <c r="H1183" i="6" s="1"/>
  <c r="G1183" i="6" s="1"/>
  <c r="E1180" i="6"/>
  <c r="F1180" i="6" s="1"/>
  <c r="H1180" i="6" s="1"/>
  <c r="G1180" i="6" s="1"/>
  <c r="E1374" i="6"/>
  <c r="F1374" i="6" s="1"/>
  <c r="H1374" i="6" s="1"/>
  <c r="G1374" i="6" s="1"/>
  <c r="E1371" i="6"/>
  <c r="F1371" i="6" s="1"/>
  <c r="H1371" i="6" s="1"/>
  <c r="G1371" i="6" s="1"/>
  <c r="E1372" i="6"/>
  <c r="F1372" i="6" s="1"/>
  <c r="H1372" i="6" s="1"/>
  <c r="G1372" i="6" s="1"/>
  <c r="E1375" i="6"/>
  <c r="F1375" i="6" s="1"/>
  <c r="H1375" i="6" s="1"/>
  <c r="G1375" i="6" s="1"/>
  <c r="E1528" i="6"/>
  <c r="F1528" i="6" s="1"/>
  <c r="H1528" i="6" s="1"/>
  <c r="G1528" i="6" s="1"/>
  <c r="E383" i="6"/>
  <c r="F383" i="6" s="1"/>
  <c r="H383" i="6" s="1"/>
  <c r="G383" i="6" s="1"/>
  <c r="E378" i="6"/>
  <c r="F378" i="6" s="1"/>
  <c r="H378" i="6" s="1"/>
  <c r="G378" i="6" s="1"/>
  <c r="E380" i="6"/>
  <c r="F380" i="6" s="1"/>
  <c r="H380" i="6" s="1"/>
  <c r="G380" i="6" s="1"/>
  <c r="E382" i="6"/>
  <c r="F382" i="6" s="1"/>
  <c r="H382" i="6" s="1"/>
  <c r="G382" i="6" s="1"/>
  <c r="E377" i="6"/>
  <c r="F377" i="6" s="1"/>
  <c r="H377" i="6" s="1"/>
  <c r="G377" i="6" s="1"/>
  <c r="E576" i="6"/>
  <c r="F576" i="6" s="1"/>
  <c r="H576" i="6" s="1"/>
  <c r="G576" i="6" s="1"/>
  <c r="E918" i="6"/>
  <c r="F918" i="6" s="1"/>
  <c r="H918" i="6" s="1"/>
  <c r="G918" i="6" s="1"/>
  <c r="E919" i="6"/>
  <c r="F919" i="6" s="1"/>
  <c r="H919" i="6" s="1"/>
  <c r="G919" i="6" s="1"/>
  <c r="E914" i="6"/>
  <c r="F914" i="6" s="1"/>
  <c r="H914" i="6" s="1"/>
  <c r="G914" i="6" s="1"/>
  <c r="E915" i="6"/>
  <c r="F915" i="6" s="1"/>
  <c r="H915" i="6" s="1"/>
  <c r="G915" i="6" s="1"/>
  <c r="E913" i="6"/>
  <c r="F913" i="6" s="1"/>
  <c r="H913" i="6" s="1"/>
  <c r="G913" i="6" s="1"/>
  <c r="E916" i="6"/>
  <c r="F916" i="6" s="1"/>
  <c r="H916" i="6" s="1"/>
  <c r="G916" i="6" s="1"/>
  <c r="E917" i="6"/>
  <c r="F917" i="6" s="1"/>
  <c r="H917" i="6" s="1"/>
  <c r="G917" i="6" s="1"/>
  <c r="E1072" i="6"/>
  <c r="F1072" i="6" s="1"/>
  <c r="H1072" i="6" s="1"/>
  <c r="G1072" i="6" s="1"/>
  <c r="E1432" i="6"/>
  <c r="F1432" i="6" s="1"/>
  <c r="H1432" i="6" s="1"/>
  <c r="G1432" i="6" s="1"/>
  <c r="E582" i="6"/>
  <c r="F582" i="6" s="1"/>
  <c r="H582" i="6" s="1"/>
  <c r="G582" i="6" s="1"/>
  <c r="E583" i="6"/>
  <c r="F583" i="6" s="1"/>
  <c r="H583" i="6" s="1"/>
  <c r="G583" i="6" s="1"/>
  <c r="E580" i="6"/>
  <c r="F580" i="6" s="1"/>
  <c r="H580" i="6" s="1"/>
  <c r="G580" i="6" s="1"/>
  <c r="E663" i="6"/>
  <c r="F663" i="6" s="1"/>
  <c r="H663" i="6" s="1"/>
  <c r="G663" i="6" s="1"/>
  <c r="E658" i="6"/>
  <c r="F658" i="6" s="1"/>
  <c r="H658" i="6" s="1"/>
  <c r="G658" i="6" s="1"/>
  <c r="E660" i="6"/>
  <c r="F660" i="6" s="1"/>
  <c r="H660" i="6" s="1"/>
  <c r="G660" i="6" s="1"/>
  <c r="E707" i="6"/>
  <c r="F707" i="6" s="1"/>
  <c r="H707" i="6" s="1"/>
  <c r="G707" i="6" s="1"/>
  <c r="E706" i="6"/>
  <c r="F706" i="6" s="1"/>
  <c r="H706" i="6" s="1"/>
  <c r="G706" i="6" s="1"/>
  <c r="E709" i="6"/>
  <c r="F709" i="6" s="1"/>
  <c r="H709" i="6" s="1"/>
  <c r="G709" i="6" s="1"/>
  <c r="E711" i="6"/>
  <c r="F711" i="6" s="1"/>
  <c r="H711" i="6" s="1"/>
  <c r="G711" i="6" s="1"/>
  <c r="E705" i="6"/>
  <c r="F705" i="6" s="1"/>
  <c r="H705" i="6" s="1"/>
  <c r="G705" i="6" s="1"/>
  <c r="E1008" i="6"/>
  <c r="F1008" i="6" s="1"/>
  <c r="H1008" i="6" s="1"/>
  <c r="G1008" i="6" s="1"/>
  <c r="E1558" i="6"/>
  <c r="F1558" i="6" s="1"/>
  <c r="H1558" i="6" s="1"/>
  <c r="G1558" i="6" s="1"/>
  <c r="E2137" i="6"/>
  <c r="F2137" i="6" s="1"/>
  <c r="H2137" i="6" s="1"/>
  <c r="G2137" i="6" s="1"/>
  <c r="E2185" i="6"/>
  <c r="F2185" i="6" s="1"/>
  <c r="H2185" i="6" s="1"/>
  <c r="G2185" i="6" s="1"/>
  <c r="E2249" i="6"/>
  <c r="F2249" i="6" s="1"/>
  <c r="H2249" i="6" s="1"/>
  <c r="G2249" i="6" s="1"/>
  <c r="E2313" i="6"/>
  <c r="F2313" i="6" s="1"/>
  <c r="H2313" i="6" s="1"/>
  <c r="G2313" i="6" s="1"/>
  <c r="E2357" i="6"/>
  <c r="F2357" i="6" s="1"/>
  <c r="H2357" i="6" s="1"/>
  <c r="G2357" i="6" s="1"/>
  <c r="E2374" i="6"/>
  <c r="F2374" i="6" s="1"/>
  <c r="H2374" i="6" s="1"/>
  <c r="G2374" i="6" s="1"/>
  <c r="E2450" i="6"/>
  <c r="F2450" i="6" s="1"/>
  <c r="H2450" i="6" s="1"/>
  <c r="G2450" i="6" s="1"/>
  <c r="E191" i="6"/>
  <c r="F191" i="6" s="1"/>
  <c r="H191" i="6" s="1"/>
  <c r="G191" i="6" s="1"/>
  <c r="E189" i="6"/>
  <c r="F189" i="6" s="1"/>
  <c r="H189" i="6" s="1"/>
  <c r="G189" i="6" s="1"/>
  <c r="E188" i="6"/>
  <c r="F188" i="6" s="1"/>
  <c r="H188" i="6" s="1"/>
  <c r="G188" i="6" s="1"/>
  <c r="E190" i="6"/>
  <c r="F190" i="6" s="1"/>
  <c r="H190" i="6" s="1"/>
  <c r="G190" i="6" s="1"/>
  <c r="E186" i="6"/>
  <c r="F186" i="6" s="1"/>
  <c r="H186" i="6" s="1"/>
  <c r="G186" i="6" s="1"/>
  <c r="E185" i="6"/>
  <c r="F185" i="6" s="1"/>
  <c r="H185" i="6" s="1"/>
  <c r="G185" i="6" s="1"/>
  <c r="E724" i="6"/>
  <c r="F724" i="6" s="1"/>
  <c r="H724" i="6" s="1"/>
  <c r="G724" i="6" s="1"/>
  <c r="E335" i="6"/>
  <c r="F335" i="6" s="1"/>
  <c r="H335" i="6" s="1"/>
  <c r="G335" i="6" s="1"/>
  <c r="E332" i="6"/>
  <c r="F332" i="6" s="1"/>
  <c r="H332" i="6" s="1"/>
  <c r="G332" i="6" s="1"/>
  <c r="E334" i="6"/>
  <c r="F334" i="6" s="1"/>
  <c r="H334" i="6" s="1"/>
  <c r="G334" i="6" s="1"/>
  <c r="E329" i="6"/>
  <c r="F329" i="6" s="1"/>
  <c r="H329" i="6" s="1"/>
  <c r="G329" i="6" s="1"/>
  <c r="E1425" i="6"/>
  <c r="F1425" i="6" s="1"/>
  <c r="H1425" i="6" s="1"/>
  <c r="G1425" i="6" s="1"/>
  <c r="E1659" i="6"/>
  <c r="F1659" i="6" s="1"/>
  <c r="H1659" i="6" s="1"/>
  <c r="G1659" i="6" s="1"/>
  <c r="E31" i="6"/>
  <c r="F31" i="6" s="1"/>
  <c r="H31" i="6" s="1"/>
  <c r="G31" i="6" s="1"/>
  <c r="E431" i="6"/>
  <c r="F431" i="6" s="1"/>
  <c r="H431" i="6" s="1"/>
  <c r="G431" i="6" s="1"/>
  <c r="E427" i="6"/>
  <c r="F427" i="6" s="1"/>
  <c r="H427" i="6" s="1"/>
  <c r="G427" i="6" s="1"/>
  <c r="E428" i="6"/>
  <c r="F428" i="6" s="1"/>
  <c r="H428" i="6" s="1"/>
  <c r="G428" i="6" s="1"/>
  <c r="E430" i="6"/>
  <c r="F430" i="6" s="1"/>
  <c r="H430" i="6" s="1"/>
  <c r="G430" i="6" s="1"/>
  <c r="E426" i="6"/>
  <c r="F426" i="6" s="1"/>
  <c r="H426" i="6" s="1"/>
  <c r="G426" i="6" s="1"/>
  <c r="E425" i="6"/>
  <c r="F425" i="6" s="1"/>
  <c r="H425" i="6" s="1"/>
  <c r="G425" i="6" s="1"/>
  <c r="E656" i="6"/>
  <c r="F656" i="6" s="1"/>
  <c r="H656" i="6" s="1"/>
  <c r="G656" i="6" s="1"/>
  <c r="E1089" i="6"/>
  <c r="F1089" i="6" s="1"/>
  <c r="H1089" i="6" s="1"/>
  <c r="G1089" i="6" s="1"/>
  <c r="E1091" i="6"/>
  <c r="F1091" i="6" s="1"/>
  <c r="H1091" i="6" s="1"/>
  <c r="G1091" i="6" s="1"/>
  <c r="E1095" i="6"/>
  <c r="F1095" i="6" s="1"/>
  <c r="H1095" i="6" s="1"/>
  <c r="G1095" i="6" s="1"/>
  <c r="E1092" i="6"/>
  <c r="F1092" i="6" s="1"/>
  <c r="H1092" i="6" s="1"/>
  <c r="G1092" i="6" s="1"/>
  <c r="E1090" i="6"/>
  <c r="F1090" i="6" s="1"/>
  <c r="H1090" i="6" s="1"/>
  <c r="G1090" i="6" s="1"/>
  <c r="E1094" i="6"/>
  <c r="F1094" i="6" s="1"/>
  <c r="H1094" i="6" s="1"/>
  <c r="G1094" i="6" s="1"/>
  <c r="E1093" i="6"/>
  <c r="F1093" i="6" s="1"/>
  <c r="H1093" i="6" s="1"/>
  <c r="G1093" i="6" s="1"/>
  <c r="E1256" i="6"/>
  <c r="F1256" i="6" s="1"/>
  <c r="H1256" i="6" s="1"/>
  <c r="G1256" i="6" s="1"/>
  <c r="E1472" i="6"/>
  <c r="F1472" i="6" s="1"/>
  <c r="H1472" i="6" s="1"/>
  <c r="G1472" i="6" s="1"/>
  <c r="E623" i="6"/>
  <c r="F623" i="6" s="1"/>
  <c r="H623" i="6" s="1"/>
  <c r="G623" i="6" s="1"/>
  <c r="E621" i="6"/>
  <c r="F621" i="6" s="1"/>
  <c r="H621" i="6" s="1"/>
  <c r="G621" i="6" s="1"/>
  <c r="E622" i="6"/>
  <c r="F622" i="6" s="1"/>
  <c r="H622" i="6" s="1"/>
  <c r="G622" i="6" s="1"/>
  <c r="E620" i="6"/>
  <c r="F620" i="6" s="1"/>
  <c r="H620" i="6" s="1"/>
  <c r="G620" i="6" s="1"/>
  <c r="E820" i="6"/>
  <c r="F820" i="6" s="1"/>
  <c r="H820" i="6" s="1"/>
  <c r="G820" i="6" s="1"/>
  <c r="E817" i="6"/>
  <c r="F817" i="6" s="1"/>
  <c r="H817" i="6" s="1"/>
  <c r="G817" i="6" s="1"/>
  <c r="E821" i="6"/>
  <c r="F821" i="6" s="1"/>
  <c r="H821" i="6" s="1"/>
  <c r="G821" i="6" s="1"/>
  <c r="E823" i="6"/>
  <c r="F823" i="6" s="1"/>
  <c r="H823" i="6" s="1"/>
  <c r="G823" i="6" s="1"/>
  <c r="E819" i="6"/>
  <c r="F819" i="6" s="1"/>
  <c r="H819" i="6" s="1"/>
  <c r="G819" i="6" s="1"/>
  <c r="E818" i="6"/>
  <c r="F818" i="6" s="1"/>
  <c r="H818" i="6" s="1"/>
  <c r="G818" i="6" s="1"/>
  <c r="E822" i="6"/>
  <c r="F822" i="6" s="1"/>
  <c r="H822" i="6" s="1"/>
  <c r="G822" i="6" s="1"/>
  <c r="E974" i="6"/>
  <c r="F974" i="6" s="1"/>
  <c r="H974" i="6" s="1"/>
  <c r="G974" i="6" s="1"/>
  <c r="E975" i="6"/>
  <c r="F975" i="6" s="1"/>
  <c r="H975" i="6" s="1"/>
  <c r="G975" i="6" s="1"/>
  <c r="E973" i="6"/>
  <c r="F973" i="6" s="1"/>
  <c r="H973" i="6" s="1"/>
  <c r="G973" i="6" s="1"/>
  <c r="E970" i="6"/>
  <c r="F970" i="6" s="1"/>
  <c r="H970" i="6" s="1"/>
  <c r="G970" i="6" s="1"/>
  <c r="E1224" i="6"/>
  <c r="F1224" i="6" s="1"/>
  <c r="H1224" i="6" s="1"/>
  <c r="G1224" i="6" s="1"/>
  <c r="E1544" i="6"/>
  <c r="F1544" i="6" s="1"/>
  <c r="H1544" i="6" s="1"/>
  <c r="G1544" i="6" s="1"/>
  <c r="E2852" i="6"/>
  <c r="F2852" i="6" s="1"/>
  <c r="H2852" i="6" s="1"/>
  <c r="G2852" i="6" s="1"/>
  <c r="E416" i="6"/>
  <c r="F416" i="6" s="1"/>
  <c r="H416" i="6" s="1"/>
  <c r="G416" i="6" s="1"/>
  <c r="E958" i="6"/>
  <c r="F958" i="6" s="1"/>
  <c r="H958" i="6" s="1"/>
  <c r="G958" i="6" s="1"/>
  <c r="E955" i="6"/>
  <c r="F955" i="6" s="1"/>
  <c r="H955" i="6" s="1"/>
  <c r="G955" i="6" s="1"/>
  <c r="E957" i="6"/>
  <c r="F957" i="6" s="1"/>
  <c r="H957" i="6" s="1"/>
  <c r="G957" i="6" s="1"/>
  <c r="E959" i="6"/>
  <c r="F959" i="6" s="1"/>
  <c r="H959" i="6" s="1"/>
  <c r="G959" i="6" s="1"/>
  <c r="E953" i="6"/>
  <c r="F953" i="6" s="1"/>
  <c r="H953" i="6" s="1"/>
  <c r="G953" i="6" s="1"/>
  <c r="E954" i="6"/>
  <c r="F954" i="6" s="1"/>
  <c r="H954" i="6" s="1"/>
  <c r="G954" i="6" s="1"/>
  <c r="E1055" i="6"/>
  <c r="F1055" i="6" s="1"/>
  <c r="H1055" i="6" s="1"/>
  <c r="G1055" i="6" s="1"/>
  <c r="E1051" i="6"/>
  <c r="F1051" i="6" s="1"/>
  <c r="H1051" i="6" s="1"/>
  <c r="G1051" i="6" s="1"/>
  <c r="E1052" i="6"/>
  <c r="F1052" i="6" s="1"/>
  <c r="H1052" i="6" s="1"/>
  <c r="G1052" i="6" s="1"/>
  <c r="E1053" i="6"/>
  <c r="F1053" i="6" s="1"/>
  <c r="H1053" i="6" s="1"/>
  <c r="G1053" i="6" s="1"/>
  <c r="E1054" i="6"/>
  <c r="F1054" i="6" s="1"/>
  <c r="H1054" i="6" s="1"/>
  <c r="G1054" i="6" s="1"/>
  <c r="E1336" i="6"/>
  <c r="F1336" i="6" s="1"/>
  <c r="H1336" i="6" s="1"/>
  <c r="G1336" i="6" s="1"/>
  <c r="E2554" i="6"/>
  <c r="F2554" i="6" s="1"/>
  <c r="H2554" i="6" s="1"/>
  <c r="G2554" i="6" s="1"/>
  <c r="E2559" i="6"/>
  <c r="F2559" i="6" s="1"/>
  <c r="H2559" i="6" s="1"/>
  <c r="G2559" i="6" s="1"/>
  <c r="E2573" i="6"/>
  <c r="F2573" i="6" s="1"/>
  <c r="H2573" i="6" s="1"/>
  <c r="G2573" i="6" s="1"/>
  <c r="E2582" i="6"/>
  <c r="F2582" i="6" s="1"/>
  <c r="H2582" i="6" s="1"/>
  <c r="G2582" i="6" s="1"/>
  <c r="E2606" i="6"/>
  <c r="F2606" i="6" s="1"/>
  <c r="H2606" i="6" s="1"/>
  <c r="G2606" i="6" s="1"/>
  <c r="E2611" i="6"/>
  <c r="F2611" i="6" s="1"/>
  <c r="H2611" i="6" s="1"/>
  <c r="G2611" i="6" s="1"/>
  <c r="E2625" i="6"/>
  <c r="F2625" i="6" s="1"/>
  <c r="H2625" i="6" s="1"/>
  <c r="G2625" i="6" s="1"/>
  <c r="E2635" i="6"/>
  <c r="F2635" i="6" s="1"/>
  <c r="H2635" i="6" s="1"/>
  <c r="G2635" i="6" s="1"/>
  <c r="E2640" i="6"/>
  <c r="F2640" i="6" s="1"/>
  <c r="H2640" i="6" s="1"/>
  <c r="G2640" i="6" s="1"/>
  <c r="E2661" i="6"/>
  <c r="F2661" i="6" s="1"/>
  <c r="H2661" i="6" s="1"/>
  <c r="G2661" i="6" s="1"/>
  <c r="E2670" i="6"/>
  <c r="F2670" i="6" s="1"/>
  <c r="H2670" i="6" s="1"/>
  <c r="G2670" i="6" s="1"/>
  <c r="E2674" i="6"/>
  <c r="F2674" i="6" s="1"/>
  <c r="H2674" i="6" s="1"/>
  <c r="G2674" i="6" s="1"/>
  <c r="E2679" i="6"/>
  <c r="F2679" i="6" s="1"/>
  <c r="H2679" i="6" s="1"/>
  <c r="G2679" i="6" s="1"/>
  <c r="E2701" i="6"/>
  <c r="F2701" i="6" s="1"/>
  <c r="H2701" i="6" s="1"/>
  <c r="G2701" i="6" s="1"/>
  <c r="E2705" i="6"/>
  <c r="F2705" i="6" s="1"/>
  <c r="H2705" i="6" s="1"/>
  <c r="G2705" i="6" s="1"/>
  <c r="E2714" i="6"/>
  <c r="F2714" i="6" s="1"/>
  <c r="H2714" i="6" s="1"/>
  <c r="G2714" i="6" s="1"/>
  <c r="E2719" i="6"/>
  <c r="F2719" i="6" s="1"/>
  <c r="H2719" i="6" s="1"/>
  <c r="G2719" i="6" s="1"/>
  <c r="E2724" i="6"/>
  <c r="F2724" i="6" s="1"/>
  <c r="H2724" i="6" s="1"/>
  <c r="G2724" i="6" s="1"/>
  <c r="E2737" i="6"/>
  <c r="F2737" i="6" s="1"/>
  <c r="H2737" i="6" s="1"/>
  <c r="G2737" i="6" s="1"/>
  <c r="E2749" i="6"/>
  <c r="F2749" i="6" s="1"/>
  <c r="H2749" i="6" s="1"/>
  <c r="G2749" i="6" s="1"/>
  <c r="E2755" i="6"/>
  <c r="F2755" i="6" s="1"/>
  <c r="H2755" i="6" s="1"/>
  <c r="G2755" i="6" s="1"/>
  <c r="E2837" i="6"/>
  <c r="F2837" i="6" s="1"/>
  <c r="H2837" i="6" s="1"/>
  <c r="G2837" i="6" s="1"/>
  <c r="E2840" i="6"/>
  <c r="F2840" i="6" s="1"/>
  <c r="H2840" i="6" s="1"/>
  <c r="G2840" i="6" s="1"/>
  <c r="E2839" i="6"/>
  <c r="F2839" i="6" s="1"/>
  <c r="H2839" i="6" s="1"/>
  <c r="G2839" i="6" s="1"/>
  <c r="E2836" i="6"/>
  <c r="F2836" i="6" s="1"/>
  <c r="H2836" i="6" s="1"/>
  <c r="G2836" i="6" s="1"/>
  <c r="E1236" i="6"/>
  <c r="F1236" i="6" s="1"/>
  <c r="H1236" i="6" s="1"/>
  <c r="G1236" i="6" s="1"/>
  <c r="E1235" i="6"/>
  <c r="F1235" i="6" s="1"/>
  <c r="H1235" i="6" s="1"/>
  <c r="G1235" i="6" s="1"/>
  <c r="E1667" i="6"/>
  <c r="F1667" i="6" s="1"/>
  <c r="H1667" i="6" s="1"/>
  <c r="G1667" i="6" s="1"/>
  <c r="E1587" i="6"/>
  <c r="F1587" i="6" s="1"/>
  <c r="H1587" i="6" s="1"/>
  <c r="G1587" i="6" s="1"/>
  <c r="E2762" i="6"/>
  <c r="F2762" i="6" s="1"/>
  <c r="H2762" i="6" s="1"/>
  <c r="G2762" i="6" s="1"/>
  <c r="E1058" i="6"/>
  <c r="F1058" i="6" s="1"/>
  <c r="H1058" i="6" s="1"/>
  <c r="G1058" i="6" s="1"/>
  <c r="E581" i="6"/>
  <c r="F581" i="6" s="1"/>
  <c r="H581" i="6" s="1"/>
  <c r="G581" i="6" s="1"/>
  <c r="E149" i="6"/>
  <c r="F149" i="6" s="1"/>
  <c r="H149" i="6" s="1"/>
  <c r="G149" i="6" s="1"/>
  <c r="E756" i="6"/>
  <c r="F756" i="6" s="1"/>
  <c r="H756" i="6" s="1"/>
  <c r="G756" i="6" s="1"/>
  <c r="E387" i="6"/>
  <c r="F387" i="6" s="1"/>
  <c r="H387" i="6" s="1"/>
  <c r="G387" i="6" s="1"/>
  <c r="E437" i="6"/>
  <c r="F437" i="6" s="1"/>
  <c r="H437" i="6" s="1"/>
  <c r="G437" i="6" s="1"/>
  <c r="E565" i="6"/>
  <c r="F565" i="6" s="1"/>
  <c r="H565" i="6" s="1"/>
  <c r="G565" i="6" s="1"/>
  <c r="E850" i="6"/>
  <c r="F850" i="6" s="1"/>
  <c r="H850" i="6" s="1"/>
  <c r="G850" i="6" s="1"/>
  <c r="E251" i="6"/>
  <c r="F251" i="6" s="1"/>
  <c r="H251" i="6" s="1"/>
  <c r="G251" i="6" s="1"/>
  <c r="E379" i="6"/>
  <c r="F379" i="6" s="1"/>
  <c r="H379" i="6" s="1"/>
  <c r="G379" i="6" s="1"/>
  <c r="E1062" i="6"/>
  <c r="F1062" i="6" s="1"/>
  <c r="H1062" i="6" s="1"/>
  <c r="G1062" i="6" s="1"/>
  <c r="E716" i="6"/>
  <c r="F716" i="6" s="1"/>
  <c r="H716" i="6" s="1"/>
  <c r="G716" i="6" s="1"/>
  <c r="E173" i="6"/>
  <c r="F173" i="6" s="1"/>
  <c r="H173" i="6" s="1"/>
  <c r="G173" i="6" s="1"/>
  <c r="E482" i="6"/>
  <c r="F482" i="6" s="1"/>
  <c r="H482" i="6" s="1"/>
  <c r="G482" i="6" s="1"/>
  <c r="E241" i="6"/>
  <c r="F241" i="6" s="1"/>
  <c r="H241" i="6" s="1"/>
  <c r="G241" i="6" s="1"/>
  <c r="E653" i="6"/>
  <c r="F653" i="6" s="1"/>
  <c r="H653" i="6" s="1"/>
  <c r="G653" i="6" s="1"/>
  <c r="E563" i="6"/>
  <c r="F563" i="6" s="1"/>
  <c r="H563" i="6" s="1"/>
  <c r="G563" i="6" s="1"/>
  <c r="E270" i="6"/>
  <c r="F270" i="6" s="1"/>
  <c r="H270" i="6" s="1"/>
  <c r="G270" i="6" s="1"/>
  <c r="E266" i="6"/>
  <c r="F266" i="6" s="1"/>
  <c r="H266" i="6" s="1"/>
  <c r="G266" i="6" s="1"/>
  <c r="E271" i="6"/>
  <c r="F271" i="6" s="1"/>
  <c r="H271" i="6" s="1"/>
  <c r="G271" i="6" s="1"/>
  <c r="E268" i="6"/>
  <c r="F268" i="6" s="1"/>
  <c r="H268" i="6" s="1"/>
  <c r="G268" i="6" s="1"/>
  <c r="E2766" i="6"/>
  <c r="F2766" i="6" s="1"/>
  <c r="H2766" i="6" s="1"/>
  <c r="G2766" i="6" s="1"/>
  <c r="E56" i="6"/>
  <c r="F56" i="6" s="1"/>
  <c r="H56" i="6" s="1"/>
  <c r="G56" i="6" s="1"/>
  <c r="E72" i="6"/>
  <c r="F72" i="6" s="1"/>
  <c r="H72" i="6" s="1"/>
  <c r="G72" i="6" s="1"/>
  <c r="E87" i="6"/>
  <c r="F87" i="6" s="1"/>
  <c r="H87" i="6" s="1"/>
  <c r="G87" i="6" s="1"/>
  <c r="E86" i="6"/>
  <c r="F86" i="6" s="1"/>
  <c r="H86" i="6" s="1"/>
  <c r="G86" i="6" s="1"/>
  <c r="E81" i="6"/>
  <c r="F81" i="6" s="1"/>
  <c r="H81" i="6" s="1"/>
  <c r="G81" i="6" s="1"/>
  <c r="E82" i="6"/>
  <c r="F82" i="6" s="1"/>
  <c r="H82" i="6" s="1"/>
  <c r="G82" i="6" s="1"/>
  <c r="E103" i="6"/>
  <c r="F103" i="6" s="1"/>
  <c r="H103" i="6" s="1"/>
  <c r="G103" i="6" s="1"/>
  <c r="E102" i="6"/>
  <c r="F102" i="6" s="1"/>
  <c r="H102" i="6" s="1"/>
  <c r="G102" i="6" s="1"/>
  <c r="E99" i="6"/>
  <c r="F99" i="6" s="1"/>
  <c r="H99" i="6" s="1"/>
  <c r="G99" i="6" s="1"/>
  <c r="E98" i="6"/>
  <c r="F98" i="6" s="1"/>
  <c r="H98" i="6" s="1"/>
  <c r="G98" i="6" s="1"/>
  <c r="E100" i="6"/>
  <c r="F100" i="6" s="1"/>
  <c r="H100" i="6" s="1"/>
  <c r="G100" i="6" s="1"/>
  <c r="E119" i="6"/>
  <c r="F119" i="6" s="1"/>
  <c r="H119" i="6" s="1"/>
  <c r="G119" i="6" s="1"/>
  <c r="E118" i="6"/>
  <c r="F118" i="6" s="1"/>
  <c r="H118" i="6" s="1"/>
  <c r="G118" i="6" s="1"/>
  <c r="E116" i="6"/>
  <c r="F116" i="6" s="1"/>
  <c r="H116" i="6" s="1"/>
  <c r="G116" i="6" s="1"/>
  <c r="E114" i="6"/>
  <c r="F114" i="6" s="1"/>
  <c r="H114" i="6" s="1"/>
  <c r="G114" i="6" s="1"/>
  <c r="E115" i="6"/>
  <c r="F115" i="6" s="1"/>
  <c r="H115" i="6" s="1"/>
  <c r="G115" i="6" s="1"/>
  <c r="E135" i="6"/>
  <c r="F135" i="6" s="1"/>
  <c r="H135" i="6" s="1"/>
  <c r="G135" i="6" s="1"/>
  <c r="E134" i="6"/>
  <c r="F134" i="6" s="1"/>
  <c r="H134" i="6" s="1"/>
  <c r="G134" i="6" s="1"/>
  <c r="E159" i="6"/>
  <c r="F159" i="6" s="1"/>
  <c r="H159" i="6" s="1"/>
  <c r="G159" i="6" s="1"/>
  <c r="E154" i="6"/>
  <c r="F154" i="6" s="1"/>
  <c r="H154" i="6" s="1"/>
  <c r="G154" i="6" s="1"/>
  <c r="E156" i="6"/>
  <c r="F156" i="6" s="1"/>
  <c r="H156" i="6" s="1"/>
  <c r="G156" i="6" s="1"/>
  <c r="E158" i="6"/>
  <c r="F158" i="6" s="1"/>
  <c r="H158" i="6" s="1"/>
  <c r="G158" i="6" s="1"/>
  <c r="E153" i="6"/>
  <c r="F153" i="6" s="1"/>
  <c r="H153" i="6" s="1"/>
  <c r="G153" i="6" s="1"/>
  <c r="E223" i="6"/>
  <c r="F223" i="6" s="1"/>
  <c r="H223" i="6" s="1"/>
  <c r="G223" i="6" s="1"/>
  <c r="E221" i="6"/>
  <c r="F221" i="6" s="1"/>
  <c r="H221" i="6" s="1"/>
  <c r="G221" i="6" s="1"/>
  <c r="E222" i="6"/>
  <c r="F222" i="6" s="1"/>
  <c r="H222" i="6" s="1"/>
  <c r="G222" i="6" s="1"/>
  <c r="E217" i="6"/>
  <c r="F217" i="6" s="1"/>
  <c r="H217" i="6" s="1"/>
  <c r="G217" i="6" s="1"/>
  <c r="E218" i="6"/>
  <c r="F218" i="6" s="1"/>
  <c r="H218" i="6" s="1"/>
  <c r="G218" i="6" s="1"/>
  <c r="E216" i="6"/>
  <c r="F216" i="6" s="1"/>
  <c r="H216" i="6" s="1"/>
  <c r="G216" i="6" s="1"/>
  <c r="E220" i="6"/>
  <c r="F220" i="6" s="1"/>
  <c r="H220" i="6" s="1"/>
  <c r="G220" i="6" s="1"/>
  <c r="E239" i="6"/>
  <c r="F239" i="6" s="1"/>
  <c r="H239" i="6" s="1"/>
  <c r="G239" i="6" s="1"/>
  <c r="E237" i="6"/>
  <c r="F237" i="6" s="1"/>
  <c r="H237" i="6" s="1"/>
  <c r="G237" i="6" s="1"/>
  <c r="E238" i="6"/>
  <c r="F238" i="6" s="1"/>
  <c r="H238" i="6" s="1"/>
  <c r="G238" i="6" s="1"/>
  <c r="E236" i="6"/>
  <c r="F236" i="6" s="1"/>
  <c r="H236" i="6" s="1"/>
  <c r="G236" i="6" s="1"/>
  <c r="E235" i="6"/>
  <c r="F235" i="6" s="1"/>
  <c r="H235" i="6" s="1"/>
  <c r="G235" i="6" s="1"/>
  <c r="E233" i="6"/>
  <c r="F233" i="6" s="1"/>
  <c r="H233" i="6" s="1"/>
  <c r="G233" i="6" s="1"/>
  <c r="E272" i="6"/>
  <c r="F272" i="6" s="1"/>
  <c r="H272" i="6" s="1"/>
  <c r="G272" i="6" s="1"/>
  <c r="E311" i="6"/>
  <c r="F311" i="6" s="1"/>
  <c r="H311" i="6" s="1"/>
  <c r="G311" i="6" s="1"/>
  <c r="E309" i="6"/>
  <c r="F309" i="6" s="1"/>
  <c r="H309" i="6" s="1"/>
  <c r="G309" i="6" s="1"/>
  <c r="E306" i="6"/>
  <c r="F306" i="6" s="1"/>
  <c r="H306" i="6" s="1"/>
  <c r="G306" i="6" s="1"/>
  <c r="E308" i="6"/>
  <c r="F308" i="6" s="1"/>
  <c r="H308" i="6" s="1"/>
  <c r="G308" i="6" s="1"/>
  <c r="E310" i="6"/>
  <c r="F310" i="6" s="1"/>
  <c r="H310" i="6" s="1"/>
  <c r="G310" i="6" s="1"/>
  <c r="E360" i="6"/>
  <c r="F360" i="6" s="1"/>
  <c r="H360" i="6" s="1"/>
  <c r="G360" i="6" s="1"/>
  <c r="E2806" i="6"/>
  <c r="F2806" i="6" s="1"/>
  <c r="H2806" i="6" s="1"/>
  <c r="G2806" i="6" s="1"/>
  <c r="E264" i="6"/>
  <c r="F264" i="6" s="1"/>
  <c r="H264" i="6" s="1"/>
  <c r="G264" i="6" s="1"/>
  <c r="E367" i="6"/>
  <c r="F367" i="6" s="1"/>
  <c r="H367" i="6" s="1"/>
  <c r="G367" i="6" s="1"/>
  <c r="E366" i="6"/>
  <c r="F366" i="6" s="1"/>
  <c r="H366" i="6" s="1"/>
  <c r="G366" i="6" s="1"/>
  <c r="E362" i="6"/>
  <c r="F362" i="6" s="1"/>
  <c r="H362" i="6" s="1"/>
  <c r="G362" i="6" s="1"/>
  <c r="E365" i="6"/>
  <c r="F365" i="6" s="1"/>
  <c r="H365" i="6" s="1"/>
  <c r="G365" i="6" s="1"/>
  <c r="E364" i="6"/>
  <c r="F364" i="6" s="1"/>
  <c r="H364" i="6" s="1"/>
  <c r="G364" i="6" s="1"/>
  <c r="E361" i="6"/>
  <c r="F361" i="6" s="1"/>
  <c r="H361" i="6" s="1"/>
  <c r="G361" i="6" s="1"/>
  <c r="E132" i="6"/>
  <c r="F132" i="6" s="1"/>
  <c r="H132" i="6" s="1"/>
  <c r="G132" i="6" s="1"/>
  <c r="E971" i="6"/>
  <c r="F971" i="6" s="1"/>
  <c r="H971" i="6" s="1"/>
  <c r="G971" i="6" s="1"/>
  <c r="E678" i="6"/>
  <c r="F678" i="6" s="1"/>
  <c r="H678" i="6" s="1"/>
  <c r="G678" i="6" s="1"/>
  <c r="E2774" i="6"/>
  <c r="F2774" i="6" s="1"/>
  <c r="H2774" i="6" s="1"/>
  <c r="G2774" i="6" s="1"/>
  <c r="E844" i="6"/>
  <c r="F844" i="6" s="1"/>
  <c r="H844" i="6" s="1"/>
  <c r="G844" i="6" s="1"/>
  <c r="E401" i="6"/>
  <c r="F401" i="6" s="1"/>
  <c r="H401" i="6" s="1"/>
  <c r="G401" i="6" s="1"/>
  <c r="E1065" i="6"/>
  <c r="F1065" i="6" s="1"/>
  <c r="H1065" i="6" s="1"/>
  <c r="G1065" i="6" s="1"/>
  <c r="E1169" i="6"/>
  <c r="F1169" i="6" s="1"/>
  <c r="H1169" i="6" s="1"/>
  <c r="G1169" i="6" s="1"/>
  <c r="E1218" i="6"/>
  <c r="F1218" i="6" s="1"/>
  <c r="H1218" i="6" s="1"/>
  <c r="G1218" i="6" s="1"/>
  <c r="E1266" i="6"/>
  <c r="F1266" i="6" s="1"/>
  <c r="H1266" i="6" s="1"/>
  <c r="G1266" i="6" s="1"/>
  <c r="E1298" i="6"/>
  <c r="F1298" i="6" s="1"/>
  <c r="H1298" i="6" s="1"/>
  <c r="G1298" i="6" s="1"/>
  <c r="E1314" i="6"/>
  <c r="F1314" i="6" s="1"/>
  <c r="H1314" i="6" s="1"/>
  <c r="G1314" i="6" s="1"/>
  <c r="E1362" i="6"/>
  <c r="F1362" i="6" s="1"/>
  <c r="H1362" i="6" s="1"/>
  <c r="G1362" i="6" s="1"/>
  <c r="E1378" i="6"/>
  <c r="F1378" i="6" s="1"/>
  <c r="H1378" i="6" s="1"/>
  <c r="G1378" i="6" s="1"/>
  <c r="E2797" i="6"/>
  <c r="F2797" i="6" s="1"/>
  <c r="H2797" i="6" s="1"/>
  <c r="G2797" i="6" s="1"/>
  <c r="E1276" i="6"/>
  <c r="F1276" i="6" s="1"/>
  <c r="H1276" i="6" s="1"/>
  <c r="G1276" i="6" s="1"/>
  <c r="E94" i="6"/>
  <c r="F94" i="6" s="1"/>
  <c r="H94" i="6" s="1"/>
  <c r="G94" i="6" s="1"/>
  <c r="E408" i="6"/>
  <c r="F408" i="6" s="1"/>
  <c r="H408" i="6" s="1"/>
  <c r="G408" i="6" s="1"/>
  <c r="E616" i="6"/>
  <c r="F616" i="6" s="1"/>
  <c r="H616" i="6" s="1"/>
  <c r="G616" i="6" s="1"/>
  <c r="E713" i="6"/>
  <c r="F713" i="6" s="1"/>
  <c r="H713" i="6" s="1"/>
  <c r="G713" i="6" s="1"/>
  <c r="E719" i="6"/>
  <c r="F719" i="6" s="1"/>
  <c r="H719" i="6" s="1"/>
  <c r="G719" i="6" s="1"/>
  <c r="E718" i="6"/>
  <c r="F718" i="6" s="1"/>
  <c r="H718" i="6" s="1"/>
  <c r="G718" i="6" s="1"/>
  <c r="E714" i="6"/>
  <c r="F714" i="6" s="1"/>
  <c r="H714" i="6" s="1"/>
  <c r="G714" i="6" s="1"/>
  <c r="E715" i="6"/>
  <c r="F715" i="6" s="1"/>
  <c r="H715" i="6" s="1"/>
  <c r="G715" i="6" s="1"/>
  <c r="E775" i="6"/>
  <c r="F775" i="6" s="1"/>
  <c r="H775" i="6" s="1"/>
  <c r="G775" i="6" s="1"/>
  <c r="E770" i="6"/>
  <c r="F770" i="6" s="1"/>
  <c r="H770" i="6" s="1"/>
  <c r="G770" i="6" s="1"/>
  <c r="E772" i="6"/>
  <c r="F772" i="6" s="1"/>
  <c r="H772" i="6" s="1"/>
  <c r="G772" i="6" s="1"/>
  <c r="E774" i="6"/>
  <c r="F774" i="6" s="1"/>
  <c r="H774" i="6" s="1"/>
  <c r="G774" i="6" s="1"/>
  <c r="E771" i="6"/>
  <c r="F771" i="6" s="1"/>
  <c r="H771" i="6" s="1"/>
  <c r="G771" i="6" s="1"/>
  <c r="E769" i="6"/>
  <c r="F769" i="6" s="1"/>
  <c r="H769" i="6" s="1"/>
  <c r="G769" i="6" s="1"/>
  <c r="E773" i="6"/>
  <c r="F773" i="6" s="1"/>
  <c r="H773" i="6" s="1"/>
  <c r="G773" i="6" s="1"/>
  <c r="E880" i="6"/>
  <c r="F880" i="6" s="1"/>
  <c r="H880" i="6" s="1"/>
  <c r="G880" i="6" s="1"/>
  <c r="E1012" i="6"/>
  <c r="F1012" i="6" s="1"/>
  <c r="H1012" i="6" s="1"/>
  <c r="G1012" i="6" s="1"/>
  <c r="E1014" i="6"/>
  <c r="F1014" i="6" s="1"/>
  <c r="H1014" i="6" s="1"/>
  <c r="G1014" i="6" s="1"/>
  <c r="E1015" i="6"/>
  <c r="F1015" i="6" s="1"/>
  <c r="H1015" i="6" s="1"/>
  <c r="G1015" i="6" s="1"/>
  <c r="E1011" i="6"/>
  <c r="F1011" i="6" s="1"/>
  <c r="H1011" i="6" s="1"/>
  <c r="G1011" i="6" s="1"/>
  <c r="E1010" i="6"/>
  <c r="F1010" i="6" s="1"/>
  <c r="H1010" i="6" s="1"/>
  <c r="G1010" i="6" s="1"/>
  <c r="E1013" i="6"/>
  <c r="F1013" i="6" s="1"/>
  <c r="H1013" i="6" s="1"/>
  <c r="G1013" i="6" s="1"/>
  <c r="E1154" i="6"/>
  <c r="F1154" i="6" s="1"/>
  <c r="H1154" i="6" s="1"/>
  <c r="G1154" i="6" s="1"/>
  <c r="E1155" i="6"/>
  <c r="F1155" i="6" s="1"/>
  <c r="H1155" i="6" s="1"/>
  <c r="G1155" i="6" s="1"/>
  <c r="E1153" i="6"/>
  <c r="F1153" i="6" s="1"/>
  <c r="H1153" i="6" s="1"/>
  <c r="G1153" i="6" s="1"/>
  <c r="E1158" i="6"/>
  <c r="F1158" i="6" s="1"/>
  <c r="H1158" i="6" s="1"/>
  <c r="G1158" i="6" s="1"/>
  <c r="E1159" i="6"/>
  <c r="F1159" i="6" s="1"/>
  <c r="H1159" i="6" s="1"/>
  <c r="G1159" i="6" s="1"/>
  <c r="E1156" i="6"/>
  <c r="F1156" i="6" s="1"/>
  <c r="H1156" i="6" s="1"/>
  <c r="G1156" i="6" s="1"/>
  <c r="E1157" i="6"/>
  <c r="F1157" i="6" s="1"/>
  <c r="H1157" i="6" s="1"/>
  <c r="G1157" i="6" s="1"/>
  <c r="E1227" i="6"/>
  <c r="F1227" i="6" s="1"/>
  <c r="H1227" i="6" s="1"/>
  <c r="G1227" i="6" s="1"/>
  <c r="E1228" i="6"/>
  <c r="F1228" i="6" s="1"/>
  <c r="H1228" i="6" s="1"/>
  <c r="G1228" i="6" s="1"/>
  <c r="E1230" i="6"/>
  <c r="F1230" i="6" s="1"/>
  <c r="H1230" i="6" s="1"/>
  <c r="G1230" i="6" s="1"/>
  <c r="E1231" i="6"/>
  <c r="F1231" i="6" s="1"/>
  <c r="H1231" i="6" s="1"/>
  <c r="G1231" i="6" s="1"/>
  <c r="E1229" i="6"/>
  <c r="F1229" i="6" s="1"/>
  <c r="H1229" i="6" s="1"/>
  <c r="G1229" i="6" s="1"/>
  <c r="E1351" i="6"/>
  <c r="F1351" i="6" s="1"/>
  <c r="H1351" i="6" s="1"/>
  <c r="G1351" i="6" s="1"/>
  <c r="E1350" i="6"/>
  <c r="F1350" i="6" s="1"/>
  <c r="H1350" i="6" s="1"/>
  <c r="G1350" i="6" s="1"/>
  <c r="E1395" i="6"/>
  <c r="F1395" i="6" s="1"/>
  <c r="H1395" i="6" s="1"/>
  <c r="G1395" i="6" s="1"/>
  <c r="E1397" i="6"/>
  <c r="F1397" i="6" s="1"/>
  <c r="H1397" i="6" s="1"/>
  <c r="G1397" i="6" s="1"/>
  <c r="E1396" i="6"/>
  <c r="F1396" i="6" s="1"/>
  <c r="H1396" i="6" s="1"/>
  <c r="G1396" i="6" s="1"/>
  <c r="E1398" i="6"/>
  <c r="F1398" i="6" s="1"/>
  <c r="H1398" i="6" s="1"/>
  <c r="G1398" i="6" s="1"/>
  <c r="E1399" i="6"/>
  <c r="F1399" i="6" s="1"/>
  <c r="H1399" i="6" s="1"/>
  <c r="G1399" i="6" s="1"/>
  <c r="E1552" i="6"/>
  <c r="F1552" i="6" s="1"/>
  <c r="H1552" i="6" s="1"/>
  <c r="G1552" i="6" s="1"/>
  <c r="E1614" i="6"/>
  <c r="F1614" i="6" s="1"/>
  <c r="H1614" i="6" s="1"/>
  <c r="G1614" i="6" s="1"/>
  <c r="E1612" i="6"/>
  <c r="F1612" i="6" s="1"/>
  <c r="H1612" i="6" s="1"/>
  <c r="G1612" i="6" s="1"/>
  <c r="E1613" i="6"/>
  <c r="F1613" i="6" s="1"/>
  <c r="H1613" i="6" s="1"/>
  <c r="G1613" i="6" s="1"/>
  <c r="E1615" i="6"/>
  <c r="F1615" i="6" s="1"/>
  <c r="H1615" i="6" s="1"/>
  <c r="G1615" i="6" s="1"/>
  <c r="E1654" i="6"/>
  <c r="F1654" i="6" s="1"/>
  <c r="H1654" i="6" s="1"/>
  <c r="G1654" i="6" s="1"/>
  <c r="E1655" i="6"/>
  <c r="F1655" i="6" s="1"/>
  <c r="H1655" i="6" s="1"/>
  <c r="G1655" i="6" s="1"/>
  <c r="E1653" i="6"/>
  <c r="F1653" i="6" s="1"/>
  <c r="H1653" i="6" s="1"/>
  <c r="G1653" i="6" s="1"/>
  <c r="E1652" i="6"/>
  <c r="F1652" i="6" s="1"/>
  <c r="H1652" i="6" s="1"/>
  <c r="G1652" i="6" s="1"/>
  <c r="E2760" i="6"/>
  <c r="F2760" i="6" s="1"/>
  <c r="H2760" i="6" s="1"/>
  <c r="G2760" i="6" s="1"/>
  <c r="E178" i="6"/>
  <c r="F178" i="6" s="1"/>
  <c r="H178" i="6" s="1"/>
  <c r="G178" i="6" s="1"/>
  <c r="E400" i="6"/>
  <c r="F400" i="6" s="1"/>
  <c r="H400" i="6" s="1"/>
  <c r="G400" i="6" s="1"/>
  <c r="E448" i="6"/>
  <c r="F448" i="6" s="1"/>
  <c r="H448" i="6" s="1"/>
  <c r="G448" i="6" s="1"/>
  <c r="E648" i="6"/>
  <c r="F648" i="6" s="1"/>
  <c r="H648" i="6" s="1"/>
  <c r="G648" i="6" s="1"/>
  <c r="E751" i="6"/>
  <c r="F751" i="6" s="1"/>
  <c r="H751" i="6" s="1"/>
  <c r="G751" i="6" s="1"/>
  <c r="E750" i="6"/>
  <c r="F750" i="6" s="1"/>
  <c r="H750" i="6" s="1"/>
  <c r="G750" i="6" s="1"/>
  <c r="E894" i="6"/>
  <c r="F894" i="6" s="1"/>
  <c r="H894" i="6" s="1"/>
  <c r="G894" i="6" s="1"/>
  <c r="E893" i="6"/>
  <c r="F893" i="6" s="1"/>
  <c r="H893" i="6" s="1"/>
  <c r="G893" i="6" s="1"/>
  <c r="E895" i="6"/>
  <c r="F895" i="6" s="1"/>
  <c r="H895" i="6" s="1"/>
  <c r="G895" i="6" s="1"/>
  <c r="E889" i="6"/>
  <c r="F889" i="6" s="1"/>
  <c r="H889" i="6" s="1"/>
  <c r="G889" i="6" s="1"/>
  <c r="E891" i="6"/>
  <c r="F891" i="6" s="1"/>
  <c r="H891" i="6" s="1"/>
  <c r="G891" i="6" s="1"/>
  <c r="E939" i="6"/>
  <c r="F939" i="6" s="1"/>
  <c r="H939" i="6" s="1"/>
  <c r="G939" i="6" s="1"/>
  <c r="E940" i="6"/>
  <c r="F940" i="6" s="1"/>
  <c r="H940" i="6" s="1"/>
  <c r="G940" i="6" s="1"/>
  <c r="E941" i="6"/>
  <c r="F941" i="6" s="1"/>
  <c r="H941" i="6" s="1"/>
  <c r="G941" i="6" s="1"/>
  <c r="E943" i="6"/>
  <c r="F943" i="6" s="1"/>
  <c r="H943" i="6" s="1"/>
  <c r="G943" i="6" s="1"/>
  <c r="E1125" i="6"/>
  <c r="F1125" i="6" s="1"/>
  <c r="H1125" i="6" s="1"/>
  <c r="G1125" i="6" s="1"/>
  <c r="E1122" i="6"/>
  <c r="F1122" i="6" s="1"/>
  <c r="H1122" i="6" s="1"/>
  <c r="G1122" i="6" s="1"/>
  <c r="E1123" i="6"/>
  <c r="F1123" i="6" s="1"/>
  <c r="H1123" i="6" s="1"/>
  <c r="G1123" i="6" s="1"/>
  <c r="E1127" i="6"/>
  <c r="F1127" i="6" s="1"/>
  <c r="H1127" i="6" s="1"/>
  <c r="G1127" i="6" s="1"/>
  <c r="E1124" i="6"/>
  <c r="F1124" i="6" s="1"/>
  <c r="H1124" i="6" s="1"/>
  <c r="G1124" i="6" s="1"/>
  <c r="E1126" i="6"/>
  <c r="F1126" i="6" s="1"/>
  <c r="H1126" i="6" s="1"/>
  <c r="G1126" i="6" s="1"/>
  <c r="E1197" i="6"/>
  <c r="F1197" i="6" s="1"/>
  <c r="H1197" i="6" s="1"/>
  <c r="G1197" i="6" s="1"/>
  <c r="E1198" i="6"/>
  <c r="F1198" i="6" s="1"/>
  <c r="H1198" i="6" s="1"/>
  <c r="G1198" i="6" s="1"/>
  <c r="E1199" i="6"/>
  <c r="F1199" i="6" s="1"/>
  <c r="H1199" i="6" s="1"/>
  <c r="G1199" i="6" s="1"/>
  <c r="E1368" i="6"/>
  <c r="F1368" i="6" s="1"/>
  <c r="H1368" i="6" s="1"/>
  <c r="G1368" i="6" s="1"/>
  <c r="E1408" i="6"/>
  <c r="F1408" i="6" s="1"/>
  <c r="H1408" i="6" s="1"/>
  <c r="G1408" i="6" s="1"/>
  <c r="E1456" i="6"/>
  <c r="F1456" i="6" s="1"/>
  <c r="H1456" i="6" s="1"/>
  <c r="G1456" i="6" s="1"/>
  <c r="E1517" i="6"/>
  <c r="F1517" i="6" s="1"/>
  <c r="H1517" i="6" s="1"/>
  <c r="G1517" i="6" s="1"/>
  <c r="E1515" i="6"/>
  <c r="F1515" i="6" s="1"/>
  <c r="H1515" i="6" s="1"/>
  <c r="G1515" i="6" s="1"/>
  <c r="E1516" i="6"/>
  <c r="F1516" i="6" s="1"/>
  <c r="H1516" i="6" s="1"/>
  <c r="G1516" i="6" s="1"/>
  <c r="E1518" i="6"/>
  <c r="F1518" i="6" s="1"/>
  <c r="H1518" i="6" s="1"/>
  <c r="G1518" i="6" s="1"/>
  <c r="E1519" i="6"/>
  <c r="F1519" i="6" s="1"/>
  <c r="H1519" i="6" s="1"/>
  <c r="G1519" i="6" s="1"/>
  <c r="E1624" i="6"/>
  <c r="F1624" i="6" s="1"/>
  <c r="H1624" i="6" s="1"/>
  <c r="G1624" i="6" s="1"/>
  <c r="E589" i="6"/>
  <c r="F589" i="6" s="1"/>
  <c r="H589" i="6" s="1"/>
  <c r="G589" i="6" s="1"/>
  <c r="E344" i="6"/>
  <c r="F344" i="6" s="1"/>
  <c r="H344" i="6" s="1"/>
  <c r="G344" i="6" s="1"/>
  <c r="E413" i="6"/>
  <c r="F413" i="6" s="1"/>
  <c r="H413" i="6" s="1"/>
  <c r="G413" i="6" s="1"/>
  <c r="E415" i="6"/>
  <c r="F415" i="6" s="1"/>
  <c r="H415" i="6" s="1"/>
  <c r="G415" i="6" s="1"/>
  <c r="E410" i="6"/>
  <c r="F410" i="6" s="1"/>
  <c r="H410" i="6" s="1"/>
  <c r="G410" i="6" s="1"/>
  <c r="E409" i="6"/>
  <c r="F409" i="6" s="1"/>
  <c r="H409" i="6" s="1"/>
  <c r="G409" i="6" s="1"/>
  <c r="E412" i="6"/>
  <c r="F412" i="6" s="1"/>
  <c r="H412" i="6" s="1"/>
  <c r="G412" i="6" s="1"/>
  <c r="E414" i="6"/>
  <c r="F414" i="6" s="1"/>
  <c r="H414" i="6" s="1"/>
  <c r="G414" i="6" s="1"/>
  <c r="E457" i="6"/>
  <c r="F457" i="6" s="1"/>
  <c r="H457" i="6" s="1"/>
  <c r="G457" i="6" s="1"/>
  <c r="E459" i="6"/>
  <c r="F459" i="6" s="1"/>
  <c r="H459" i="6" s="1"/>
  <c r="G459" i="6" s="1"/>
  <c r="E463" i="6"/>
  <c r="F463" i="6" s="1"/>
  <c r="H463" i="6" s="1"/>
  <c r="G463" i="6" s="1"/>
  <c r="E461" i="6"/>
  <c r="F461" i="6" s="1"/>
  <c r="H461" i="6" s="1"/>
  <c r="G461" i="6" s="1"/>
  <c r="E504" i="6"/>
  <c r="F504" i="6" s="1"/>
  <c r="H504" i="6" s="1"/>
  <c r="G504" i="6" s="1"/>
  <c r="E550" i="6"/>
  <c r="F550" i="6" s="1"/>
  <c r="H550" i="6" s="1"/>
  <c r="G550" i="6" s="1"/>
  <c r="E548" i="6"/>
  <c r="F548" i="6" s="1"/>
  <c r="H548" i="6" s="1"/>
  <c r="G548" i="6" s="1"/>
  <c r="E546" i="6"/>
  <c r="F546" i="6" s="1"/>
  <c r="H546" i="6" s="1"/>
  <c r="G546" i="6" s="1"/>
  <c r="E551" i="6"/>
  <c r="F551" i="6" s="1"/>
  <c r="H551" i="6" s="1"/>
  <c r="G551" i="6" s="1"/>
  <c r="E684" i="6"/>
  <c r="F684" i="6" s="1"/>
  <c r="H684" i="6" s="1"/>
  <c r="G684" i="6" s="1"/>
  <c r="E686" i="6"/>
  <c r="F686" i="6" s="1"/>
  <c r="H686" i="6" s="1"/>
  <c r="G686" i="6" s="1"/>
  <c r="E682" i="6"/>
  <c r="F682" i="6" s="1"/>
  <c r="H682" i="6" s="1"/>
  <c r="G682" i="6" s="1"/>
  <c r="E683" i="6"/>
  <c r="F683" i="6" s="1"/>
  <c r="H683" i="6" s="1"/>
  <c r="G683" i="6" s="1"/>
  <c r="E685" i="6"/>
  <c r="F685" i="6" s="1"/>
  <c r="H685" i="6" s="1"/>
  <c r="G685" i="6" s="1"/>
  <c r="E687" i="6"/>
  <c r="F687" i="6" s="1"/>
  <c r="H687" i="6" s="1"/>
  <c r="G687" i="6" s="1"/>
  <c r="E784" i="6"/>
  <c r="F784" i="6" s="1"/>
  <c r="H784" i="6" s="1"/>
  <c r="G784" i="6" s="1"/>
  <c r="E815" i="6"/>
  <c r="F815" i="6" s="1"/>
  <c r="H815" i="6" s="1"/>
  <c r="G815" i="6" s="1"/>
  <c r="E809" i="6"/>
  <c r="F809" i="6" s="1"/>
  <c r="H809" i="6" s="1"/>
  <c r="G809" i="6" s="1"/>
  <c r="E814" i="6"/>
  <c r="F814" i="6" s="1"/>
  <c r="H814" i="6" s="1"/>
  <c r="G814" i="6" s="1"/>
  <c r="E978" i="6"/>
  <c r="F978" i="6" s="1"/>
  <c r="H978" i="6" s="1"/>
  <c r="G978" i="6" s="1"/>
  <c r="E977" i="6"/>
  <c r="F977" i="6" s="1"/>
  <c r="H977" i="6" s="1"/>
  <c r="G977" i="6" s="1"/>
  <c r="E982" i="6"/>
  <c r="F982" i="6" s="1"/>
  <c r="H982" i="6" s="1"/>
  <c r="G982" i="6" s="1"/>
  <c r="E983" i="6"/>
  <c r="F983" i="6" s="1"/>
  <c r="H983" i="6" s="1"/>
  <c r="G983" i="6" s="1"/>
  <c r="E981" i="6"/>
  <c r="F981" i="6" s="1"/>
  <c r="H981" i="6" s="1"/>
  <c r="G981" i="6" s="1"/>
  <c r="E980" i="6"/>
  <c r="F980" i="6" s="1"/>
  <c r="H980" i="6" s="1"/>
  <c r="G980" i="6" s="1"/>
  <c r="E979" i="6"/>
  <c r="F979" i="6" s="1"/>
  <c r="H979" i="6" s="1"/>
  <c r="G979" i="6" s="1"/>
  <c r="E1032" i="6"/>
  <c r="F1032" i="6" s="1"/>
  <c r="H1032" i="6" s="1"/>
  <c r="G1032" i="6" s="1"/>
  <c r="E1080" i="6"/>
  <c r="F1080" i="6" s="1"/>
  <c r="H1080" i="6" s="1"/>
  <c r="G1080" i="6" s="1"/>
  <c r="E1134" i="6"/>
  <c r="F1134" i="6" s="1"/>
  <c r="H1134" i="6" s="1"/>
  <c r="G1134" i="6" s="1"/>
  <c r="E1131" i="6"/>
  <c r="F1131" i="6" s="1"/>
  <c r="H1131" i="6" s="1"/>
  <c r="G1131" i="6" s="1"/>
  <c r="E1132" i="6"/>
  <c r="F1132" i="6" s="1"/>
  <c r="H1132" i="6" s="1"/>
  <c r="G1132" i="6" s="1"/>
  <c r="E1135" i="6"/>
  <c r="F1135" i="6" s="1"/>
  <c r="H1135" i="6" s="1"/>
  <c r="G1135" i="6" s="1"/>
  <c r="E1133" i="6"/>
  <c r="F1133" i="6" s="1"/>
  <c r="H1133" i="6" s="1"/>
  <c r="G1133" i="6" s="1"/>
  <c r="E1192" i="6"/>
  <c r="F1192" i="6" s="1"/>
  <c r="H1192" i="6" s="1"/>
  <c r="G1192" i="6" s="1"/>
  <c r="E1260" i="6"/>
  <c r="F1260" i="6" s="1"/>
  <c r="H1260" i="6" s="1"/>
  <c r="G1260" i="6" s="1"/>
  <c r="E1261" i="6"/>
  <c r="F1261" i="6" s="1"/>
  <c r="H1261" i="6" s="1"/>
  <c r="G1261" i="6" s="1"/>
  <c r="E1259" i="6"/>
  <c r="F1259" i="6" s="1"/>
  <c r="H1259" i="6" s="1"/>
  <c r="G1259" i="6" s="1"/>
  <c r="E1262" i="6"/>
  <c r="F1262" i="6" s="1"/>
  <c r="H1262" i="6" s="1"/>
  <c r="G1262" i="6" s="1"/>
  <c r="E1263" i="6"/>
  <c r="F1263" i="6" s="1"/>
  <c r="H1263" i="6" s="1"/>
  <c r="G1263" i="6" s="1"/>
  <c r="E1485" i="6"/>
  <c r="F1485" i="6" s="1"/>
  <c r="H1485" i="6" s="1"/>
  <c r="G1485" i="6" s="1"/>
  <c r="E1483" i="6"/>
  <c r="F1483" i="6" s="1"/>
  <c r="H1483" i="6" s="1"/>
  <c r="G1483" i="6" s="1"/>
  <c r="E1484" i="6"/>
  <c r="F1484" i="6" s="1"/>
  <c r="H1484" i="6" s="1"/>
  <c r="G1484" i="6" s="1"/>
  <c r="E1486" i="6"/>
  <c r="F1486" i="6" s="1"/>
  <c r="H1486" i="6" s="1"/>
  <c r="G1486" i="6" s="1"/>
  <c r="E1487" i="6"/>
  <c r="F1487" i="6" s="1"/>
  <c r="H1487" i="6" s="1"/>
  <c r="G1487" i="6" s="1"/>
  <c r="E1532" i="6"/>
  <c r="F1532" i="6" s="1"/>
  <c r="H1532" i="6" s="1"/>
  <c r="G1532" i="6" s="1"/>
  <c r="E1531" i="6"/>
  <c r="F1531" i="6" s="1"/>
  <c r="H1531" i="6" s="1"/>
  <c r="G1531" i="6" s="1"/>
  <c r="E1535" i="6"/>
  <c r="F1535" i="6" s="1"/>
  <c r="H1535" i="6" s="1"/>
  <c r="G1535" i="6" s="1"/>
  <c r="E1533" i="6"/>
  <c r="F1533" i="6" s="1"/>
  <c r="H1533" i="6" s="1"/>
  <c r="G1533" i="6" s="1"/>
  <c r="E1534" i="6"/>
  <c r="F1534" i="6" s="1"/>
  <c r="H1534" i="6" s="1"/>
  <c r="G1534" i="6" s="1"/>
  <c r="E1583" i="6"/>
  <c r="F1583" i="6" s="1"/>
  <c r="H1583" i="6" s="1"/>
  <c r="G1583" i="6" s="1"/>
  <c r="E1580" i="6"/>
  <c r="F1580" i="6" s="1"/>
  <c r="H1580" i="6" s="1"/>
  <c r="G1580" i="6" s="1"/>
  <c r="E1582" i="6"/>
  <c r="F1582" i="6" s="1"/>
  <c r="H1582" i="6" s="1"/>
  <c r="G1582" i="6" s="1"/>
  <c r="E242" i="6"/>
  <c r="F242" i="6" s="1"/>
  <c r="H242" i="6" s="1"/>
  <c r="G242" i="6" s="1"/>
  <c r="E2810" i="6"/>
  <c r="F2810" i="6" s="1"/>
  <c r="H2810" i="6" s="1"/>
  <c r="G2810" i="6" s="1"/>
  <c r="E313" i="6"/>
  <c r="F313" i="6" s="1"/>
  <c r="H313" i="6" s="1"/>
  <c r="G313" i="6" s="1"/>
  <c r="E170" i="6"/>
  <c r="F170" i="6" s="1"/>
  <c r="H170" i="6" s="1"/>
  <c r="G170" i="6" s="1"/>
  <c r="E598" i="6"/>
  <c r="F598" i="6" s="1"/>
  <c r="H598" i="6" s="1"/>
  <c r="G598" i="6" s="1"/>
  <c r="E2041" i="6"/>
  <c r="F2041" i="6" s="1"/>
  <c r="H2041" i="6" s="1"/>
  <c r="G2041" i="6" s="1"/>
  <c r="E2042" i="6"/>
  <c r="F2042" i="6" s="1"/>
  <c r="H2042" i="6" s="1"/>
  <c r="G2042" i="6" s="1"/>
  <c r="E2043" i="6"/>
  <c r="F2043" i="6" s="1"/>
  <c r="H2043" i="6" s="1"/>
  <c r="G2043" i="6" s="1"/>
  <c r="E2045" i="6"/>
  <c r="F2045" i="6" s="1"/>
  <c r="H2045" i="6" s="1"/>
  <c r="G2045" i="6" s="1"/>
  <c r="E2046" i="6"/>
  <c r="F2046" i="6" s="1"/>
  <c r="H2046" i="6" s="1"/>
  <c r="G2046" i="6" s="1"/>
  <c r="E2047" i="6"/>
  <c r="F2047" i="6" s="1"/>
  <c r="H2047" i="6" s="1"/>
  <c r="G2047" i="6" s="1"/>
  <c r="E2053" i="6"/>
  <c r="F2053" i="6" s="1"/>
  <c r="H2053" i="6" s="1"/>
  <c r="G2053" i="6" s="1"/>
  <c r="E2054" i="6"/>
  <c r="F2054" i="6" s="1"/>
  <c r="H2054" i="6" s="1"/>
  <c r="G2054" i="6" s="1"/>
  <c r="E2055" i="6"/>
  <c r="F2055" i="6" s="1"/>
  <c r="H2055" i="6" s="1"/>
  <c r="G2055" i="6" s="1"/>
  <c r="E2066" i="6"/>
  <c r="F2066" i="6" s="1"/>
  <c r="H2066" i="6" s="1"/>
  <c r="G2066" i="6" s="1"/>
  <c r="E2065" i="6"/>
  <c r="F2065" i="6" s="1"/>
  <c r="H2065" i="6" s="1"/>
  <c r="G2065" i="6" s="1"/>
  <c r="E2067" i="6"/>
  <c r="F2067" i="6" s="1"/>
  <c r="H2067" i="6" s="1"/>
  <c r="G2067" i="6" s="1"/>
  <c r="E2070" i="6"/>
  <c r="F2070" i="6" s="1"/>
  <c r="H2070" i="6" s="1"/>
  <c r="G2070" i="6" s="1"/>
  <c r="E2069" i="6"/>
  <c r="F2069" i="6" s="1"/>
  <c r="H2069" i="6" s="1"/>
  <c r="G2069" i="6" s="1"/>
  <c r="E2071" i="6"/>
  <c r="F2071" i="6" s="1"/>
  <c r="H2071" i="6" s="1"/>
  <c r="G2071" i="6" s="1"/>
  <c r="E2074" i="6"/>
  <c r="F2074" i="6" s="1"/>
  <c r="H2074" i="6" s="1"/>
  <c r="G2074" i="6" s="1"/>
  <c r="E2073" i="6"/>
  <c r="F2073" i="6" s="1"/>
  <c r="H2073" i="6" s="1"/>
  <c r="G2073" i="6" s="1"/>
  <c r="E2075" i="6"/>
  <c r="F2075" i="6" s="1"/>
  <c r="H2075" i="6" s="1"/>
  <c r="G2075" i="6" s="1"/>
  <c r="E2078" i="6"/>
  <c r="F2078" i="6" s="1"/>
  <c r="H2078" i="6" s="1"/>
  <c r="G2078" i="6" s="1"/>
  <c r="E2077" i="6"/>
  <c r="F2077" i="6" s="1"/>
  <c r="H2077" i="6" s="1"/>
  <c r="G2077" i="6" s="1"/>
  <c r="E2079" i="6"/>
  <c r="F2079" i="6" s="1"/>
  <c r="H2079" i="6" s="1"/>
  <c r="G2079" i="6" s="1"/>
  <c r="E2082" i="6"/>
  <c r="F2082" i="6" s="1"/>
  <c r="H2082" i="6" s="1"/>
  <c r="G2082" i="6" s="1"/>
  <c r="E2081" i="6"/>
  <c r="F2081" i="6" s="1"/>
  <c r="H2081" i="6" s="1"/>
  <c r="G2081" i="6" s="1"/>
  <c r="E2083" i="6"/>
  <c r="F2083" i="6" s="1"/>
  <c r="H2083" i="6" s="1"/>
  <c r="G2083" i="6" s="1"/>
  <c r="E2086" i="6"/>
  <c r="F2086" i="6" s="1"/>
  <c r="H2086" i="6" s="1"/>
  <c r="G2086" i="6" s="1"/>
  <c r="E2085" i="6"/>
  <c r="F2085" i="6" s="1"/>
  <c r="H2085" i="6" s="1"/>
  <c r="G2085" i="6" s="1"/>
  <c r="E2087" i="6"/>
  <c r="F2087" i="6" s="1"/>
  <c r="H2087" i="6" s="1"/>
  <c r="G2087" i="6" s="1"/>
  <c r="E2090" i="6"/>
  <c r="F2090" i="6" s="1"/>
  <c r="H2090" i="6" s="1"/>
  <c r="G2090" i="6" s="1"/>
  <c r="E2089" i="6"/>
  <c r="F2089" i="6" s="1"/>
  <c r="H2089" i="6" s="1"/>
  <c r="G2089" i="6" s="1"/>
  <c r="E2091" i="6"/>
  <c r="F2091" i="6" s="1"/>
  <c r="H2091" i="6" s="1"/>
  <c r="G2091" i="6" s="1"/>
  <c r="E2094" i="6"/>
  <c r="F2094" i="6" s="1"/>
  <c r="H2094" i="6" s="1"/>
  <c r="G2094" i="6" s="1"/>
  <c r="E2093" i="6"/>
  <c r="F2093" i="6" s="1"/>
  <c r="H2093" i="6" s="1"/>
  <c r="G2093" i="6" s="1"/>
  <c r="E2095" i="6"/>
  <c r="F2095" i="6" s="1"/>
  <c r="H2095" i="6" s="1"/>
  <c r="G2095" i="6" s="1"/>
  <c r="E2098" i="6"/>
  <c r="F2098" i="6" s="1"/>
  <c r="H2098" i="6" s="1"/>
  <c r="G2098" i="6" s="1"/>
  <c r="E2097" i="6"/>
  <c r="F2097" i="6" s="1"/>
  <c r="H2097" i="6" s="1"/>
  <c r="G2097" i="6" s="1"/>
  <c r="E2099" i="6"/>
  <c r="E2102" i="6"/>
  <c r="F2102" i="6" s="1"/>
  <c r="H2102" i="6" s="1"/>
  <c r="G2102" i="6" s="1"/>
  <c r="E2101" i="6"/>
  <c r="F2101" i="6" s="1"/>
  <c r="H2101" i="6" s="1"/>
  <c r="G2101" i="6" s="1"/>
  <c r="E2103" i="6"/>
  <c r="F2103" i="6" s="1"/>
  <c r="H2103" i="6" s="1"/>
  <c r="G2103" i="6" s="1"/>
  <c r="E2106" i="6"/>
  <c r="F2106" i="6" s="1"/>
  <c r="H2106" i="6" s="1"/>
  <c r="G2106" i="6" s="1"/>
  <c r="E2105" i="6"/>
  <c r="F2105" i="6" s="1"/>
  <c r="H2105" i="6" s="1"/>
  <c r="G2105" i="6" s="1"/>
  <c r="E2107" i="6"/>
  <c r="F2107" i="6" s="1"/>
  <c r="H2107" i="6" s="1"/>
  <c r="G2107" i="6" s="1"/>
  <c r="E2114" i="6"/>
  <c r="F2114" i="6" s="1"/>
  <c r="H2114" i="6" s="1"/>
  <c r="G2114" i="6" s="1"/>
  <c r="E2113" i="6"/>
  <c r="F2113" i="6" s="1"/>
  <c r="H2113" i="6" s="1"/>
  <c r="G2113" i="6" s="1"/>
  <c r="E2115" i="6"/>
  <c r="F2115" i="6" s="1"/>
  <c r="H2115" i="6" s="1"/>
  <c r="G2115" i="6" s="1"/>
  <c r="E2121" i="6"/>
  <c r="F2121" i="6" s="1"/>
  <c r="H2121" i="6" s="1"/>
  <c r="G2121" i="6" s="1"/>
  <c r="E2125" i="6"/>
  <c r="F2125" i="6" s="1"/>
  <c r="H2125" i="6" s="1"/>
  <c r="G2125" i="6" s="1"/>
  <c r="E2123" i="6"/>
  <c r="F2123" i="6" s="1"/>
  <c r="H2123" i="6" s="1"/>
  <c r="G2123" i="6" s="1"/>
  <c r="E2127" i="6"/>
  <c r="F2127" i="6" s="1"/>
  <c r="H2127" i="6" s="1"/>
  <c r="G2127" i="6" s="1"/>
  <c r="E2154" i="6"/>
  <c r="F2154" i="6" s="1"/>
  <c r="H2154" i="6" s="1"/>
  <c r="G2154" i="6" s="1"/>
  <c r="E2155" i="6"/>
  <c r="E2156" i="6"/>
  <c r="F2156" i="6" s="1"/>
  <c r="H2156" i="6" s="1"/>
  <c r="G2156" i="6" s="1"/>
  <c r="E2162" i="6"/>
  <c r="F2162" i="6" s="1"/>
  <c r="H2162" i="6" s="1"/>
  <c r="G2162" i="6" s="1"/>
  <c r="E2164" i="6"/>
  <c r="F2164" i="6" s="1"/>
  <c r="H2164" i="6" s="1"/>
  <c r="G2164" i="6" s="1"/>
  <c r="E2163" i="6"/>
  <c r="F2163" i="6" s="1"/>
  <c r="H2163" i="6" s="1"/>
  <c r="G2163" i="6" s="1"/>
  <c r="E2170" i="6"/>
  <c r="F2170" i="6" s="1"/>
  <c r="H2170" i="6" s="1"/>
  <c r="G2170" i="6" s="1"/>
  <c r="E2172" i="6"/>
  <c r="F2172" i="6" s="1"/>
  <c r="H2172" i="6" s="1"/>
  <c r="G2172" i="6" s="1"/>
  <c r="E2171" i="6"/>
  <c r="F2171" i="6" s="1"/>
  <c r="H2171" i="6" s="1"/>
  <c r="G2171" i="6" s="1"/>
  <c r="E2179" i="6"/>
  <c r="F2179" i="6" s="1"/>
  <c r="H2179" i="6" s="1"/>
  <c r="G2179" i="6" s="1"/>
  <c r="E2178" i="6"/>
  <c r="E2180" i="6"/>
  <c r="F2180" i="6" s="1"/>
  <c r="H2180" i="6" s="1"/>
  <c r="G2180" i="6" s="1"/>
  <c r="E2187" i="6"/>
  <c r="F2187" i="6" s="1"/>
  <c r="H2187" i="6" s="1"/>
  <c r="G2187" i="6" s="1"/>
  <c r="E2186" i="6"/>
  <c r="F2186" i="6" s="1"/>
  <c r="H2186" i="6" s="1"/>
  <c r="G2186" i="6" s="1"/>
  <c r="E2188" i="6"/>
  <c r="F2188" i="6" s="1"/>
  <c r="H2188" i="6" s="1"/>
  <c r="G2188" i="6" s="1"/>
  <c r="E2195" i="6"/>
  <c r="F2195" i="6" s="1"/>
  <c r="H2195" i="6" s="1"/>
  <c r="G2195" i="6" s="1"/>
  <c r="E2194" i="6"/>
  <c r="F2194" i="6" s="1"/>
  <c r="H2194" i="6" s="1"/>
  <c r="G2194" i="6" s="1"/>
  <c r="E2196" i="6"/>
  <c r="F2196" i="6" s="1"/>
  <c r="H2196" i="6" s="1"/>
  <c r="G2196" i="6" s="1"/>
  <c r="E2202" i="6"/>
  <c r="F2202" i="6" s="1"/>
  <c r="H2202" i="6" s="1"/>
  <c r="G2202" i="6" s="1"/>
  <c r="E2203" i="6"/>
  <c r="F2203" i="6" s="1"/>
  <c r="H2203" i="6" s="1"/>
  <c r="G2203" i="6" s="1"/>
  <c r="E2204" i="6"/>
  <c r="F2204" i="6" s="1"/>
  <c r="H2204" i="6" s="1"/>
  <c r="G2204" i="6" s="1"/>
  <c r="E2210" i="6"/>
  <c r="F2210" i="6" s="1"/>
  <c r="H2210" i="6" s="1"/>
  <c r="G2210" i="6" s="1"/>
  <c r="E2211" i="6"/>
  <c r="F2211" i="6" s="1"/>
  <c r="H2211" i="6" s="1"/>
  <c r="G2211" i="6" s="1"/>
  <c r="E2212" i="6"/>
  <c r="F2212" i="6" s="1"/>
  <c r="H2212" i="6" s="1"/>
  <c r="G2212" i="6" s="1"/>
  <c r="E2218" i="6"/>
  <c r="F2218" i="6" s="1"/>
  <c r="H2218" i="6" s="1"/>
  <c r="G2218" i="6" s="1"/>
  <c r="E2219" i="6"/>
  <c r="F2219" i="6" s="1"/>
  <c r="H2219" i="6" s="1"/>
  <c r="G2219" i="6" s="1"/>
  <c r="E2220" i="6"/>
  <c r="F2220" i="6" s="1"/>
  <c r="H2220" i="6" s="1"/>
  <c r="G2220" i="6" s="1"/>
  <c r="E2226" i="6"/>
  <c r="F2226" i="6" s="1"/>
  <c r="H2226" i="6" s="1"/>
  <c r="G2226" i="6" s="1"/>
  <c r="E2227" i="6"/>
  <c r="F2227" i="6" s="1"/>
  <c r="H2227" i="6" s="1"/>
  <c r="G2227" i="6" s="1"/>
  <c r="E2228" i="6"/>
  <c r="F2228" i="6" s="1"/>
  <c r="H2228" i="6" s="1"/>
  <c r="G2228" i="6" s="1"/>
  <c r="E2234" i="6"/>
  <c r="F2234" i="6" s="1"/>
  <c r="H2234" i="6" s="1"/>
  <c r="G2234" i="6" s="1"/>
  <c r="E2235" i="6"/>
  <c r="F2235" i="6" s="1"/>
  <c r="H2235" i="6" s="1"/>
  <c r="G2235" i="6" s="1"/>
  <c r="E2236" i="6"/>
  <c r="F2236" i="6" s="1"/>
  <c r="H2236" i="6" s="1"/>
  <c r="G2236" i="6" s="1"/>
  <c r="E2242" i="6"/>
  <c r="F2242" i="6" s="1"/>
  <c r="H2242" i="6" s="1"/>
  <c r="G2242" i="6" s="1"/>
  <c r="E2243" i="6"/>
  <c r="E2244" i="6"/>
  <c r="F2244" i="6" s="1"/>
  <c r="H2244" i="6" s="1"/>
  <c r="G2244" i="6" s="1"/>
  <c r="E2250" i="6"/>
  <c r="F2250" i="6" s="1"/>
  <c r="H2250" i="6" s="1"/>
  <c r="G2250" i="6" s="1"/>
  <c r="E2251" i="6"/>
  <c r="F2251" i="6" s="1"/>
  <c r="H2251" i="6" s="1"/>
  <c r="G2251" i="6" s="1"/>
  <c r="E2252" i="6"/>
  <c r="F2252" i="6" s="1"/>
  <c r="H2252" i="6" s="1"/>
  <c r="G2252" i="6" s="1"/>
  <c r="E2258" i="6"/>
  <c r="F2258" i="6" s="1"/>
  <c r="H2258" i="6" s="1"/>
  <c r="G2258" i="6" s="1"/>
  <c r="E2259" i="6"/>
  <c r="F2259" i="6" s="1"/>
  <c r="H2259" i="6" s="1"/>
  <c r="G2259" i="6" s="1"/>
  <c r="E2260" i="6"/>
  <c r="F2260" i="6" s="1"/>
  <c r="H2260" i="6" s="1"/>
  <c r="G2260" i="6" s="1"/>
  <c r="E2266" i="6"/>
  <c r="F2266" i="6" s="1"/>
  <c r="H2266" i="6" s="1"/>
  <c r="G2266" i="6" s="1"/>
  <c r="E2267" i="6"/>
  <c r="F2267" i="6" s="1"/>
  <c r="H2267" i="6" s="1"/>
  <c r="G2267" i="6" s="1"/>
  <c r="E2268" i="6"/>
  <c r="F2268" i="6" s="1"/>
  <c r="H2268" i="6" s="1"/>
  <c r="G2268" i="6" s="1"/>
  <c r="E2274" i="6"/>
  <c r="F2274" i="6" s="1"/>
  <c r="H2274" i="6" s="1"/>
  <c r="G2274" i="6" s="1"/>
  <c r="E2275" i="6"/>
  <c r="F2275" i="6" s="1"/>
  <c r="H2275" i="6" s="1"/>
  <c r="G2275" i="6" s="1"/>
  <c r="E2276" i="6"/>
  <c r="F2276" i="6" s="1"/>
  <c r="H2276" i="6" s="1"/>
  <c r="G2276" i="6" s="1"/>
  <c r="E2282" i="6"/>
  <c r="F2282" i="6" s="1"/>
  <c r="H2282" i="6" s="1"/>
  <c r="G2282" i="6" s="1"/>
  <c r="E2283" i="6"/>
  <c r="F2283" i="6" s="1"/>
  <c r="H2283" i="6" s="1"/>
  <c r="G2283" i="6" s="1"/>
  <c r="E2284" i="6"/>
  <c r="F2284" i="6" s="1"/>
  <c r="H2284" i="6" s="1"/>
  <c r="G2284" i="6" s="1"/>
  <c r="E2290" i="6"/>
  <c r="F2290" i="6" s="1"/>
  <c r="H2290" i="6" s="1"/>
  <c r="G2290" i="6" s="1"/>
  <c r="E2291" i="6"/>
  <c r="F2291" i="6" s="1"/>
  <c r="H2291" i="6" s="1"/>
  <c r="G2291" i="6" s="1"/>
  <c r="E2292" i="6"/>
  <c r="F2292" i="6" s="1"/>
  <c r="H2292" i="6" s="1"/>
  <c r="G2292" i="6" s="1"/>
  <c r="E2298" i="6"/>
  <c r="F2298" i="6" s="1"/>
  <c r="H2298" i="6" s="1"/>
  <c r="G2298" i="6" s="1"/>
  <c r="E2299" i="6"/>
  <c r="F2299" i="6" s="1"/>
  <c r="H2299" i="6" s="1"/>
  <c r="G2299" i="6" s="1"/>
  <c r="E2300" i="6"/>
  <c r="F2300" i="6" s="1"/>
  <c r="H2300" i="6" s="1"/>
  <c r="G2300" i="6" s="1"/>
  <c r="E2306" i="6"/>
  <c r="F2306" i="6" s="1"/>
  <c r="H2306" i="6" s="1"/>
  <c r="G2306" i="6" s="1"/>
  <c r="E2307" i="6"/>
  <c r="F2307" i="6" s="1"/>
  <c r="H2307" i="6" s="1"/>
  <c r="G2307" i="6" s="1"/>
  <c r="E2308" i="6"/>
  <c r="F2308" i="6" s="1"/>
  <c r="H2308" i="6" s="1"/>
  <c r="G2308" i="6" s="1"/>
  <c r="E2314" i="6"/>
  <c r="F2314" i="6" s="1"/>
  <c r="H2314" i="6" s="1"/>
  <c r="G2314" i="6" s="1"/>
  <c r="E2315" i="6"/>
  <c r="E2316" i="6"/>
  <c r="F2316" i="6" s="1"/>
  <c r="H2316" i="6" s="1"/>
  <c r="G2316" i="6" s="1"/>
  <c r="E2322" i="6"/>
  <c r="F2322" i="6" s="1"/>
  <c r="H2322" i="6" s="1"/>
  <c r="G2322" i="6" s="1"/>
  <c r="E2323" i="6"/>
  <c r="F2323" i="6" s="1"/>
  <c r="H2323" i="6" s="1"/>
  <c r="G2323" i="6" s="1"/>
  <c r="E2324" i="6"/>
  <c r="F2324" i="6" s="1"/>
  <c r="H2324" i="6" s="1"/>
  <c r="G2324" i="6" s="1"/>
  <c r="E2330" i="6"/>
  <c r="F2330" i="6" s="1"/>
  <c r="H2330" i="6" s="1"/>
  <c r="G2330" i="6" s="1"/>
  <c r="E2331" i="6"/>
  <c r="F2331" i="6" s="1"/>
  <c r="H2331" i="6" s="1"/>
  <c r="G2331" i="6" s="1"/>
  <c r="E2332" i="6"/>
  <c r="F2332" i="6" s="1"/>
  <c r="H2332" i="6" s="1"/>
  <c r="G2332" i="6" s="1"/>
  <c r="E2338" i="6"/>
  <c r="F2338" i="6" s="1"/>
  <c r="H2338" i="6" s="1"/>
  <c r="G2338" i="6" s="1"/>
  <c r="E2339" i="6"/>
  <c r="F2339" i="6" s="1"/>
  <c r="H2339" i="6" s="1"/>
  <c r="G2339" i="6" s="1"/>
  <c r="E2340" i="6"/>
  <c r="F2340" i="6" s="1"/>
  <c r="H2340" i="6" s="1"/>
  <c r="G2340" i="6" s="1"/>
  <c r="E2342" i="6"/>
  <c r="F2342" i="6" s="1"/>
  <c r="H2342" i="6" s="1"/>
  <c r="G2342" i="6" s="1"/>
  <c r="E2343" i="6"/>
  <c r="F2343" i="6" s="1"/>
  <c r="H2343" i="6" s="1"/>
  <c r="G2343" i="6" s="1"/>
  <c r="E2344" i="6"/>
  <c r="F2344" i="6" s="1"/>
  <c r="H2344" i="6" s="1"/>
  <c r="G2344" i="6" s="1"/>
  <c r="E2353" i="6"/>
  <c r="F2353" i="6" s="1"/>
  <c r="H2353" i="6" s="1"/>
  <c r="G2353" i="6" s="1"/>
  <c r="E2352" i="6"/>
  <c r="F2352" i="6" s="1"/>
  <c r="H2352" i="6" s="1"/>
  <c r="G2352" i="6" s="1"/>
  <c r="E2355" i="6"/>
  <c r="F2355" i="6" s="1"/>
  <c r="H2355" i="6" s="1"/>
  <c r="G2355" i="6" s="1"/>
  <c r="E2356" i="6"/>
  <c r="F2356" i="6" s="1"/>
  <c r="H2356" i="6" s="1"/>
  <c r="G2356" i="6" s="1"/>
  <c r="E2369" i="6"/>
  <c r="F2369" i="6" s="1"/>
  <c r="H2369" i="6" s="1"/>
  <c r="G2369" i="6" s="1"/>
  <c r="E2368" i="6"/>
  <c r="F2368" i="6" s="1"/>
  <c r="H2368" i="6" s="1"/>
  <c r="G2368" i="6" s="1"/>
  <c r="E2371" i="6"/>
  <c r="F2371" i="6" s="1"/>
  <c r="H2371" i="6" s="1"/>
  <c r="G2371" i="6" s="1"/>
  <c r="E2372" i="6"/>
  <c r="F2372" i="6" s="1"/>
  <c r="H2372" i="6" s="1"/>
  <c r="G2372" i="6" s="1"/>
  <c r="E2385" i="6"/>
  <c r="F2385" i="6" s="1"/>
  <c r="H2385" i="6" s="1"/>
  <c r="G2385" i="6" s="1"/>
  <c r="E2384" i="6"/>
  <c r="F2384" i="6" s="1"/>
  <c r="H2384" i="6" s="1"/>
  <c r="G2384" i="6" s="1"/>
  <c r="E2387" i="6"/>
  <c r="F2387" i="6" s="1"/>
  <c r="H2387" i="6" s="1"/>
  <c r="G2387" i="6" s="1"/>
  <c r="E2388" i="6"/>
  <c r="F2388" i="6" s="1"/>
  <c r="H2388" i="6" s="1"/>
  <c r="G2388" i="6" s="1"/>
  <c r="E2401" i="6"/>
  <c r="F2401" i="6" s="1"/>
  <c r="H2401" i="6" s="1"/>
  <c r="G2401" i="6" s="1"/>
  <c r="E2400" i="6"/>
  <c r="F2400" i="6" s="1"/>
  <c r="H2400" i="6" s="1"/>
  <c r="G2400" i="6" s="1"/>
  <c r="E2403" i="6"/>
  <c r="F2403" i="6" s="1"/>
  <c r="H2403" i="6" s="1"/>
  <c r="G2403" i="6" s="1"/>
  <c r="E2404" i="6"/>
  <c r="F2404" i="6" s="1"/>
  <c r="H2404" i="6" s="1"/>
  <c r="G2404" i="6" s="1"/>
  <c r="E2417" i="6"/>
  <c r="F2417" i="6" s="1"/>
  <c r="H2417" i="6" s="1"/>
  <c r="G2417" i="6" s="1"/>
  <c r="E2416" i="6"/>
  <c r="F2416" i="6" s="1"/>
  <c r="H2416" i="6" s="1"/>
  <c r="G2416" i="6" s="1"/>
  <c r="E2419" i="6"/>
  <c r="F2419" i="6" s="1"/>
  <c r="H2419" i="6" s="1"/>
  <c r="G2419" i="6" s="1"/>
  <c r="E2420" i="6"/>
  <c r="F2420" i="6" s="1"/>
  <c r="H2420" i="6" s="1"/>
  <c r="G2420" i="6" s="1"/>
  <c r="E2433" i="6"/>
  <c r="F2433" i="6" s="1"/>
  <c r="H2433" i="6" s="1"/>
  <c r="G2433" i="6" s="1"/>
  <c r="E2432" i="6"/>
  <c r="F2432" i="6" s="1"/>
  <c r="H2432" i="6" s="1"/>
  <c r="G2432" i="6" s="1"/>
  <c r="E2435" i="6"/>
  <c r="F2435" i="6" s="1"/>
  <c r="H2435" i="6" s="1"/>
  <c r="G2435" i="6" s="1"/>
  <c r="E2436" i="6"/>
  <c r="F2436" i="6" s="1"/>
  <c r="H2436" i="6" s="1"/>
  <c r="G2436" i="6" s="1"/>
  <c r="E2449" i="6"/>
  <c r="F2449" i="6" s="1"/>
  <c r="H2449" i="6" s="1"/>
  <c r="G2449" i="6" s="1"/>
  <c r="E2448" i="6"/>
  <c r="F2448" i="6" s="1"/>
  <c r="H2448" i="6" s="1"/>
  <c r="G2448" i="6" s="1"/>
  <c r="E2451" i="6"/>
  <c r="F2451" i="6" s="1"/>
  <c r="H2451" i="6" s="1"/>
  <c r="G2451" i="6" s="1"/>
  <c r="E2452" i="6"/>
  <c r="F2452" i="6" s="1"/>
  <c r="H2452" i="6" s="1"/>
  <c r="G2452" i="6" s="1"/>
  <c r="E2465" i="6"/>
  <c r="F2465" i="6" s="1"/>
  <c r="H2465" i="6" s="1"/>
  <c r="G2465" i="6" s="1"/>
  <c r="E2464" i="6"/>
  <c r="F2464" i="6" s="1"/>
  <c r="H2464" i="6" s="1"/>
  <c r="G2464" i="6" s="1"/>
  <c r="E2467" i="6"/>
  <c r="F2467" i="6" s="1"/>
  <c r="H2467" i="6" s="1"/>
  <c r="G2467" i="6" s="1"/>
  <c r="E2468" i="6"/>
  <c r="F2468" i="6" s="1"/>
  <c r="H2468" i="6" s="1"/>
  <c r="G2468" i="6" s="1"/>
  <c r="E2481" i="6"/>
  <c r="F2481" i="6" s="1"/>
  <c r="H2481" i="6" s="1"/>
  <c r="G2481" i="6" s="1"/>
  <c r="E2480" i="6"/>
  <c r="F2480" i="6" s="1"/>
  <c r="H2480" i="6" s="1"/>
  <c r="G2480" i="6" s="1"/>
  <c r="E2483" i="6"/>
  <c r="F2483" i="6" s="1"/>
  <c r="H2483" i="6" s="1"/>
  <c r="G2483" i="6" s="1"/>
  <c r="E2484" i="6"/>
  <c r="F2484" i="6" s="1"/>
  <c r="H2484" i="6" s="1"/>
  <c r="G2484" i="6" s="1"/>
  <c r="E2497" i="6"/>
  <c r="F2497" i="6" s="1"/>
  <c r="H2497" i="6" s="1"/>
  <c r="G2497" i="6" s="1"/>
  <c r="E2496" i="6"/>
  <c r="F2496" i="6" s="1"/>
  <c r="H2496" i="6" s="1"/>
  <c r="G2496" i="6" s="1"/>
  <c r="E2499" i="6"/>
  <c r="F2499" i="6" s="1"/>
  <c r="H2499" i="6" s="1"/>
  <c r="G2499" i="6" s="1"/>
  <c r="E2500" i="6"/>
  <c r="F2500" i="6" s="1"/>
  <c r="H2500" i="6" s="1"/>
  <c r="G2500" i="6" s="1"/>
  <c r="E2513" i="6"/>
  <c r="F2513" i="6" s="1"/>
  <c r="H2513" i="6" s="1"/>
  <c r="G2513" i="6" s="1"/>
  <c r="E2512" i="6"/>
  <c r="F2512" i="6" s="1"/>
  <c r="H2512" i="6" s="1"/>
  <c r="G2512" i="6" s="1"/>
  <c r="E2515" i="6"/>
  <c r="F2515" i="6" s="1"/>
  <c r="H2515" i="6" s="1"/>
  <c r="G2515" i="6" s="1"/>
  <c r="E2516" i="6"/>
  <c r="F2516" i="6" s="1"/>
  <c r="H2516" i="6" s="1"/>
  <c r="G2516" i="6" s="1"/>
  <c r="E2529" i="6"/>
  <c r="F2529" i="6" s="1"/>
  <c r="H2529" i="6" s="1"/>
  <c r="G2529" i="6" s="1"/>
  <c r="E2528" i="6"/>
  <c r="F2528" i="6" s="1"/>
  <c r="H2528" i="6" s="1"/>
  <c r="G2528" i="6" s="1"/>
  <c r="E2531" i="6"/>
  <c r="F2531" i="6" s="1"/>
  <c r="H2531" i="6" s="1"/>
  <c r="G2531" i="6" s="1"/>
  <c r="E2532" i="6"/>
  <c r="F2532" i="6" s="1"/>
  <c r="H2532" i="6" s="1"/>
  <c r="G2532" i="6" s="1"/>
  <c r="E2545" i="6"/>
  <c r="F2545" i="6" s="1"/>
  <c r="H2545" i="6" s="1"/>
  <c r="G2545" i="6" s="1"/>
  <c r="E2544" i="6"/>
  <c r="F2544" i="6" s="1"/>
  <c r="H2544" i="6" s="1"/>
  <c r="G2544" i="6" s="1"/>
  <c r="E2547" i="6"/>
  <c r="F2547" i="6" s="1"/>
  <c r="H2547" i="6" s="1"/>
  <c r="G2547" i="6" s="1"/>
  <c r="E2548" i="6"/>
  <c r="F2548" i="6" s="1"/>
  <c r="H2548" i="6" s="1"/>
  <c r="G2548" i="6" s="1"/>
  <c r="E2120" i="6"/>
  <c r="F2120" i="6" s="1"/>
  <c r="H2120" i="6" s="1"/>
  <c r="G2120" i="6" s="1"/>
  <c r="E2118" i="6"/>
  <c r="F2118" i="6" s="1"/>
  <c r="H2118" i="6" s="1"/>
  <c r="G2118" i="6" s="1"/>
  <c r="E2117" i="6"/>
  <c r="F2117" i="6" s="1"/>
  <c r="H2117" i="6" s="1"/>
  <c r="G2117" i="6" s="1"/>
  <c r="E2119" i="6"/>
  <c r="E2004" i="6"/>
  <c r="F2004" i="6" s="1"/>
  <c r="H2004" i="6" s="1"/>
  <c r="G2004" i="6" s="1"/>
  <c r="E2001" i="6"/>
  <c r="F2001" i="6" s="1"/>
  <c r="H2001" i="6" s="1"/>
  <c r="G2001" i="6" s="1"/>
  <c r="E2002" i="6"/>
  <c r="F2002" i="6" s="1"/>
  <c r="H2002" i="6" s="1"/>
  <c r="G2002" i="6" s="1"/>
  <c r="E2003" i="6"/>
  <c r="F2003" i="6" s="1"/>
  <c r="H2003" i="6" s="1"/>
  <c r="G2003" i="6" s="1"/>
  <c r="E1322" i="6"/>
  <c r="F1322" i="6" s="1"/>
  <c r="H1322" i="6" s="1"/>
  <c r="G1322" i="6" s="1"/>
  <c r="E1317" i="6"/>
  <c r="F1317" i="6" s="1"/>
  <c r="H1317" i="6" s="1"/>
  <c r="G1317" i="6" s="1"/>
  <c r="E1324" i="6"/>
  <c r="F1324" i="6" s="1"/>
  <c r="H1324" i="6" s="1"/>
  <c r="G1324" i="6" s="1"/>
  <c r="E1320" i="6"/>
  <c r="F1320" i="6" s="1"/>
  <c r="H1320" i="6" s="1"/>
  <c r="G1320" i="6" s="1"/>
  <c r="E1326" i="6"/>
  <c r="F1326" i="6" s="1"/>
  <c r="H1326" i="6" s="1"/>
  <c r="G1326" i="6" s="1"/>
  <c r="E1319" i="6"/>
  <c r="F1319" i="6" s="1"/>
  <c r="H1319" i="6" s="1"/>
  <c r="G1319" i="6" s="1"/>
  <c r="E1993" i="6"/>
  <c r="F1993" i="6" s="1"/>
  <c r="H1993" i="6" s="1"/>
  <c r="G1993" i="6" s="1"/>
  <c r="E1992" i="6"/>
  <c r="F1992" i="6" s="1"/>
  <c r="H1992" i="6" s="1"/>
  <c r="G1992" i="6" s="1"/>
  <c r="E1994" i="6"/>
  <c r="F1994" i="6" s="1"/>
  <c r="H1994" i="6" s="1"/>
  <c r="G1994" i="6" s="1"/>
  <c r="E1995" i="6"/>
  <c r="F1995" i="6" s="1"/>
  <c r="H1995" i="6" s="1"/>
  <c r="G1995" i="6" s="1"/>
  <c r="E1988" i="6"/>
  <c r="F1988" i="6" s="1"/>
  <c r="H1988" i="6" s="1"/>
  <c r="G1988" i="6" s="1"/>
  <c r="E1989" i="6"/>
  <c r="F1989" i="6" s="1"/>
  <c r="H1989" i="6" s="1"/>
  <c r="G1989" i="6" s="1"/>
  <c r="E1990" i="6"/>
  <c r="F1990" i="6" s="1"/>
  <c r="H1990" i="6" s="1"/>
  <c r="G1990" i="6" s="1"/>
  <c r="E1991" i="6"/>
  <c r="F1991" i="6" s="1"/>
  <c r="H1991" i="6" s="1"/>
  <c r="G1991" i="6" s="1"/>
  <c r="E1984" i="6"/>
  <c r="F1984" i="6" s="1"/>
  <c r="H1984" i="6" s="1"/>
  <c r="G1984" i="6" s="1"/>
  <c r="E1985" i="6"/>
  <c r="F1985" i="6" s="1"/>
  <c r="H1985" i="6" s="1"/>
  <c r="G1985" i="6" s="1"/>
  <c r="E1986" i="6"/>
  <c r="F1986" i="6" s="1"/>
  <c r="H1986" i="6" s="1"/>
  <c r="G1986" i="6" s="1"/>
  <c r="E1987" i="6"/>
  <c r="F1987" i="6" s="1"/>
  <c r="H1987" i="6" s="1"/>
  <c r="G1987" i="6" s="1"/>
  <c r="E1980" i="6"/>
  <c r="F1980" i="6" s="1"/>
  <c r="H1980" i="6" s="1"/>
  <c r="G1980" i="6" s="1"/>
  <c r="E1981" i="6"/>
  <c r="F1981" i="6" s="1"/>
  <c r="H1981" i="6" s="1"/>
  <c r="G1981" i="6" s="1"/>
  <c r="E1982" i="6"/>
  <c r="F1982" i="6" s="1"/>
  <c r="H1982" i="6" s="1"/>
  <c r="G1982" i="6" s="1"/>
  <c r="E1983" i="6"/>
  <c r="F1983" i="6" s="1"/>
  <c r="H1983" i="6" s="1"/>
  <c r="G1983" i="6" s="1"/>
  <c r="E1976" i="6"/>
  <c r="F1976" i="6" s="1"/>
  <c r="H1976" i="6" s="1"/>
  <c r="G1976" i="6" s="1"/>
  <c r="E1977" i="6"/>
  <c r="F1977" i="6" s="1"/>
  <c r="H1977" i="6" s="1"/>
  <c r="G1977" i="6" s="1"/>
  <c r="E1978" i="6"/>
  <c r="F1978" i="6" s="1"/>
  <c r="H1978" i="6" s="1"/>
  <c r="G1978" i="6" s="1"/>
  <c r="E1979" i="6"/>
  <c r="F1979" i="6" s="1"/>
  <c r="H1979" i="6" s="1"/>
  <c r="G1979" i="6" s="1"/>
  <c r="E1972" i="6"/>
  <c r="F1972" i="6" s="1"/>
  <c r="H1972" i="6" s="1"/>
  <c r="G1972" i="6" s="1"/>
  <c r="E1973" i="6"/>
  <c r="F1973" i="6" s="1"/>
  <c r="H1973" i="6" s="1"/>
  <c r="G1973" i="6" s="1"/>
  <c r="E1974" i="6"/>
  <c r="F1974" i="6" s="1"/>
  <c r="H1974" i="6" s="1"/>
  <c r="G1974" i="6" s="1"/>
  <c r="E1975" i="6"/>
  <c r="F1975" i="6" s="1"/>
  <c r="H1975" i="6" s="1"/>
  <c r="G1975" i="6" s="1"/>
  <c r="E1968" i="6"/>
  <c r="F1968" i="6" s="1"/>
  <c r="H1968" i="6" s="1"/>
  <c r="G1968" i="6" s="1"/>
  <c r="E1969" i="6"/>
  <c r="F1969" i="6" s="1"/>
  <c r="H1969" i="6" s="1"/>
  <c r="G1969" i="6" s="1"/>
  <c r="E1970" i="6"/>
  <c r="F1970" i="6" s="1"/>
  <c r="H1970" i="6" s="1"/>
  <c r="G1970" i="6" s="1"/>
  <c r="E1971" i="6"/>
  <c r="F1971" i="6" s="1"/>
  <c r="H1971" i="6" s="1"/>
  <c r="G1971" i="6" s="1"/>
  <c r="E1964" i="6"/>
  <c r="F1964" i="6" s="1"/>
  <c r="H1964" i="6" s="1"/>
  <c r="G1964" i="6" s="1"/>
  <c r="E1965" i="6"/>
  <c r="F1965" i="6" s="1"/>
  <c r="H1965" i="6" s="1"/>
  <c r="G1965" i="6" s="1"/>
  <c r="E1966" i="6"/>
  <c r="F1966" i="6" s="1"/>
  <c r="H1966" i="6" s="1"/>
  <c r="G1966" i="6" s="1"/>
  <c r="E1967" i="6"/>
  <c r="F1967" i="6" s="1"/>
  <c r="H1967" i="6" s="1"/>
  <c r="G1967" i="6" s="1"/>
  <c r="E1961" i="6"/>
  <c r="F1961" i="6" s="1"/>
  <c r="H1961" i="6" s="1"/>
  <c r="G1961" i="6" s="1"/>
  <c r="E1960" i="6"/>
  <c r="F1960" i="6" s="1"/>
  <c r="H1960" i="6" s="1"/>
  <c r="G1960" i="6" s="1"/>
  <c r="E1962" i="6"/>
  <c r="F1962" i="6" s="1"/>
  <c r="H1962" i="6" s="1"/>
  <c r="G1962" i="6" s="1"/>
  <c r="E1963" i="6"/>
  <c r="F1963" i="6" s="1"/>
  <c r="H1963" i="6" s="1"/>
  <c r="G1963" i="6" s="1"/>
  <c r="E1956" i="6"/>
  <c r="F1956" i="6" s="1"/>
  <c r="H1956" i="6" s="1"/>
  <c r="G1956" i="6" s="1"/>
  <c r="E1957" i="6"/>
  <c r="F1957" i="6" s="1"/>
  <c r="H1957" i="6" s="1"/>
  <c r="G1957" i="6" s="1"/>
  <c r="E1958" i="6"/>
  <c r="F1958" i="6" s="1"/>
  <c r="H1958" i="6" s="1"/>
  <c r="G1958" i="6" s="1"/>
  <c r="E1959" i="6"/>
  <c r="F1959" i="6" s="1"/>
  <c r="H1959" i="6" s="1"/>
  <c r="G1959" i="6" s="1"/>
  <c r="E1952" i="6"/>
  <c r="F1952" i="6" s="1"/>
  <c r="H1952" i="6" s="1"/>
  <c r="G1952" i="6" s="1"/>
  <c r="E1953" i="6"/>
  <c r="F1953" i="6" s="1"/>
  <c r="H1953" i="6" s="1"/>
  <c r="G1953" i="6" s="1"/>
  <c r="E1954" i="6"/>
  <c r="F1954" i="6" s="1"/>
  <c r="H1954" i="6" s="1"/>
  <c r="G1954" i="6" s="1"/>
  <c r="E1955" i="6"/>
  <c r="F1955" i="6" s="1"/>
  <c r="H1955" i="6" s="1"/>
  <c r="G1955" i="6" s="1"/>
  <c r="E1948" i="6"/>
  <c r="F1948" i="6" s="1"/>
  <c r="H1948" i="6" s="1"/>
  <c r="G1948" i="6" s="1"/>
  <c r="E1949" i="6"/>
  <c r="F1949" i="6" s="1"/>
  <c r="H1949" i="6" s="1"/>
  <c r="G1949" i="6" s="1"/>
  <c r="E1950" i="6"/>
  <c r="F1950" i="6" s="1"/>
  <c r="H1950" i="6" s="1"/>
  <c r="G1950" i="6" s="1"/>
  <c r="E1951" i="6"/>
  <c r="F1951" i="6" s="1"/>
  <c r="H1951" i="6" s="1"/>
  <c r="G1951" i="6" s="1"/>
  <c r="E1944" i="6"/>
  <c r="F1944" i="6" s="1"/>
  <c r="H1944" i="6" s="1"/>
  <c r="G1944" i="6" s="1"/>
  <c r="E1945" i="6"/>
  <c r="F1945" i="6" s="1"/>
  <c r="H1945" i="6" s="1"/>
  <c r="G1945" i="6" s="1"/>
  <c r="E1946" i="6"/>
  <c r="F1946" i="6" s="1"/>
  <c r="H1946" i="6" s="1"/>
  <c r="G1946" i="6" s="1"/>
  <c r="E1947" i="6"/>
  <c r="F1947" i="6" s="1"/>
  <c r="H1947" i="6" s="1"/>
  <c r="G1947" i="6" s="1"/>
  <c r="E1940" i="6"/>
  <c r="F1940" i="6" s="1"/>
  <c r="H1940" i="6" s="1"/>
  <c r="G1940" i="6" s="1"/>
  <c r="E1941" i="6"/>
  <c r="F1941" i="6" s="1"/>
  <c r="H1941" i="6" s="1"/>
  <c r="G1941" i="6" s="1"/>
  <c r="E1942" i="6"/>
  <c r="F1942" i="6" s="1"/>
  <c r="H1942" i="6" s="1"/>
  <c r="G1942" i="6" s="1"/>
  <c r="E1943" i="6"/>
  <c r="F1943" i="6" s="1"/>
  <c r="H1943" i="6" s="1"/>
  <c r="G1943" i="6" s="1"/>
  <c r="E1936" i="6"/>
  <c r="F1936" i="6" s="1"/>
  <c r="H1936" i="6" s="1"/>
  <c r="G1936" i="6" s="1"/>
  <c r="E1937" i="6"/>
  <c r="F1937" i="6" s="1"/>
  <c r="H1937" i="6" s="1"/>
  <c r="G1937" i="6" s="1"/>
  <c r="E1938" i="6"/>
  <c r="F1938" i="6" s="1"/>
  <c r="H1938" i="6" s="1"/>
  <c r="G1938" i="6" s="1"/>
  <c r="E1939" i="6"/>
  <c r="F1939" i="6" s="1"/>
  <c r="H1939" i="6" s="1"/>
  <c r="G1939" i="6" s="1"/>
  <c r="E1932" i="6"/>
  <c r="F1932" i="6" s="1"/>
  <c r="H1932" i="6" s="1"/>
  <c r="G1932" i="6" s="1"/>
  <c r="E1933" i="6"/>
  <c r="F1933" i="6" s="1"/>
  <c r="H1933" i="6" s="1"/>
  <c r="G1933" i="6" s="1"/>
  <c r="E1934" i="6"/>
  <c r="F1934" i="6" s="1"/>
  <c r="H1934" i="6" s="1"/>
  <c r="G1934" i="6" s="1"/>
  <c r="E1935" i="6"/>
  <c r="F1935" i="6" s="1"/>
  <c r="H1935" i="6" s="1"/>
  <c r="G1935" i="6" s="1"/>
  <c r="E1929" i="6"/>
  <c r="F1929" i="6" s="1"/>
  <c r="H1929" i="6" s="1"/>
  <c r="G1929" i="6" s="1"/>
  <c r="E1928" i="6"/>
  <c r="F1928" i="6" s="1"/>
  <c r="H1928" i="6" s="1"/>
  <c r="G1928" i="6" s="1"/>
  <c r="E1930" i="6"/>
  <c r="F1930" i="6" s="1"/>
  <c r="H1930" i="6" s="1"/>
  <c r="G1930" i="6" s="1"/>
  <c r="E1931" i="6"/>
  <c r="F1931" i="6" s="1"/>
  <c r="H1931" i="6" s="1"/>
  <c r="G1931" i="6" s="1"/>
  <c r="E1924" i="6"/>
  <c r="F1924" i="6" s="1"/>
  <c r="H1924" i="6" s="1"/>
  <c r="G1924" i="6" s="1"/>
  <c r="E1925" i="6"/>
  <c r="F1925" i="6" s="1"/>
  <c r="H1925" i="6" s="1"/>
  <c r="G1925" i="6" s="1"/>
  <c r="E1926" i="6"/>
  <c r="F1926" i="6" s="1"/>
  <c r="H1926" i="6" s="1"/>
  <c r="G1926" i="6" s="1"/>
  <c r="E1927" i="6"/>
  <c r="F1927" i="6" s="1"/>
  <c r="H1927" i="6" s="1"/>
  <c r="G1927" i="6" s="1"/>
  <c r="E1920" i="6"/>
  <c r="F1920" i="6" s="1"/>
  <c r="H1920" i="6" s="1"/>
  <c r="G1920" i="6" s="1"/>
  <c r="E1921" i="6"/>
  <c r="F1921" i="6" s="1"/>
  <c r="H1921" i="6" s="1"/>
  <c r="G1921" i="6" s="1"/>
  <c r="E1922" i="6"/>
  <c r="F1922" i="6" s="1"/>
  <c r="H1922" i="6" s="1"/>
  <c r="G1922" i="6" s="1"/>
  <c r="E1923" i="6"/>
  <c r="F1923" i="6" s="1"/>
  <c r="H1923" i="6" s="1"/>
  <c r="G1923" i="6" s="1"/>
  <c r="E1916" i="6"/>
  <c r="F1916" i="6" s="1"/>
  <c r="H1916" i="6" s="1"/>
  <c r="G1916" i="6" s="1"/>
  <c r="E1917" i="6"/>
  <c r="F1917" i="6" s="1"/>
  <c r="H1917" i="6" s="1"/>
  <c r="G1917" i="6" s="1"/>
  <c r="E1918" i="6"/>
  <c r="F1918" i="6" s="1"/>
  <c r="H1918" i="6" s="1"/>
  <c r="G1918" i="6" s="1"/>
  <c r="E1919" i="6"/>
  <c r="F1919" i="6" s="1"/>
  <c r="H1919" i="6" s="1"/>
  <c r="G1919" i="6" s="1"/>
  <c r="E1912" i="6"/>
  <c r="F1912" i="6" s="1"/>
  <c r="H1912" i="6" s="1"/>
  <c r="G1912" i="6" s="1"/>
  <c r="E1913" i="6"/>
  <c r="F1913" i="6" s="1"/>
  <c r="H1913" i="6" s="1"/>
  <c r="G1913" i="6" s="1"/>
  <c r="E1914" i="6"/>
  <c r="F1914" i="6" s="1"/>
  <c r="H1914" i="6" s="1"/>
  <c r="G1914" i="6" s="1"/>
  <c r="E1915" i="6"/>
  <c r="F1915" i="6" s="1"/>
  <c r="H1915" i="6" s="1"/>
  <c r="G1915" i="6" s="1"/>
  <c r="E1908" i="6"/>
  <c r="F1908" i="6" s="1"/>
  <c r="H1908" i="6" s="1"/>
  <c r="G1908" i="6" s="1"/>
  <c r="E1909" i="6"/>
  <c r="F1909" i="6" s="1"/>
  <c r="H1909" i="6" s="1"/>
  <c r="G1909" i="6" s="1"/>
  <c r="E1910" i="6"/>
  <c r="F1910" i="6" s="1"/>
  <c r="H1910" i="6" s="1"/>
  <c r="G1910" i="6" s="1"/>
  <c r="E1911" i="6"/>
  <c r="F1911" i="6" s="1"/>
  <c r="H1911" i="6" s="1"/>
  <c r="G1911" i="6" s="1"/>
  <c r="E1904" i="6"/>
  <c r="F1904" i="6" s="1"/>
  <c r="H1904" i="6" s="1"/>
  <c r="G1904" i="6" s="1"/>
  <c r="E1905" i="6"/>
  <c r="F1905" i="6" s="1"/>
  <c r="H1905" i="6" s="1"/>
  <c r="G1905" i="6" s="1"/>
  <c r="E1906" i="6"/>
  <c r="F1906" i="6" s="1"/>
  <c r="H1906" i="6" s="1"/>
  <c r="G1906" i="6" s="1"/>
  <c r="E1907" i="6"/>
  <c r="F1907" i="6" s="1"/>
  <c r="H1907" i="6" s="1"/>
  <c r="G1907" i="6" s="1"/>
  <c r="E1900" i="6"/>
  <c r="F1900" i="6" s="1"/>
  <c r="H1900" i="6" s="1"/>
  <c r="G1900" i="6" s="1"/>
  <c r="E1901" i="6"/>
  <c r="F1901" i="6" s="1"/>
  <c r="H1901" i="6" s="1"/>
  <c r="G1901" i="6" s="1"/>
  <c r="E1902" i="6"/>
  <c r="F1902" i="6" s="1"/>
  <c r="H1902" i="6" s="1"/>
  <c r="G1902" i="6" s="1"/>
  <c r="E1903" i="6"/>
  <c r="F1903" i="6" s="1"/>
  <c r="H1903" i="6" s="1"/>
  <c r="G1903" i="6" s="1"/>
  <c r="E1897" i="6"/>
  <c r="F1897" i="6" s="1"/>
  <c r="H1897" i="6" s="1"/>
  <c r="G1897" i="6" s="1"/>
  <c r="E1896" i="6"/>
  <c r="F1896" i="6" s="1"/>
  <c r="H1896" i="6" s="1"/>
  <c r="G1896" i="6" s="1"/>
  <c r="E1898" i="6"/>
  <c r="F1898" i="6" s="1"/>
  <c r="H1898" i="6" s="1"/>
  <c r="G1898" i="6" s="1"/>
  <c r="E1899" i="6"/>
  <c r="F1899" i="6" s="1"/>
  <c r="H1899" i="6" s="1"/>
  <c r="G1899" i="6" s="1"/>
  <c r="E1892" i="6"/>
  <c r="F1892" i="6" s="1"/>
  <c r="H1892" i="6" s="1"/>
  <c r="G1892" i="6" s="1"/>
  <c r="E1893" i="6"/>
  <c r="F1893" i="6" s="1"/>
  <c r="H1893" i="6" s="1"/>
  <c r="G1893" i="6" s="1"/>
  <c r="E1894" i="6"/>
  <c r="F1894" i="6" s="1"/>
  <c r="H1894" i="6" s="1"/>
  <c r="G1894" i="6" s="1"/>
  <c r="E1895" i="6"/>
  <c r="F1895" i="6" s="1"/>
  <c r="H1895" i="6" s="1"/>
  <c r="G1895" i="6" s="1"/>
  <c r="E1888" i="6"/>
  <c r="F1888" i="6" s="1"/>
  <c r="H1888" i="6" s="1"/>
  <c r="G1888" i="6" s="1"/>
  <c r="E1889" i="6"/>
  <c r="F1889" i="6" s="1"/>
  <c r="H1889" i="6" s="1"/>
  <c r="G1889" i="6" s="1"/>
  <c r="E1890" i="6"/>
  <c r="F1890" i="6" s="1"/>
  <c r="H1890" i="6" s="1"/>
  <c r="G1890" i="6" s="1"/>
  <c r="E1891" i="6"/>
  <c r="F1891" i="6" s="1"/>
  <c r="H1891" i="6" s="1"/>
  <c r="G1891" i="6" s="1"/>
  <c r="E1884" i="6"/>
  <c r="F1884" i="6" s="1"/>
  <c r="H1884" i="6" s="1"/>
  <c r="G1884" i="6" s="1"/>
  <c r="E1885" i="6"/>
  <c r="F1885" i="6" s="1"/>
  <c r="H1885" i="6" s="1"/>
  <c r="G1885" i="6" s="1"/>
  <c r="E1886" i="6"/>
  <c r="F1886" i="6" s="1"/>
  <c r="H1886" i="6" s="1"/>
  <c r="G1886" i="6" s="1"/>
  <c r="E1887" i="6"/>
  <c r="F1887" i="6" s="1"/>
  <c r="H1887" i="6" s="1"/>
  <c r="G1887" i="6" s="1"/>
  <c r="E1880" i="6"/>
  <c r="F1880" i="6" s="1"/>
  <c r="H1880" i="6" s="1"/>
  <c r="G1880" i="6" s="1"/>
  <c r="E1881" i="6"/>
  <c r="F1881" i="6" s="1"/>
  <c r="H1881" i="6" s="1"/>
  <c r="G1881" i="6" s="1"/>
  <c r="E1882" i="6"/>
  <c r="F1882" i="6" s="1"/>
  <c r="H1882" i="6" s="1"/>
  <c r="G1882" i="6" s="1"/>
  <c r="E1883" i="6"/>
  <c r="F1883" i="6" s="1"/>
  <c r="H1883" i="6" s="1"/>
  <c r="G1883" i="6" s="1"/>
  <c r="E1876" i="6"/>
  <c r="F1876" i="6" s="1"/>
  <c r="H1876" i="6" s="1"/>
  <c r="G1876" i="6" s="1"/>
  <c r="E1877" i="6"/>
  <c r="F1877" i="6" s="1"/>
  <c r="H1877" i="6" s="1"/>
  <c r="G1877" i="6" s="1"/>
  <c r="E1878" i="6"/>
  <c r="F1878" i="6" s="1"/>
  <c r="H1878" i="6" s="1"/>
  <c r="G1878" i="6" s="1"/>
  <c r="E1879" i="6"/>
  <c r="F1879" i="6" s="1"/>
  <c r="H1879" i="6" s="1"/>
  <c r="G1879" i="6" s="1"/>
  <c r="E1872" i="6"/>
  <c r="F1872" i="6" s="1"/>
  <c r="H1872" i="6" s="1"/>
  <c r="G1872" i="6" s="1"/>
  <c r="E1873" i="6"/>
  <c r="F1873" i="6" s="1"/>
  <c r="H1873" i="6" s="1"/>
  <c r="G1873" i="6" s="1"/>
  <c r="E1874" i="6"/>
  <c r="F1874" i="6" s="1"/>
  <c r="H1874" i="6" s="1"/>
  <c r="G1874" i="6" s="1"/>
  <c r="E1875" i="6"/>
  <c r="F1875" i="6" s="1"/>
  <c r="H1875" i="6" s="1"/>
  <c r="G1875" i="6" s="1"/>
  <c r="E1868" i="6"/>
  <c r="F1868" i="6" s="1"/>
  <c r="H1868" i="6" s="1"/>
  <c r="G1868" i="6" s="1"/>
  <c r="E1869" i="6"/>
  <c r="F1869" i="6" s="1"/>
  <c r="H1869" i="6" s="1"/>
  <c r="G1869" i="6" s="1"/>
  <c r="E1870" i="6"/>
  <c r="F1870" i="6" s="1"/>
  <c r="H1870" i="6" s="1"/>
  <c r="G1870" i="6" s="1"/>
  <c r="E1871" i="6"/>
  <c r="F1871" i="6" s="1"/>
  <c r="H1871" i="6" s="1"/>
  <c r="G1871" i="6" s="1"/>
  <c r="E1865" i="6"/>
  <c r="F1865" i="6" s="1"/>
  <c r="H1865" i="6" s="1"/>
  <c r="G1865" i="6" s="1"/>
  <c r="E1864" i="6"/>
  <c r="F1864" i="6" s="1"/>
  <c r="H1864" i="6" s="1"/>
  <c r="G1864" i="6" s="1"/>
  <c r="E1866" i="6"/>
  <c r="F1866" i="6" s="1"/>
  <c r="H1866" i="6" s="1"/>
  <c r="G1866" i="6" s="1"/>
  <c r="E1867" i="6"/>
  <c r="F1867" i="6" s="1"/>
  <c r="H1867" i="6" s="1"/>
  <c r="G1867" i="6" s="1"/>
  <c r="E1860" i="6"/>
  <c r="F1860" i="6" s="1"/>
  <c r="H1860" i="6" s="1"/>
  <c r="G1860" i="6" s="1"/>
  <c r="E1861" i="6"/>
  <c r="F1861" i="6" s="1"/>
  <c r="H1861" i="6" s="1"/>
  <c r="G1861" i="6" s="1"/>
  <c r="E1862" i="6"/>
  <c r="F1862" i="6" s="1"/>
  <c r="H1862" i="6" s="1"/>
  <c r="G1862" i="6" s="1"/>
  <c r="E1863" i="6"/>
  <c r="F1863" i="6" s="1"/>
  <c r="H1863" i="6" s="1"/>
  <c r="G1863" i="6" s="1"/>
  <c r="E1856" i="6"/>
  <c r="F1856" i="6" s="1"/>
  <c r="H1856" i="6" s="1"/>
  <c r="G1856" i="6" s="1"/>
  <c r="E1857" i="6"/>
  <c r="F1857" i="6" s="1"/>
  <c r="H1857" i="6" s="1"/>
  <c r="G1857" i="6" s="1"/>
  <c r="E1858" i="6"/>
  <c r="F1858" i="6" s="1"/>
  <c r="H1858" i="6" s="1"/>
  <c r="G1858" i="6" s="1"/>
  <c r="E1859" i="6"/>
  <c r="F1859" i="6" s="1"/>
  <c r="H1859" i="6" s="1"/>
  <c r="G1859" i="6" s="1"/>
  <c r="E1852" i="6"/>
  <c r="F1852" i="6" s="1"/>
  <c r="H1852" i="6" s="1"/>
  <c r="G1852" i="6" s="1"/>
  <c r="E1853" i="6"/>
  <c r="F1853" i="6" s="1"/>
  <c r="H1853" i="6" s="1"/>
  <c r="G1853" i="6" s="1"/>
  <c r="E1854" i="6"/>
  <c r="F1854" i="6" s="1"/>
  <c r="H1854" i="6" s="1"/>
  <c r="G1854" i="6" s="1"/>
  <c r="E1855" i="6"/>
  <c r="F1855" i="6" s="1"/>
  <c r="H1855" i="6" s="1"/>
  <c r="G1855" i="6" s="1"/>
  <c r="E1848" i="6"/>
  <c r="F1848" i="6" s="1"/>
  <c r="H1848" i="6" s="1"/>
  <c r="G1848" i="6" s="1"/>
  <c r="E1849" i="6"/>
  <c r="F1849" i="6" s="1"/>
  <c r="H1849" i="6" s="1"/>
  <c r="G1849" i="6" s="1"/>
  <c r="E1850" i="6"/>
  <c r="F1850" i="6" s="1"/>
  <c r="H1850" i="6" s="1"/>
  <c r="G1850" i="6" s="1"/>
  <c r="E1851" i="6"/>
  <c r="F1851" i="6" s="1"/>
  <c r="H1851" i="6" s="1"/>
  <c r="G1851" i="6" s="1"/>
  <c r="E1844" i="6"/>
  <c r="F1844" i="6" s="1"/>
  <c r="H1844" i="6" s="1"/>
  <c r="G1844" i="6" s="1"/>
  <c r="E1845" i="6"/>
  <c r="F1845" i="6" s="1"/>
  <c r="H1845" i="6" s="1"/>
  <c r="G1845" i="6" s="1"/>
  <c r="E1846" i="6"/>
  <c r="F1846" i="6" s="1"/>
  <c r="H1846" i="6" s="1"/>
  <c r="G1846" i="6" s="1"/>
  <c r="E1847" i="6"/>
  <c r="F1847" i="6" s="1"/>
  <c r="H1847" i="6" s="1"/>
  <c r="G1847" i="6" s="1"/>
  <c r="E1840" i="6"/>
  <c r="F1840" i="6" s="1"/>
  <c r="H1840" i="6" s="1"/>
  <c r="G1840" i="6" s="1"/>
  <c r="E1841" i="6"/>
  <c r="F1841" i="6" s="1"/>
  <c r="H1841" i="6" s="1"/>
  <c r="G1841" i="6" s="1"/>
  <c r="E1842" i="6"/>
  <c r="F1842" i="6" s="1"/>
  <c r="H1842" i="6" s="1"/>
  <c r="G1842" i="6" s="1"/>
  <c r="E1843" i="6"/>
  <c r="F1843" i="6" s="1"/>
  <c r="H1843" i="6" s="1"/>
  <c r="G1843" i="6" s="1"/>
  <c r="E1836" i="6"/>
  <c r="F1836" i="6" s="1"/>
  <c r="H1836" i="6" s="1"/>
  <c r="G1836" i="6" s="1"/>
  <c r="E1837" i="6"/>
  <c r="F1837" i="6" s="1"/>
  <c r="H1837" i="6" s="1"/>
  <c r="G1837" i="6" s="1"/>
  <c r="E1838" i="6"/>
  <c r="F1838" i="6" s="1"/>
  <c r="H1838" i="6" s="1"/>
  <c r="G1838" i="6" s="1"/>
  <c r="E1839" i="6"/>
  <c r="F1839" i="6" s="1"/>
  <c r="H1839" i="6" s="1"/>
  <c r="G1839" i="6" s="1"/>
  <c r="E1833" i="6"/>
  <c r="F1833" i="6" s="1"/>
  <c r="H1833" i="6" s="1"/>
  <c r="G1833" i="6" s="1"/>
  <c r="E1832" i="6"/>
  <c r="F1832" i="6" s="1"/>
  <c r="H1832" i="6" s="1"/>
  <c r="G1832" i="6" s="1"/>
  <c r="E1834" i="6"/>
  <c r="F1834" i="6" s="1"/>
  <c r="H1834" i="6" s="1"/>
  <c r="G1834" i="6" s="1"/>
  <c r="E1835" i="6"/>
  <c r="F1835" i="6" s="1"/>
  <c r="H1835" i="6" s="1"/>
  <c r="G1835" i="6" s="1"/>
  <c r="E1828" i="6"/>
  <c r="F1828" i="6" s="1"/>
  <c r="H1828" i="6" s="1"/>
  <c r="G1828" i="6" s="1"/>
  <c r="E1829" i="6"/>
  <c r="F1829" i="6" s="1"/>
  <c r="H1829" i="6" s="1"/>
  <c r="G1829" i="6" s="1"/>
  <c r="E1830" i="6"/>
  <c r="F1830" i="6" s="1"/>
  <c r="H1830" i="6" s="1"/>
  <c r="G1830" i="6" s="1"/>
  <c r="E1831" i="6"/>
  <c r="F1831" i="6" s="1"/>
  <c r="H1831" i="6" s="1"/>
  <c r="G1831" i="6" s="1"/>
  <c r="E1824" i="6"/>
  <c r="F1824" i="6" s="1"/>
  <c r="H1824" i="6" s="1"/>
  <c r="G1824" i="6" s="1"/>
  <c r="E1825" i="6"/>
  <c r="F1825" i="6" s="1"/>
  <c r="H1825" i="6" s="1"/>
  <c r="G1825" i="6" s="1"/>
  <c r="E1826" i="6"/>
  <c r="F1826" i="6" s="1"/>
  <c r="H1826" i="6" s="1"/>
  <c r="G1826" i="6" s="1"/>
  <c r="E1827" i="6"/>
  <c r="F1827" i="6" s="1"/>
  <c r="H1827" i="6" s="1"/>
  <c r="G1827" i="6" s="1"/>
  <c r="E1820" i="6"/>
  <c r="F1820" i="6" s="1"/>
  <c r="H1820" i="6" s="1"/>
  <c r="G1820" i="6" s="1"/>
  <c r="E1821" i="6"/>
  <c r="F1821" i="6" s="1"/>
  <c r="H1821" i="6" s="1"/>
  <c r="G1821" i="6" s="1"/>
  <c r="E1822" i="6"/>
  <c r="F1822" i="6" s="1"/>
  <c r="H1822" i="6" s="1"/>
  <c r="G1822" i="6" s="1"/>
  <c r="E1823" i="6"/>
  <c r="F1823" i="6" s="1"/>
  <c r="H1823" i="6" s="1"/>
  <c r="G1823" i="6" s="1"/>
  <c r="E1816" i="6"/>
  <c r="F1816" i="6" s="1"/>
  <c r="H1816" i="6" s="1"/>
  <c r="G1816" i="6" s="1"/>
  <c r="E1817" i="6"/>
  <c r="F1817" i="6" s="1"/>
  <c r="H1817" i="6" s="1"/>
  <c r="G1817" i="6" s="1"/>
  <c r="E1818" i="6"/>
  <c r="F1818" i="6" s="1"/>
  <c r="H1818" i="6" s="1"/>
  <c r="G1818" i="6" s="1"/>
  <c r="E1819" i="6"/>
  <c r="F1819" i="6" s="1"/>
  <c r="H1819" i="6" s="1"/>
  <c r="G1819" i="6" s="1"/>
  <c r="E1812" i="6"/>
  <c r="F1812" i="6" s="1"/>
  <c r="H1812" i="6" s="1"/>
  <c r="G1812" i="6" s="1"/>
  <c r="E1813" i="6"/>
  <c r="F1813" i="6" s="1"/>
  <c r="H1813" i="6" s="1"/>
  <c r="G1813" i="6" s="1"/>
  <c r="E1814" i="6"/>
  <c r="F1814" i="6" s="1"/>
  <c r="H1814" i="6" s="1"/>
  <c r="G1814" i="6" s="1"/>
  <c r="E1815" i="6"/>
  <c r="F1815" i="6" s="1"/>
  <c r="H1815" i="6" s="1"/>
  <c r="G1815" i="6" s="1"/>
  <c r="E1808" i="6"/>
  <c r="F1808" i="6" s="1"/>
  <c r="H1808" i="6" s="1"/>
  <c r="G1808" i="6" s="1"/>
  <c r="E1809" i="6"/>
  <c r="F1809" i="6" s="1"/>
  <c r="H1809" i="6" s="1"/>
  <c r="G1809" i="6" s="1"/>
  <c r="E1810" i="6"/>
  <c r="F1810" i="6" s="1"/>
  <c r="H1810" i="6" s="1"/>
  <c r="G1810" i="6" s="1"/>
  <c r="E1811" i="6"/>
  <c r="F1811" i="6" s="1"/>
  <c r="H1811" i="6" s="1"/>
  <c r="G1811" i="6" s="1"/>
  <c r="E1804" i="6"/>
  <c r="F1804" i="6" s="1"/>
  <c r="H1804" i="6" s="1"/>
  <c r="G1804" i="6" s="1"/>
  <c r="E1805" i="6"/>
  <c r="F1805" i="6" s="1"/>
  <c r="H1805" i="6" s="1"/>
  <c r="G1805" i="6" s="1"/>
  <c r="E1806" i="6"/>
  <c r="F1806" i="6" s="1"/>
  <c r="H1806" i="6" s="1"/>
  <c r="G1806" i="6" s="1"/>
  <c r="E1807" i="6"/>
  <c r="F1807" i="6" s="1"/>
  <c r="H1807" i="6" s="1"/>
  <c r="G1807" i="6" s="1"/>
  <c r="E1801" i="6"/>
  <c r="F1801" i="6" s="1"/>
  <c r="H1801" i="6" s="1"/>
  <c r="G1801" i="6" s="1"/>
  <c r="E1800" i="6"/>
  <c r="F1800" i="6" s="1"/>
  <c r="H1800" i="6" s="1"/>
  <c r="G1800" i="6" s="1"/>
  <c r="E1802" i="6"/>
  <c r="F1802" i="6" s="1"/>
  <c r="H1802" i="6" s="1"/>
  <c r="G1802" i="6" s="1"/>
  <c r="E1803" i="6"/>
  <c r="F1803" i="6" s="1"/>
  <c r="H1803" i="6" s="1"/>
  <c r="G1803" i="6" s="1"/>
  <c r="E1796" i="6"/>
  <c r="F1796" i="6" s="1"/>
  <c r="H1796" i="6" s="1"/>
  <c r="G1796" i="6" s="1"/>
  <c r="E1797" i="6"/>
  <c r="F1797" i="6" s="1"/>
  <c r="H1797" i="6" s="1"/>
  <c r="G1797" i="6" s="1"/>
  <c r="E1798" i="6"/>
  <c r="F1798" i="6" s="1"/>
  <c r="H1798" i="6" s="1"/>
  <c r="G1798" i="6" s="1"/>
  <c r="E1799" i="6"/>
  <c r="F1799" i="6" s="1"/>
  <c r="H1799" i="6" s="1"/>
  <c r="G1799" i="6" s="1"/>
  <c r="E1792" i="6"/>
  <c r="F1792" i="6" s="1"/>
  <c r="H1792" i="6" s="1"/>
  <c r="G1792" i="6" s="1"/>
  <c r="E1793" i="6"/>
  <c r="F1793" i="6" s="1"/>
  <c r="H1793" i="6" s="1"/>
  <c r="G1793" i="6" s="1"/>
  <c r="E1794" i="6"/>
  <c r="F1794" i="6" s="1"/>
  <c r="H1794" i="6" s="1"/>
  <c r="G1794" i="6" s="1"/>
  <c r="E1795" i="6"/>
  <c r="F1795" i="6" s="1"/>
  <c r="H1795" i="6" s="1"/>
  <c r="G1795" i="6" s="1"/>
  <c r="E1788" i="6"/>
  <c r="F1788" i="6" s="1"/>
  <c r="H1788" i="6" s="1"/>
  <c r="G1788" i="6" s="1"/>
  <c r="E1789" i="6"/>
  <c r="F1789" i="6" s="1"/>
  <c r="H1789" i="6" s="1"/>
  <c r="G1789" i="6" s="1"/>
  <c r="E1790" i="6"/>
  <c r="F1790" i="6" s="1"/>
  <c r="H1790" i="6" s="1"/>
  <c r="G1790" i="6" s="1"/>
  <c r="E1791" i="6"/>
  <c r="F1791" i="6" s="1"/>
  <c r="H1791" i="6" s="1"/>
  <c r="G1791" i="6" s="1"/>
  <c r="E1784" i="6"/>
  <c r="F1784" i="6" s="1"/>
  <c r="H1784" i="6" s="1"/>
  <c r="G1784" i="6" s="1"/>
  <c r="E1785" i="6"/>
  <c r="F1785" i="6" s="1"/>
  <c r="H1785" i="6" s="1"/>
  <c r="G1785" i="6" s="1"/>
  <c r="E1786" i="6"/>
  <c r="F1786" i="6" s="1"/>
  <c r="H1786" i="6" s="1"/>
  <c r="G1786" i="6" s="1"/>
  <c r="E1787" i="6"/>
  <c r="F1787" i="6" s="1"/>
  <c r="H1787" i="6" s="1"/>
  <c r="G1787" i="6" s="1"/>
  <c r="E1780" i="6"/>
  <c r="F1780" i="6" s="1"/>
  <c r="H1780" i="6" s="1"/>
  <c r="G1780" i="6" s="1"/>
  <c r="E1781" i="6"/>
  <c r="F1781" i="6" s="1"/>
  <c r="H1781" i="6" s="1"/>
  <c r="G1781" i="6" s="1"/>
  <c r="E1782" i="6"/>
  <c r="F1782" i="6" s="1"/>
  <c r="H1782" i="6" s="1"/>
  <c r="G1782" i="6" s="1"/>
  <c r="E1783" i="6"/>
  <c r="F1783" i="6" s="1"/>
  <c r="H1783" i="6" s="1"/>
  <c r="G1783" i="6" s="1"/>
  <c r="E1776" i="6"/>
  <c r="F1776" i="6" s="1"/>
  <c r="H1776" i="6" s="1"/>
  <c r="G1776" i="6" s="1"/>
  <c r="E1777" i="6"/>
  <c r="F1777" i="6" s="1"/>
  <c r="H1777" i="6" s="1"/>
  <c r="G1777" i="6" s="1"/>
  <c r="E1778" i="6"/>
  <c r="F1778" i="6" s="1"/>
  <c r="H1778" i="6" s="1"/>
  <c r="G1778" i="6" s="1"/>
  <c r="E1779" i="6"/>
  <c r="F1779" i="6" s="1"/>
  <c r="H1779" i="6" s="1"/>
  <c r="G1779" i="6" s="1"/>
  <c r="E1772" i="6"/>
  <c r="F1772" i="6" s="1"/>
  <c r="H1772" i="6" s="1"/>
  <c r="G1772" i="6" s="1"/>
  <c r="E1773" i="6"/>
  <c r="F1773" i="6" s="1"/>
  <c r="H1773" i="6" s="1"/>
  <c r="G1773" i="6" s="1"/>
  <c r="E1774" i="6"/>
  <c r="F1774" i="6" s="1"/>
  <c r="H1774" i="6" s="1"/>
  <c r="G1774" i="6" s="1"/>
  <c r="E1775" i="6"/>
  <c r="F1775" i="6" s="1"/>
  <c r="H1775" i="6" s="1"/>
  <c r="G1775" i="6" s="1"/>
  <c r="E1769" i="6"/>
  <c r="F1769" i="6" s="1"/>
  <c r="H1769" i="6" s="1"/>
  <c r="G1769" i="6" s="1"/>
  <c r="E1768" i="6"/>
  <c r="F1768" i="6" s="1"/>
  <c r="H1768" i="6" s="1"/>
  <c r="G1768" i="6" s="1"/>
  <c r="E1770" i="6"/>
  <c r="F1770" i="6" s="1"/>
  <c r="H1770" i="6" s="1"/>
  <c r="G1770" i="6" s="1"/>
  <c r="E1771" i="6"/>
  <c r="F1771" i="6" s="1"/>
  <c r="H1771" i="6" s="1"/>
  <c r="G1771" i="6" s="1"/>
  <c r="E1764" i="6"/>
  <c r="F1764" i="6" s="1"/>
  <c r="H1764" i="6" s="1"/>
  <c r="G1764" i="6" s="1"/>
  <c r="E1765" i="6"/>
  <c r="F1765" i="6" s="1"/>
  <c r="H1765" i="6" s="1"/>
  <c r="G1765" i="6" s="1"/>
  <c r="E1766" i="6"/>
  <c r="F1766" i="6" s="1"/>
  <c r="H1766" i="6" s="1"/>
  <c r="G1766" i="6" s="1"/>
  <c r="E1767" i="6"/>
  <c r="F1767" i="6" s="1"/>
  <c r="H1767" i="6" s="1"/>
  <c r="G1767" i="6" s="1"/>
  <c r="E1760" i="6"/>
  <c r="F1760" i="6" s="1"/>
  <c r="H1760" i="6" s="1"/>
  <c r="G1760" i="6" s="1"/>
  <c r="E1761" i="6"/>
  <c r="F1761" i="6" s="1"/>
  <c r="H1761" i="6" s="1"/>
  <c r="G1761" i="6" s="1"/>
  <c r="E1762" i="6"/>
  <c r="F1762" i="6" s="1"/>
  <c r="H1762" i="6" s="1"/>
  <c r="G1762" i="6" s="1"/>
  <c r="E1763" i="6"/>
  <c r="F1763" i="6" s="1"/>
  <c r="H1763" i="6" s="1"/>
  <c r="G1763" i="6" s="1"/>
  <c r="E1756" i="6"/>
  <c r="F1756" i="6" s="1"/>
  <c r="H1756" i="6" s="1"/>
  <c r="G1756" i="6" s="1"/>
  <c r="E1757" i="6"/>
  <c r="F1757" i="6" s="1"/>
  <c r="H1757" i="6" s="1"/>
  <c r="G1757" i="6" s="1"/>
  <c r="E1758" i="6"/>
  <c r="F1758" i="6" s="1"/>
  <c r="H1758" i="6" s="1"/>
  <c r="G1758" i="6" s="1"/>
  <c r="E1759" i="6"/>
  <c r="F1759" i="6" s="1"/>
  <c r="H1759" i="6" s="1"/>
  <c r="G1759" i="6" s="1"/>
  <c r="E1752" i="6"/>
  <c r="F1752" i="6" s="1"/>
  <c r="H1752" i="6" s="1"/>
  <c r="G1752" i="6" s="1"/>
  <c r="E1753" i="6"/>
  <c r="F1753" i="6" s="1"/>
  <c r="H1753" i="6" s="1"/>
  <c r="G1753" i="6" s="1"/>
  <c r="E1754" i="6"/>
  <c r="F1754" i="6" s="1"/>
  <c r="H1754" i="6" s="1"/>
  <c r="G1754" i="6" s="1"/>
  <c r="E1755" i="6"/>
  <c r="F1755" i="6" s="1"/>
  <c r="H1755" i="6" s="1"/>
  <c r="G1755" i="6" s="1"/>
  <c r="E1748" i="6"/>
  <c r="F1748" i="6" s="1"/>
  <c r="H1748" i="6" s="1"/>
  <c r="G1748" i="6" s="1"/>
  <c r="E1749" i="6"/>
  <c r="F1749" i="6" s="1"/>
  <c r="H1749" i="6" s="1"/>
  <c r="G1749" i="6" s="1"/>
  <c r="E1750" i="6"/>
  <c r="F1750" i="6" s="1"/>
  <c r="H1750" i="6" s="1"/>
  <c r="G1750" i="6" s="1"/>
  <c r="E1751" i="6"/>
  <c r="F1751" i="6" s="1"/>
  <c r="H1751" i="6" s="1"/>
  <c r="G1751" i="6" s="1"/>
  <c r="E1744" i="6"/>
  <c r="F1744" i="6" s="1"/>
  <c r="H1744" i="6" s="1"/>
  <c r="G1744" i="6" s="1"/>
  <c r="E1745" i="6"/>
  <c r="F1745" i="6" s="1"/>
  <c r="H1745" i="6" s="1"/>
  <c r="G1745" i="6" s="1"/>
  <c r="E1746" i="6"/>
  <c r="F1746" i="6" s="1"/>
  <c r="H1746" i="6" s="1"/>
  <c r="G1746" i="6" s="1"/>
  <c r="E1747" i="6"/>
  <c r="F1747" i="6" s="1"/>
  <c r="H1747" i="6" s="1"/>
  <c r="G1747" i="6" s="1"/>
  <c r="E1740" i="6"/>
  <c r="F1740" i="6" s="1"/>
  <c r="H1740" i="6" s="1"/>
  <c r="G1740" i="6" s="1"/>
  <c r="E1741" i="6"/>
  <c r="F1741" i="6" s="1"/>
  <c r="H1741" i="6" s="1"/>
  <c r="G1741" i="6" s="1"/>
  <c r="E1742" i="6"/>
  <c r="F1742" i="6" s="1"/>
  <c r="H1742" i="6" s="1"/>
  <c r="G1742" i="6" s="1"/>
  <c r="E1743" i="6"/>
  <c r="F1743" i="6" s="1"/>
  <c r="H1743" i="6" s="1"/>
  <c r="G1743" i="6" s="1"/>
  <c r="E1737" i="6"/>
  <c r="F1737" i="6" s="1"/>
  <c r="H1737" i="6" s="1"/>
  <c r="G1737" i="6" s="1"/>
  <c r="E1736" i="6"/>
  <c r="F1736" i="6" s="1"/>
  <c r="H1736" i="6" s="1"/>
  <c r="G1736" i="6" s="1"/>
  <c r="E1738" i="6"/>
  <c r="F1738" i="6" s="1"/>
  <c r="H1738" i="6" s="1"/>
  <c r="G1738" i="6" s="1"/>
  <c r="E1739" i="6"/>
  <c r="F1739" i="6" s="1"/>
  <c r="H1739" i="6" s="1"/>
  <c r="G1739" i="6" s="1"/>
  <c r="E1732" i="6"/>
  <c r="F1732" i="6" s="1"/>
  <c r="H1732" i="6" s="1"/>
  <c r="G1732" i="6" s="1"/>
  <c r="E1733" i="6"/>
  <c r="F1733" i="6" s="1"/>
  <c r="H1733" i="6" s="1"/>
  <c r="G1733" i="6" s="1"/>
  <c r="E1734" i="6"/>
  <c r="F1734" i="6" s="1"/>
  <c r="H1734" i="6" s="1"/>
  <c r="G1734" i="6" s="1"/>
  <c r="E1735" i="6"/>
  <c r="F1735" i="6" s="1"/>
  <c r="H1735" i="6" s="1"/>
  <c r="G1735" i="6" s="1"/>
  <c r="E1728" i="6"/>
  <c r="F1728" i="6" s="1"/>
  <c r="H1728" i="6" s="1"/>
  <c r="G1728" i="6" s="1"/>
  <c r="E1729" i="6"/>
  <c r="F1729" i="6" s="1"/>
  <c r="H1729" i="6" s="1"/>
  <c r="G1729" i="6" s="1"/>
  <c r="E1730" i="6"/>
  <c r="F1730" i="6" s="1"/>
  <c r="H1730" i="6" s="1"/>
  <c r="G1730" i="6" s="1"/>
  <c r="E1731" i="6"/>
  <c r="F1731" i="6" s="1"/>
  <c r="H1731" i="6" s="1"/>
  <c r="G1731" i="6" s="1"/>
  <c r="E1724" i="6"/>
  <c r="F1724" i="6" s="1"/>
  <c r="H1724" i="6" s="1"/>
  <c r="G1724" i="6" s="1"/>
  <c r="E1725" i="6"/>
  <c r="F1725" i="6" s="1"/>
  <c r="H1725" i="6" s="1"/>
  <c r="G1725" i="6" s="1"/>
  <c r="E1726" i="6"/>
  <c r="F1726" i="6" s="1"/>
  <c r="H1726" i="6" s="1"/>
  <c r="G1726" i="6" s="1"/>
  <c r="E1727" i="6"/>
  <c r="F1727" i="6" s="1"/>
  <c r="H1727" i="6" s="1"/>
  <c r="G1727" i="6" s="1"/>
  <c r="E1720" i="6"/>
  <c r="F1720" i="6" s="1"/>
  <c r="H1720" i="6" s="1"/>
  <c r="G1720" i="6" s="1"/>
  <c r="E1721" i="6"/>
  <c r="F1721" i="6" s="1"/>
  <c r="H1721" i="6" s="1"/>
  <c r="G1721" i="6" s="1"/>
  <c r="E1722" i="6"/>
  <c r="F1722" i="6" s="1"/>
  <c r="H1722" i="6" s="1"/>
  <c r="G1722" i="6" s="1"/>
  <c r="E1723" i="6"/>
  <c r="F1723" i="6" s="1"/>
  <c r="H1723" i="6" s="1"/>
  <c r="G1723" i="6" s="1"/>
  <c r="E1716" i="6"/>
  <c r="F1716" i="6" s="1"/>
  <c r="H1716" i="6" s="1"/>
  <c r="G1716" i="6" s="1"/>
  <c r="E1717" i="6"/>
  <c r="F1717" i="6" s="1"/>
  <c r="H1717" i="6" s="1"/>
  <c r="G1717" i="6" s="1"/>
  <c r="E1718" i="6"/>
  <c r="F1718" i="6" s="1"/>
  <c r="H1718" i="6" s="1"/>
  <c r="G1718" i="6" s="1"/>
  <c r="E1719" i="6"/>
  <c r="F1719" i="6" s="1"/>
  <c r="H1719" i="6" s="1"/>
  <c r="G1719" i="6" s="1"/>
  <c r="E1712" i="6"/>
  <c r="F1712" i="6" s="1"/>
  <c r="H1712" i="6" s="1"/>
  <c r="G1712" i="6" s="1"/>
  <c r="E1713" i="6"/>
  <c r="F1713" i="6" s="1"/>
  <c r="H1713" i="6" s="1"/>
  <c r="G1713" i="6" s="1"/>
  <c r="E1714" i="6"/>
  <c r="F1714" i="6" s="1"/>
  <c r="H1714" i="6" s="1"/>
  <c r="G1714" i="6" s="1"/>
  <c r="E1715" i="6"/>
  <c r="F1715" i="6" s="1"/>
  <c r="H1715" i="6" s="1"/>
  <c r="G1715" i="6" s="1"/>
  <c r="E1708" i="6"/>
  <c r="F1708" i="6" s="1"/>
  <c r="H1708" i="6" s="1"/>
  <c r="G1708" i="6" s="1"/>
  <c r="E1709" i="6"/>
  <c r="F1709" i="6" s="1"/>
  <c r="H1709" i="6" s="1"/>
  <c r="G1709" i="6" s="1"/>
  <c r="E1710" i="6"/>
  <c r="F1710" i="6" s="1"/>
  <c r="H1710" i="6" s="1"/>
  <c r="G1710" i="6" s="1"/>
  <c r="E1711" i="6"/>
  <c r="F1711" i="6" s="1"/>
  <c r="H1711" i="6" s="1"/>
  <c r="G1711" i="6" s="1"/>
  <c r="E1705" i="6"/>
  <c r="F1705" i="6" s="1"/>
  <c r="H1705" i="6" s="1"/>
  <c r="G1705" i="6" s="1"/>
  <c r="E1704" i="6"/>
  <c r="F1704" i="6" s="1"/>
  <c r="H1704" i="6" s="1"/>
  <c r="G1704" i="6" s="1"/>
  <c r="E1706" i="6"/>
  <c r="F1706" i="6" s="1"/>
  <c r="H1706" i="6" s="1"/>
  <c r="G1706" i="6" s="1"/>
  <c r="E1707" i="6"/>
  <c r="F1707" i="6" s="1"/>
  <c r="H1707" i="6" s="1"/>
  <c r="G1707" i="6" s="1"/>
  <c r="E1700" i="6"/>
  <c r="F1700" i="6" s="1"/>
  <c r="H1700" i="6" s="1"/>
  <c r="G1700" i="6" s="1"/>
  <c r="E1701" i="6"/>
  <c r="F1701" i="6" s="1"/>
  <c r="H1701" i="6" s="1"/>
  <c r="G1701" i="6" s="1"/>
  <c r="E1702" i="6"/>
  <c r="F1702" i="6" s="1"/>
  <c r="H1702" i="6" s="1"/>
  <c r="G1702" i="6" s="1"/>
  <c r="E1703" i="6"/>
  <c r="F1703" i="6" s="1"/>
  <c r="H1703" i="6" s="1"/>
  <c r="G1703" i="6" s="1"/>
  <c r="E1696" i="6"/>
  <c r="F1696" i="6" s="1"/>
  <c r="H1696" i="6" s="1"/>
  <c r="G1696" i="6" s="1"/>
  <c r="E1697" i="6"/>
  <c r="F1697" i="6" s="1"/>
  <c r="H1697" i="6" s="1"/>
  <c r="G1697" i="6" s="1"/>
  <c r="E1698" i="6"/>
  <c r="F1698" i="6" s="1"/>
  <c r="H1698" i="6" s="1"/>
  <c r="G1698" i="6" s="1"/>
  <c r="E1699" i="6"/>
  <c r="F1699" i="6" s="1"/>
  <c r="H1699" i="6" s="1"/>
  <c r="G1699" i="6" s="1"/>
  <c r="E1692" i="6"/>
  <c r="F1692" i="6" s="1"/>
  <c r="H1692" i="6" s="1"/>
  <c r="G1692" i="6" s="1"/>
  <c r="E1693" i="6"/>
  <c r="F1693" i="6" s="1"/>
  <c r="H1693" i="6" s="1"/>
  <c r="G1693" i="6" s="1"/>
  <c r="E1694" i="6"/>
  <c r="F1694" i="6" s="1"/>
  <c r="H1694" i="6" s="1"/>
  <c r="G1694" i="6" s="1"/>
  <c r="E1695" i="6"/>
  <c r="F1695" i="6" s="1"/>
  <c r="H1695" i="6" s="1"/>
  <c r="G1695" i="6" s="1"/>
  <c r="E1684" i="6"/>
  <c r="F1684" i="6" s="1"/>
  <c r="H1684" i="6" s="1"/>
  <c r="G1684" i="6" s="1"/>
  <c r="E1685" i="6"/>
  <c r="F1685" i="6" s="1"/>
  <c r="H1685" i="6" s="1"/>
  <c r="G1685" i="6" s="1"/>
  <c r="E1688" i="6"/>
  <c r="F1688" i="6" s="1"/>
  <c r="H1688" i="6" s="1"/>
  <c r="G1688" i="6" s="1"/>
  <c r="E1689" i="6"/>
  <c r="F1689" i="6" s="1"/>
  <c r="H1689" i="6" s="1"/>
  <c r="G1689" i="6" s="1"/>
  <c r="E1682" i="6"/>
  <c r="F1682" i="6" s="1"/>
  <c r="H1682" i="6" s="1"/>
  <c r="G1682" i="6" s="1"/>
  <c r="E1683" i="6"/>
  <c r="F1683" i="6" s="1"/>
  <c r="H1683" i="6" s="1"/>
  <c r="G1683" i="6" s="1"/>
  <c r="E1686" i="6"/>
  <c r="F1686" i="6" s="1"/>
  <c r="H1686" i="6" s="1"/>
  <c r="G1686" i="6" s="1"/>
  <c r="E1687" i="6"/>
  <c r="F1687" i="6" s="1"/>
  <c r="H1687" i="6" s="1"/>
  <c r="G1687" i="6" s="1"/>
  <c r="E1690" i="6"/>
  <c r="F1690" i="6" s="1"/>
  <c r="H1690" i="6" s="1"/>
  <c r="G1690" i="6" s="1"/>
  <c r="E1691" i="6"/>
  <c r="F1691" i="6" s="1"/>
  <c r="H1691" i="6" s="1"/>
  <c r="G1691" i="6" s="1"/>
  <c r="E2553" i="6"/>
  <c r="F2553" i="6" s="1"/>
  <c r="H2553" i="6" s="1"/>
  <c r="G2553" i="6" s="1"/>
  <c r="E2552" i="6"/>
  <c r="F2552" i="6" s="1"/>
  <c r="H2552" i="6" s="1"/>
  <c r="G2552" i="6" s="1"/>
  <c r="E2585" i="6"/>
  <c r="F2585" i="6" s="1"/>
  <c r="H2585" i="6" s="1"/>
  <c r="G2585" i="6" s="1"/>
  <c r="E2584" i="6"/>
  <c r="F2584" i="6" s="1"/>
  <c r="H2584" i="6" s="1"/>
  <c r="G2584" i="6" s="1"/>
  <c r="E2617" i="6"/>
  <c r="F2617" i="6" s="1"/>
  <c r="H2617" i="6" s="1"/>
  <c r="G2617" i="6" s="1"/>
  <c r="E2616" i="6"/>
  <c r="F2616" i="6" s="1"/>
  <c r="H2616" i="6" s="1"/>
  <c r="G2616" i="6" s="1"/>
  <c r="E2649" i="6"/>
  <c r="F2649" i="6" s="1"/>
  <c r="H2649" i="6" s="1"/>
  <c r="G2649" i="6" s="1"/>
  <c r="E2648" i="6"/>
  <c r="F2648" i="6" s="1"/>
  <c r="H2648" i="6" s="1"/>
  <c r="G2648" i="6" s="1"/>
  <c r="E2659" i="6"/>
  <c r="F2659" i="6" s="1"/>
  <c r="H2659" i="6" s="1"/>
  <c r="G2659" i="6" s="1"/>
  <c r="E2660" i="6"/>
  <c r="F2660" i="6" s="1"/>
  <c r="H2660" i="6" s="1"/>
  <c r="G2660" i="6" s="1"/>
  <c r="E2667" i="6"/>
  <c r="F2667" i="6" s="1"/>
  <c r="H2667" i="6" s="1"/>
  <c r="G2667" i="6" s="1"/>
  <c r="E2668" i="6"/>
  <c r="F2668" i="6" s="1"/>
  <c r="H2668" i="6" s="1"/>
  <c r="G2668" i="6" s="1"/>
  <c r="E2681" i="6"/>
  <c r="F2681" i="6" s="1"/>
  <c r="H2681" i="6" s="1"/>
  <c r="G2681" i="6" s="1"/>
  <c r="E2680" i="6"/>
  <c r="F2680" i="6" s="1"/>
  <c r="H2680" i="6" s="1"/>
  <c r="G2680" i="6" s="1"/>
  <c r="E2699" i="6"/>
  <c r="F2699" i="6" s="1"/>
  <c r="H2699" i="6" s="1"/>
  <c r="G2699" i="6" s="1"/>
  <c r="E2700" i="6"/>
  <c r="F2700" i="6" s="1"/>
  <c r="H2700" i="6" s="1"/>
  <c r="G2700" i="6" s="1"/>
  <c r="E2713" i="6"/>
  <c r="F2713" i="6" s="1"/>
  <c r="H2713" i="6" s="1"/>
  <c r="G2713" i="6" s="1"/>
  <c r="E2712" i="6"/>
  <c r="F2712" i="6" s="1"/>
  <c r="H2712" i="6" s="1"/>
  <c r="G2712" i="6" s="1"/>
  <c r="F2155" i="6"/>
  <c r="H2155" i="6" s="1"/>
  <c r="G2155" i="6" s="1"/>
  <c r="F2178" i="6"/>
  <c r="H2178" i="6" s="1"/>
  <c r="G2178" i="6" s="1"/>
  <c r="F2422" i="6"/>
  <c r="H2422" i="6" s="1"/>
  <c r="G2422" i="6" s="1"/>
  <c r="E2527" i="6"/>
  <c r="F2527" i="6" s="1"/>
  <c r="H2527" i="6" s="1"/>
  <c r="G2527" i="6" s="1"/>
  <c r="E2495" i="6"/>
  <c r="F2495" i="6" s="1"/>
  <c r="H2495" i="6" s="1"/>
  <c r="G2495" i="6" s="1"/>
  <c r="E2463" i="6"/>
  <c r="F2463" i="6" s="1"/>
  <c r="H2463" i="6" s="1"/>
  <c r="G2463" i="6" s="1"/>
  <c r="E2431" i="6"/>
  <c r="F2431" i="6" s="1"/>
  <c r="H2431" i="6" s="1"/>
  <c r="G2431" i="6" s="1"/>
  <c r="E2399" i="6"/>
  <c r="F2399" i="6" s="1"/>
  <c r="H2399" i="6" s="1"/>
  <c r="G2399" i="6" s="1"/>
  <c r="E2367" i="6"/>
  <c r="F2367" i="6" s="1"/>
  <c r="H2367" i="6" s="1"/>
  <c r="G2367" i="6" s="1"/>
  <c r="F2119" i="6"/>
  <c r="H2119" i="6" s="1"/>
  <c r="G2119" i="6" s="1"/>
  <c r="E2122" i="6"/>
  <c r="F2122" i="6" s="1"/>
  <c r="H2122" i="6" s="1"/>
  <c r="G2122" i="6" s="1"/>
  <c r="E1323" i="6"/>
  <c r="F1323" i="6" s="1"/>
  <c r="H1323" i="6" s="1"/>
  <c r="G1323" i="6" s="1"/>
  <c r="F2729" i="6"/>
  <c r="H2729" i="6" s="1"/>
  <c r="G2729" i="6" s="1"/>
  <c r="E2124" i="6"/>
  <c r="F2124" i="6" s="1"/>
  <c r="H2124" i="6" s="1"/>
  <c r="G2124" i="6" s="1"/>
  <c r="E1325" i="6"/>
  <c r="F1325" i="6" s="1"/>
  <c r="H1325" i="6" s="1"/>
  <c r="G1325" i="6" s="1"/>
  <c r="E1321" i="6"/>
  <c r="F1321" i="6" s="1"/>
  <c r="H1321" i="6" s="1"/>
  <c r="G1321" i="6" s="1"/>
  <c r="E1318" i="6"/>
  <c r="F1318" i="6" s="1"/>
  <c r="H1318" i="6" s="1"/>
  <c r="G1318" i="6" s="1"/>
  <c r="E2033" i="6"/>
  <c r="F2033" i="6" s="1"/>
  <c r="H2033" i="6" s="1"/>
  <c r="G2033" i="6" s="1"/>
  <c r="E2034" i="6"/>
  <c r="F2034" i="6" s="1"/>
  <c r="H2034" i="6" s="1"/>
  <c r="G2034" i="6" s="1"/>
  <c r="E2035" i="6"/>
  <c r="F2035" i="6" s="1"/>
  <c r="H2035" i="6" s="1"/>
  <c r="G2035" i="6" s="1"/>
  <c r="E2037" i="6"/>
  <c r="F2037" i="6" s="1"/>
  <c r="H2037" i="6" s="1"/>
  <c r="G2037" i="6" s="1"/>
  <c r="E2038" i="6"/>
  <c r="F2038" i="6" s="1"/>
  <c r="H2038" i="6" s="1"/>
  <c r="G2038" i="6" s="1"/>
  <c r="E2039" i="6"/>
  <c r="F2039" i="6" s="1"/>
  <c r="H2039" i="6" s="1"/>
  <c r="G2039" i="6" s="1"/>
  <c r="E2049" i="6"/>
  <c r="F2049" i="6" s="1"/>
  <c r="H2049" i="6" s="1"/>
  <c r="G2049" i="6" s="1"/>
  <c r="E2050" i="6"/>
  <c r="F2050" i="6" s="1"/>
  <c r="H2050" i="6" s="1"/>
  <c r="G2050" i="6" s="1"/>
  <c r="E2051" i="6"/>
  <c r="F2051" i="6" s="1"/>
  <c r="H2051" i="6" s="1"/>
  <c r="G2051" i="6" s="1"/>
  <c r="E2057" i="6"/>
  <c r="F2057" i="6" s="1"/>
  <c r="H2057" i="6" s="1"/>
  <c r="G2057" i="6" s="1"/>
  <c r="E2058" i="6"/>
  <c r="F2058" i="6" s="1"/>
  <c r="H2058" i="6" s="1"/>
  <c r="G2058" i="6" s="1"/>
  <c r="E2059" i="6"/>
  <c r="F2059" i="6" s="1"/>
  <c r="H2059" i="6" s="1"/>
  <c r="G2059" i="6" s="1"/>
  <c r="E2061" i="6"/>
  <c r="F2061" i="6" s="1"/>
  <c r="H2061" i="6" s="1"/>
  <c r="G2061" i="6" s="1"/>
  <c r="E2062" i="6"/>
  <c r="F2062" i="6" s="1"/>
  <c r="H2062" i="6" s="1"/>
  <c r="G2062" i="6" s="1"/>
  <c r="E2063" i="6"/>
  <c r="F2063" i="6" s="1"/>
  <c r="H2063" i="6" s="1"/>
  <c r="G2063" i="6" s="1"/>
  <c r="E2784" i="6"/>
  <c r="F2784" i="6" s="1"/>
  <c r="H2784" i="6" s="1"/>
  <c r="G2784" i="6" s="1"/>
  <c r="E2781" i="6"/>
  <c r="F2781" i="6" s="1"/>
  <c r="H2781" i="6" s="1"/>
  <c r="G2781" i="6" s="1"/>
  <c r="E2788" i="6"/>
  <c r="F2788" i="6" s="1"/>
  <c r="H2788" i="6" s="1"/>
  <c r="G2788" i="6" s="1"/>
  <c r="E2785" i="6"/>
  <c r="F2785" i="6" s="1"/>
  <c r="H2785" i="6" s="1"/>
  <c r="G2785" i="6" s="1"/>
  <c r="E2782" i="6"/>
  <c r="F2782" i="6" s="1"/>
  <c r="H2782" i="6" s="1"/>
  <c r="G2782" i="6" s="1"/>
  <c r="E2786" i="6"/>
  <c r="F2786" i="6" s="1"/>
  <c r="H2786" i="6" s="1"/>
  <c r="G2786" i="6" s="1"/>
  <c r="E2790" i="6"/>
  <c r="F2790" i="6" s="1"/>
  <c r="H2790" i="6" s="1"/>
  <c r="G2790" i="6" s="1"/>
  <c r="E2789" i="6"/>
  <c r="F2789" i="6" s="1"/>
  <c r="H2789" i="6" s="1"/>
  <c r="G2789" i="6" s="1"/>
  <c r="E2787" i="6"/>
  <c r="F2787" i="6" s="1"/>
  <c r="H2787" i="6" s="1"/>
  <c r="G2787" i="6" s="1"/>
  <c r="E2783" i="6"/>
  <c r="F2783" i="6" s="1"/>
  <c r="H2783" i="6" s="1"/>
  <c r="G2783" i="6" s="1"/>
  <c r="E2791" i="6"/>
  <c r="F2791" i="6" s="1"/>
  <c r="H2791" i="6" s="1"/>
  <c r="G2791" i="6" s="1"/>
  <c r="E2792" i="6"/>
  <c r="F2792" i="6" s="1"/>
  <c r="H2792" i="6" s="1"/>
  <c r="G2792" i="6" s="1"/>
  <c r="E2793" i="6"/>
  <c r="F2793" i="6" s="1"/>
  <c r="H2793" i="6" s="1"/>
  <c r="G2793" i="6" s="1"/>
  <c r="E2794" i="6"/>
  <c r="F2794" i="6" s="1"/>
  <c r="H2794" i="6" s="1"/>
  <c r="G2794" i="6" s="1"/>
  <c r="E2110" i="6"/>
  <c r="F2110" i="6" s="1"/>
  <c r="H2110" i="6" s="1"/>
  <c r="G2110" i="6" s="1"/>
  <c r="E2109" i="6"/>
  <c r="F2109" i="6" s="1"/>
  <c r="H2109" i="6" s="1"/>
  <c r="G2109" i="6" s="1"/>
  <c r="E2111" i="6"/>
  <c r="F2111" i="6" s="1"/>
  <c r="H2111" i="6" s="1"/>
  <c r="G2111" i="6" s="1"/>
  <c r="E2130" i="6"/>
  <c r="F2130" i="6" s="1"/>
  <c r="H2130" i="6" s="1"/>
  <c r="G2130" i="6" s="1"/>
  <c r="E2132" i="6"/>
  <c r="F2132" i="6" s="1"/>
  <c r="H2132" i="6" s="1"/>
  <c r="G2132" i="6" s="1"/>
  <c r="E2131" i="6"/>
  <c r="F2131" i="6" s="1"/>
  <c r="H2131" i="6" s="1"/>
  <c r="G2131" i="6" s="1"/>
  <c r="E2134" i="6"/>
  <c r="F2134" i="6" s="1"/>
  <c r="H2134" i="6" s="1"/>
  <c r="G2134" i="6" s="1"/>
  <c r="E2136" i="6"/>
  <c r="F2136" i="6" s="1"/>
  <c r="H2136" i="6" s="1"/>
  <c r="G2136" i="6" s="1"/>
  <c r="E2135" i="6"/>
  <c r="F2135" i="6" s="1"/>
  <c r="H2135" i="6" s="1"/>
  <c r="G2135" i="6" s="1"/>
  <c r="E2138" i="6"/>
  <c r="F2138" i="6" s="1"/>
  <c r="H2138" i="6" s="1"/>
  <c r="G2138" i="6" s="1"/>
  <c r="E2139" i="6"/>
  <c r="F2139" i="6" s="1"/>
  <c r="H2139" i="6" s="1"/>
  <c r="G2139" i="6" s="1"/>
  <c r="E2140" i="6"/>
  <c r="F2140" i="6" s="1"/>
  <c r="H2140" i="6" s="1"/>
  <c r="G2140" i="6" s="1"/>
  <c r="E2142" i="6"/>
  <c r="F2142" i="6" s="1"/>
  <c r="H2142" i="6" s="1"/>
  <c r="G2142" i="6" s="1"/>
  <c r="E2143" i="6"/>
  <c r="F2143" i="6" s="1"/>
  <c r="H2143" i="6" s="1"/>
  <c r="G2143" i="6" s="1"/>
  <c r="E2144" i="6"/>
  <c r="F2144" i="6" s="1"/>
  <c r="H2144" i="6" s="1"/>
  <c r="G2144" i="6" s="1"/>
  <c r="E2147" i="6"/>
  <c r="F2147" i="6" s="1"/>
  <c r="H2147" i="6" s="1"/>
  <c r="G2147" i="6" s="1"/>
  <c r="E2146" i="6"/>
  <c r="F2146" i="6" s="1"/>
  <c r="H2146" i="6" s="1"/>
  <c r="G2146" i="6" s="1"/>
  <c r="E2148" i="6"/>
  <c r="F2148" i="6" s="1"/>
  <c r="H2148" i="6" s="1"/>
  <c r="G2148" i="6" s="1"/>
  <c r="E2150" i="6"/>
  <c r="F2150" i="6" s="1"/>
  <c r="H2150" i="6" s="1"/>
  <c r="G2150" i="6" s="1"/>
  <c r="E2151" i="6"/>
  <c r="F2151" i="6" s="1"/>
  <c r="H2151" i="6" s="1"/>
  <c r="G2151" i="6" s="1"/>
  <c r="E2152" i="6"/>
  <c r="F2152" i="6" s="1"/>
  <c r="H2152" i="6" s="1"/>
  <c r="G2152" i="6" s="1"/>
  <c r="E2159" i="6"/>
  <c r="F2159" i="6" s="1"/>
  <c r="H2159" i="6" s="1"/>
  <c r="G2159" i="6" s="1"/>
  <c r="E2158" i="6"/>
  <c r="F2158" i="6" s="1"/>
  <c r="H2158" i="6" s="1"/>
  <c r="G2158" i="6" s="1"/>
  <c r="E2160" i="6"/>
  <c r="F2160" i="6" s="1"/>
  <c r="H2160" i="6" s="1"/>
  <c r="G2160" i="6" s="1"/>
  <c r="E2166" i="6"/>
  <c r="F2166" i="6" s="1"/>
  <c r="H2166" i="6" s="1"/>
  <c r="G2166" i="6" s="1"/>
  <c r="E2168" i="6"/>
  <c r="F2168" i="6" s="1"/>
  <c r="H2168" i="6" s="1"/>
  <c r="G2168" i="6" s="1"/>
  <c r="E2167" i="6"/>
  <c r="F2167" i="6" s="1"/>
  <c r="H2167" i="6" s="1"/>
  <c r="G2167" i="6" s="1"/>
  <c r="E2174" i="6"/>
  <c r="F2174" i="6" s="1"/>
  <c r="H2174" i="6" s="1"/>
  <c r="G2174" i="6" s="1"/>
  <c r="E2176" i="6"/>
  <c r="F2176" i="6" s="1"/>
  <c r="H2176" i="6" s="1"/>
  <c r="G2176" i="6" s="1"/>
  <c r="E2175" i="6"/>
  <c r="F2175" i="6" s="1"/>
  <c r="H2175" i="6" s="1"/>
  <c r="G2175" i="6" s="1"/>
  <c r="E2182" i="6"/>
  <c r="F2182" i="6" s="1"/>
  <c r="H2182" i="6" s="1"/>
  <c r="G2182" i="6" s="1"/>
  <c r="E2183" i="6"/>
  <c r="F2183" i="6" s="1"/>
  <c r="H2183" i="6" s="1"/>
  <c r="G2183" i="6" s="1"/>
  <c r="E2184" i="6"/>
  <c r="F2184" i="6" s="1"/>
  <c r="H2184" i="6" s="1"/>
  <c r="G2184" i="6" s="1"/>
  <c r="E2190" i="6"/>
  <c r="F2190" i="6" s="1"/>
  <c r="H2190" i="6" s="1"/>
  <c r="G2190" i="6" s="1"/>
  <c r="E2191" i="6"/>
  <c r="F2191" i="6" s="1"/>
  <c r="H2191" i="6" s="1"/>
  <c r="G2191" i="6" s="1"/>
  <c r="E2192" i="6"/>
  <c r="F2192" i="6" s="1"/>
  <c r="H2192" i="6" s="1"/>
  <c r="G2192" i="6" s="1"/>
  <c r="E2198" i="6"/>
  <c r="F2198" i="6" s="1"/>
  <c r="H2198" i="6" s="1"/>
  <c r="G2198" i="6" s="1"/>
  <c r="E2199" i="6"/>
  <c r="F2199" i="6" s="1"/>
  <c r="H2199" i="6" s="1"/>
  <c r="G2199" i="6" s="1"/>
  <c r="E2200" i="6"/>
  <c r="F2200" i="6" s="1"/>
  <c r="H2200" i="6" s="1"/>
  <c r="G2200" i="6" s="1"/>
  <c r="E2206" i="6"/>
  <c r="F2206" i="6" s="1"/>
  <c r="H2206" i="6" s="1"/>
  <c r="G2206" i="6" s="1"/>
  <c r="E2207" i="6"/>
  <c r="F2207" i="6" s="1"/>
  <c r="H2207" i="6" s="1"/>
  <c r="G2207" i="6" s="1"/>
  <c r="E2208" i="6"/>
  <c r="F2208" i="6" s="1"/>
  <c r="H2208" i="6" s="1"/>
  <c r="G2208" i="6" s="1"/>
  <c r="E2214" i="6"/>
  <c r="F2214" i="6" s="1"/>
  <c r="H2214" i="6" s="1"/>
  <c r="G2214" i="6" s="1"/>
  <c r="E2215" i="6"/>
  <c r="F2215" i="6" s="1"/>
  <c r="H2215" i="6" s="1"/>
  <c r="G2215" i="6" s="1"/>
  <c r="E2216" i="6"/>
  <c r="F2216" i="6" s="1"/>
  <c r="H2216" i="6" s="1"/>
  <c r="G2216" i="6" s="1"/>
  <c r="E2222" i="6"/>
  <c r="F2222" i="6" s="1"/>
  <c r="H2222" i="6" s="1"/>
  <c r="G2222" i="6" s="1"/>
  <c r="E2223" i="6"/>
  <c r="F2223" i="6" s="1"/>
  <c r="H2223" i="6" s="1"/>
  <c r="G2223" i="6" s="1"/>
  <c r="E2224" i="6"/>
  <c r="F2224" i="6" s="1"/>
  <c r="H2224" i="6" s="1"/>
  <c r="G2224" i="6" s="1"/>
  <c r="E2230" i="6"/>
  <c r="F2230" i="6" s="1"/>
  <c r="H2230" i="6" s="1"/>
  <c r="G2230" i="6" s="1"/>
  <c r="E2231" i="6"/>
  <c r="F2231" i="6" s="1"/>
  <c r="H2231" i="6" s="1"/>
  <c r="G2231" i="6" s="1"/>
  <c r="E2232" i="6"/>
  <c r="F2232" i="6" s="1"/>
  <c r="H2232" i="6" s="1"/>
  <c r="G2232" i="6" s="1"/>
  <c r="E2238" i="6"/>
  <c r="F2238" i="6" s="1"/>
  <c r="H2238" i="6" s="1"/>
  <c r="G2238" i="6" s="1"/>
  <c r="E2239" i="6"/>
  <c r="F2239" i="6" s="1"/>
  <c r="H2239" i="6" s="1"/>
  <c r="G2239" i="6" s="1"/>
  <c r="E2240" i="6"/>
  <c r="F2240" i="6" s="1"/>
  <c r="H2240" i="6" s="1"/>
  <c r="G2240" i="6" s="1"/>
  <c r="E2246" i="6"/>
  <c r="F2246" i="6" s="1"/>
  <c r="H2246" i="6" s="1"/>
  <c r="G2246" i="6" s="1"/>
  <c r="E2247" i="6"/>
  <c r="F2247" i="6" s="1"/>
  <c r="H2247" i="6" s="1"/>
  <c r="G2247" i="6" s="1"/>
  <c r="E2248" i="6"/>
  <c r="F2248" i="6" s="1"/>
  <c r="H2248" i="6" s="1"/>
  <c r="G2248" i="6" s="1"/>
  <c r="E2254" i="6"/>
  <c r="F2254" i="6" s="1"/>
  <c r="H2254" i="6" s="1"/>
  <c r="G2254" i="6" s="1"/>
  <c r="E2255" i="6"/>
  <c r="F2255" i="6" s="1"/>
  <c r="H2255" i="6" s="1"/>
  <c r="G2255" i="6" s="1"/>
  <c r="E2256" i="6"/>
  <c r="F2256" i="6" s="1"/>
  <c r="H2256" i="6" s="1"/>
  <c r="G2256" i="6" s="1"/>
  <c r="E2262" i="6"/>
  <c r="F2262" i="6" s="1"/>
  <c r="H2262" i="6" s="1"/>
  <c r="G2262" i="6" s="1"/>
  <c r="E2263" i="6"/>
  <c r="F2263" i="6" s="1"/>
  <c r="H2263" i="6" s="1"/>
  <c r="G2263" i="6" s="1"/>
  <c r="E2264" i="6"/>
  <c r="F2264" i="6" s="1"/>
  <c r="H2264" i="6" s="1"/>
  <c r="G2264" i="6" s="1"/>
  <c r="E2270" i="6"/>
  <c r="F2270" i="6" s="1"/>
  <c r="H2270" i="6" s="1"/>
  <c r="G2270" i="6" s="1"/>
  <c r="E2271" i="6"/>
  <c r="F2271" i="6" s="1"/>
  <c r="H2271" i="6" s="1"/>
  <c r="G2271" i="6" s="1"/>
  <c r="E2272" i="6"/>
  <c r="F2272" i="6" s="1"/>
  <c r="H2272" i="6" s="1"/>
  <c r="G2272" i="6" s="1"/>
  <c r="E2278" i="6"/>
  <c r="F2278" i="6" s="1"/>
  <c r="H2278" i="6" s="1"/>
  <c r="G2278" i="6" s="1"/>
  <c r="E2279" i="6"/>
  <c r="F2279" i="6" s="1"/>
  <c r="H2279" i="6" s="1"/>
  <c r="G2279" i="6" s="1"/>
  <c r="E2280" i="6"/>
  <c r="F2280" i="6" s="1"/>
  <c r="H2280" i="6" s="1"/>
  <c r="G2280" i="6" s="1"/>
  <c r="E2286" i="6"/>
  <c r="F2286" i="6" s="1"/>
  <c r="H2286" i="6" s="1"/>
  <c r="G2286" i="6" s="1"/>
  <c r="E2287" i="6"/>
  <c r="F2287" i="6" s="1"/>
  <c r="H2287" i="6" s="1"/>
  <c r="G2287" i="6" s="1"/>
  <c r="E2288" i="6"/>
  <c r="F2288" i="6" s="1"/>
  <c r="H2288" i="6" s="1"/>
  <c r="G2288" i="6" s="1"/>
  <c r="E2294" i="6"/>
  <c r="F2294" i="6" s="1"/>
  <c r="H2294" i="6" s="1"/>
  <c r="G2294" i="6" s="1"/>
  <c r="E2295" i="6"/>
  <c r="F2295" i="6" s="1"/>
  <c r="H2295" i="6" s="1"/>
  <c r="G2295" i="6" s="1"/>
  <c r="E2296" i="6"/>
  <c r="F2296" i="6" s="1"/>
  <c r="H2296" i="6" s="1"/>
  <c r="G2296" i="6" s="1"/>
  <c r="E2302" i="6"/>
  <c r="F2302" i="6" s="1"/>
  <c r="H2302" i="6" s="1"/>
  <c r="G2302" i="6" s="1"/>
  <c r="E2303" i="6"/>
  <c r="F2303" i="6" s="1"/>
  <c r="H2303" i="6" s="1"/>
  <c r="G2303" i="6" s="1"/>
  <c r="E2304" i="6"/>
  <c r="F2304" i="6" s="1"/>
  <c r="H2304" i="6" s="1"/>
  <c r="G2304" i="6" s="1"/>
  <c r="E2310" i="6"/>
  <c r="F2310" i="6" s="1"/>
  <c r="H2310" i="6" s="1"/>
  <c r="G2310" i="6" s="1"/>
  <c r="E2311" i="6"/>
  <c r="F2311" i="6" s="1"/>
  <c r="H2311" i="6" s="1"/>
  <c r="G2311" i="6" s="1"/>
  <c r="E2312" i="6"/>
  <c r="F2312" i="6" s="1"/>
  <c r="H2312" i="6" s="1"/>
  <c r="G2312" i="6" s="1"/>
  <c r="E2318" i="6"/>
  <c r="F2318" i="6" s="1"/>
  <c r="H2318" i="6" s="1"/>
  <c r="G2318" i="6" s="1"/>
  <c r="E2319" i="6"/>
  <c r="F2319" i="6" s="1"/>
  <c r="H2319" i="6" s="1"/>
  <c r="G2319" i="6" s="1"/>
  <c r="E2320" i="6"/>
  <c r="F2320" i="6" s="1"/>
  <c r="H2320" i="6" s="1"/>
  <c r="G2320" i="6" s="1"/>
  <c r="E2326" i="6"/>
  <c r="F2326" i="6" s="1"/>
  <c r="H2326" i="6" s="1"/>
  <c r="G2326" i="6" s="1"/>
  <c r="E2327" i="6"/>
  <c r="F2327" i="6" s="1"/>
  <c r="H2327" i="6" s="1"/>
  <c r="G2327" i="6" s="1"/>
  <c r="E2328" i="6"/>
  <c r="F2328" i="6" s="1"/>
  <c r="H2328" i="6" s="1"/>
  <c r="G2328" i="6" s="1"/>
  <c r="E2334" i="6"/>
  <c r="F2334" i="6" s="1"/>
  <c r="H2334" i="6" s="1"/>
  <c r="G2334" i="6" s="1"/>
  <c r="E2335" i="6"/>
  <c r="F2335" i="6" s="1"/>
  <c r="H2335" i="6" s="1"/>
  <c r="G2335" i="6" s="1"/>
  <c r="E2336" i="6"/>
  <c r="F2336" i="6" s="1"/>
  <c r="H2336" i="6" s="1"/>
  <c r="G2336" i="6" s="1"/>
  <c r="E2346" i="6"/>
  <c r="F2346" i="6" s="1"/>
  <c r="H2346" i="6" s="1"/>
  <c r="G2346" i="6" s="1"/>
  <c r="E2347" i="6"/>
  <c r="F2347" i="6" s="1"/>
  <c r="H2347" i="6" s="1"/>
  <c r="G2347" i="6" s="1"/>
  <c r="E2348" i="6"/>
  <c r="F2348" i="6" s="1"/>
  <c r="H2348" i="6" s="1"/>
  <c r="G2348" i="6" s="1"/>
  <c r="E2361" i="6"/>
  <c r="F2361" i="6" s="1"/>
  <c r="H2361" i="6" s="1"/>
  <c r="G2361" i="6" s="1"/>
  <c r="E2359" i="6"/>
  <c r="F2359" i="6" s="1"/>
  <c r="H2359" i="6" s="1"/>
  <c r="G2359" i="6" s="1"/>
  <c r="E2360" i="6"/>
  <c r="F2360" i="6" s="1"/>
  <c r="H2360" i="6" s="1"/>
  <c r="G2360" i="6" s="1"/>
  <c r="E2363" i="6"/>
  <c r="F2363" i="6" s="1"/>
  <c r="H2363" i="6" s="1"/>
  <c r="G2363" i="6" s="1"/>
  <c r="E2364" i="6"/>
  <c r="F2364" i="6" s="1"/>
  <c r="H2364" i="6" s="1"/>
  <c r="G2364" i="6" s="1"/>
  <c r="E2377" i="6"/>
  <c r="F2377" i="6" s="1"/>
  <c r="H2377" i="6" s="1"/>
  <c r="G2377" i="6" s="1"/>
  <c r="E2375" i="6"/>
  <c r="F2375" i="6" s="1"/>
  <c r="H2375" i="6" s="1"/>
  <c r="G2375" i="6" s="1"/>
  <c r="E2376" i="6"/>
  <c r="F2376" i="6" s="1"/>
  <c r="H2376" i="6" s="1"/>
  <c r="G2376" i="6" s="1"/>
  <c r="E2379" i="6"/>
  <c r="F2379" i="6" s="1"/>
  <c r="H2379" i="6" s="1"/>
  <c r="G2379" i="6" s="1"/>
  <c r="E2380" i="6"/>
  <c r="F2380" i="6" s="1"/>
  <c r="H2380" i="6" s="1"/>
  <c r="G2380" i="6" s="1"/>
  <c r="E2393" i="6"/>
  <c r="F2393" i="6" s="1"/>
  <c r="H2393" i="6" s="1"/>
  <c r="G2393" i="6" s="1"/>
  <c r="E2391" i="6"/>
  <c r="F2391" i="6" s="1"/>
  <c r="H2391" i="6" s="1"/>
  <c r="G2391" i="6" s="1"/>
  <c r="E2392" i="6"/>
  <c r="F2392" i="6" s="1"/>
  <c r="H2392" i="6" s="1"/>
  <c r="G2392" i="6" s="1"/>
  <c r="E2395" i="6"/>
  <c r="F2395" i="6" s="1"/>
  <c r="H2395" i="6" s="1"/>
  <c r="G2395" i="6" s="1"/>
  <c r="E2396" i="6"/>
  <c r="F2396" i="6" s="1"/>
  <c r="H2396" i="6" s="1"/>
  <c r="G2396" i="6" s="1"/>
  <c r="E2409" i="6"/>
  <c r="F2409" i="6" s="1"/>
  <c r="H2409" i="6" s="1"/>
  <c r="G2409" i="6" s="1"/>
  <c r="E2407" i="6"/>
  <c r="F2407" i="6" s="1"/>
  <c r="H2407" i="6" s="1"/>
  <c r="G2407" i="6" s="1"/>
  <c r="E2408" i="6"/>
  <c r="F2408" i="6" s="1"/>
  <c r="H2408" i="6" s="1"/>
  <c r="G2408" i="6" s="1"/>
  <c r="E2411" i="6"/>
  <c r="F2411" i="6" s="1"/>
  <c r="H2411" i="6" s="1"/>
  <c r="G2411" i="6" s="1"/>
  <c r="E2412" i="6"/>
  <c r="F2412" i="6" s="1"/>
  <c r="H2412" i="6" s="1"/>
  <c r="G2412" i="6" s="1"/>
  <c r="E2425" i="6"/>
  <c r="F2425" i="6" s="1"/>
  <c r="H2425" i="6" s="1"/>
  <c r="G2425" i="6" s="1"/>
  <c r="E2423" i="6"/>
  <c r="F2423" i="6" s="1"/>
  <c r="H2423" i="6" s="1"/>
  <c r="G2423" i="6" s="1"/>
  <c r="E2424" i="6"/>
  <c r="F2424" i="6" s="1"/>
  <c r="H2424" i="6" s="1"/>
  <c r="G2424" i="6" s="1"/>
  <c r="E2427" i="6"/>
  <c r="F2427" i="6" s="1"/>
  <c r="H2427" i="6" s="1"/>
  <c r="G2427" i="6" s="1"/>
  <c r="E2428" i="6"/>
  <c r="F2428" i="6" s="1"/>
  <c r="H2428" i="6" s="1"/>
  <c r="G2428" i="6" s="1"/>
  <c r="E2441" i="6"/>
  <c r="F2441" i="6" s="1"/>
  <c r="H2441" i="6" s="1"/>
  <c r="G2441" i="6" s="1"/>
  <c r="E2439" i="6"/>
  <c r="F2439" i="6" s="1"/>
  <c r="H2439" i="6" s="1"/>
  <c r="G2439" i="6" s="1"/>
  <c r="E2440" i="6"/>
  <c r="F2440" i="6" s="1"/>
  <c r="H2440" i="6" s="1"/>
  <c r="G2440" i="6" s="1"/>
  <c r="E2443" i="6"/>
  <c r="F2443" i="6" s="1"/>
  <c r="H2443" i="6" s="1"/>
  <c r="G2443" i="6" s="1"/>
  <c r="E2444" i="6"/>
  <c r="F2444" i="6" s="1"/>
  <c r="H2444" i="6" s="1"/>
  <c r="G2444" i="6" s="1"/>
  <c r="E2457" i="6"/>
  <c r="F2457" i="6" s="1"/>
  <c r="H2457" i="6" s="1"/>
  <c r="G2457" i="6" s="1"/>
  <c r="E2455" i="6"/>
  <c r="F2455" i="6" s="1"/>
  <c r="H2455" i="6" s="1"/>
  <c r="G2455" i="6" s="1"/>
  <c r="E2456" i="6"/>
  <c r="F2456" i="6" s="1"/>
  <c r="H2456" i="6" s="1"/>
  <c r="G2456" i="6" s="1"/>
  <c r="E2459" i="6"/>
  <c r="F2459" i="6" s="1"/>
  <c r="H2459" i="6" s="1"/>
  <c r="G2459" i="6" s="1"/>
  <c r="E2460" i="6"/>
  <c r="F2460" i="6" s="1"/>
  <c r="H2460" i="6" s="1"/>
  <c r="G2460" i="6" s="1"/>
  <c r="E2473" i="6"/>
  <c r="F2473" i="6" s="1"/>
  <c r="H2473" i="6" s="1"/>
  <c r="G2473" i="6" s="1"/>
  <c r="E2471" i="6"/>
  <c r="F2471" i="6" s="1"/>
  <c r="H2471" i="6" s="1"/>
  <c r="G2471" i="6" s="1"/>
  <c r="E2472" i="6"/>
  <c r="F2472" i="6" s="1"/>
  <c r="H2472" i="6" s="1"/>
  <c r="G2472" i="6" s="1"/>
  <c r="E2475" i="6"/>
  <c r="F2475" i="6" s="1"/>
  <c r="H2475" i="6" s="1"/>
  <c r="G2475" i="6" s="1"/>
  <c r="E2476" i="6"/>
  <c r="F2476" i="6" s="1"/>
  <c r="H2476" i="6" s="1"/>
  <c r="G2476" i="6" s="1"/>
  <c r="E2489" i="6"/>
  <c r="F2489" i="6" s="1"/>
  <c r="H2489" i="6" s="1"/>
  <c r="G2489" i="6" s="1"/>
  <c r="E2487" i="6"/>
  <c r="F2487" i="6" s="1"/>
  <c r="H2487" i="6" s="1"/>
  <c r="G2487" i="6" s="1"/>
  <c r="E2488" i="6"/>
  <c r="F2488" i="6" s="1"/>
  <c r="H2488" i="6" s="1"/>
  <c r="G2488" i="6" s="1"/>
  <c r="E2491" i="6"/>
  <c r="F2491" i="6" s="1"/>
  <c r="H2491" i="6" s="1"/>
  <c r="G2491" i="6" s="1"/>
  <c r="E2492" i="6"/>
  <c r="F2492" i="6" s="1"/>
  <c r="H2492" i="6" s="1"/>
  <c r="G2492" i="6" s="1"/>
  <c r="E2505" i="6"/>
  <c r="F2505" i="6" s="1"/>
  <c r="H2505" i="6" s="1"/>
  <c r="G2505" i="6" s="1"/>
  <c r="E2503" i="6"/>
  <c r="F2503" i="6" s="1"/>
  <c r="H2503" i="6" s="1"/>
  <c r="G2503" i="6" s="1"/>
  <c r="E2504" i="6"/>
  <c r="F2504" i="6" s="1"/>
  <c r="H2504" i="6" s="1"/>
  <c r="G2504" i="6" s="1"/>
  <c r="E2507" i="6"/>
  <c r="F2507" i="6" s="1"/>
  <c r="H2507" i="6" s="1"/>
  <c r="G2507" i="6" s="1"/>
  <c r="E2508" i="6"/>
  <c r="F2508" i="6" s="1"/>
  <c r="H2508" i="6" s="1"/>
  <c r="G2508" i="6" s="1"/>
  <c r="E2521" i="6"/>
  <c r="F2521" i="6" s="1"/>
  <c r="H2521" i="6" s="1"/>
  <c r="G2521" i="6" s="1"/>
  <c r="E2519" i="6"/>
  <c r="F2519" i="6" s="1"/>
  <c r="H2519" i="6" s="1"/>
  <c r="G2519" i="6" s="1"/>
  <c r="E2520" i="6"/>
  <c r="F2520" i="6" s="1"/>
  <c r="H2520" i="6" s="1"/>
  <c r="G2520" i="6" s="1"/>
  <c r="E2523" i="6"/>
  <c r="F2523" i="6" s="1"/>
  <c r="H2523" i="6" s="1"/>
  <c r="G2523" i="6" s="1"/>
  <c r="E2524" i="6"/>
  <c r="F2524" i="6" s="1"/>
  <c r="H2524" i="6" s="1"/>
  <c r="G2524" i="6" s="1"/>
  <c r="E2537" i="6"/>
  <c r="F2537" i="6" s="1"/>
  <c r="H2537" i="6" s="1"/>
  <c r="G2537" i="6" s="1"/>
  <c r="E2535" i="6"/>
  <c r="F2535" i="6" s="1"/>
  <c r="H2535" i="6" s="1"/>
  <c r="G2535" i="6" s="1"/>
  <c r="E2536" i="6"/>
  <c r="F2536" i="6" s="1"/>
  <c r="H2536" i="6" s="1"/>
  <c r="G2536" i="6" s="1"/>
  <c r="E2539" i="6"/>
  <c r="F2539" i="6" s="1"/>
  <c r="H2539" i="6" s="1"/>
  <c r="G2539" i="6" s="1"/>
  <c r="E2540" i="6"/>
  <c r="F2540" i="6" s="1"/>
  <c r="H2540" i="6" s="1"/>
  <c r="G2540" i="6" s="1"/>
  <c r="E2029" i="6"/>
  <c r="F2029" i="6" s="1"/>
  <c r="H2029" i="6" s="1"/>
  <c r="G2029" i="6" s="1"/>
  <c r="E2032" i="6"/>
  <c r="F2032" i="6" s="1"/>
  <c r="H2032" i="6" s="1"/>
  <c r="G2032" i="6" s="1"/>
  <c r="E2030" i="6"/>
  <c r="F2030" i="6" s="1"/>
  <c r="H2030" i="6" s="1"/>
  <c r="G2030" i="6" s="1"/>
  <c r="E2031" i="6"/>
  <c r="F2031" i="6" s="1"/>
  <c r="H2031" i="6" s="1"/>
  <c r="G2031" i="6" s="1"/>
  <c r="E2028" i="6"/>
  <c r="F2028" i="6" s="1"/>
  <c r="H2028" i="6" s="1"/>
  <c r="G2028" i="6" s="1"/>
  <c r="E2025" i="6"/>
  <c r="F2025" i="6" s="1"/>
  <c r="H2025" i="6" s="1"/>
  <c r="G2025" i="6" s="1"/>
  <c r="E2026" i="6"/>
  <c r="F2026" i="6" s="1"/>
  <c r="H2026" i="6" s="1"/>
  <c r="G2026" i="6" s="1"/>
  <c r="E2027" i="6"/>
  <c r="F2027" i="6" s="1"/>
  <c r="H2027" i="6" s="1"/>
  <c r="G2027" i="6" s="1"/>
  <c r="E2021" i="6"/>
  <c r="F2021" i="6" s="1"/>
  <c r="H2021" i="6" s="1"/>
  <c r="G2021" i="6" s="1"/>
  <c r="E2024" i="6"/>
  <c r="F2024" i="6" s="1"/>
  <c r="H2024" i="6" s="1"/>
  <c r="G2024" i="6" s="1"/>
  <c r="E2022" i="6"/>
  <c r="F2022" i="6" s="1"/>
  <c r="H2022" i="6" s="1"/>
  <c r="G2022" i="6" s="1"/>
  <c r="E2023" i="6"/>
  <c r="F2023" i="6" s="1"/>
  <c r="H2023" i="6" s="1"/>
  <c r="G2023" i="6" s="1"/>
  <c r="E2020" i="6"/>
  <c r="F2020" i="6" s="1"/>
  <c r="H2020" i="6" s="1"/>
  <c r="G2020" i="6" s="1"/>
  <c r="E2017" i="6"/>
  <c r="F2017" i="6" s="1"/>
  <c r="H2017" i="6" s="1"/>
  <c r="G2017" i="6" s="1"/>
  <c r="E2018" i="6"/>
  <c r="F2018" i="6" s="1"/>
  <c r="H2018" i="6" s="1"/>
  <c r="G2018" i="6" s="1"/>
  <c r="E2019" i="6"/>
  <c r="F2019" i="6" s="1"/>
  <c r="H2019" i="6" s="1"/>
  <c r="G2019" i="6" s="1"/>
  <c r="E2013" i="6"/>
  <c r="F2013" i="6" s="1"/>
  <c r="H2013" i="6" s="1"/>
  <c r="G2013" i="6" s="1"/>
  <c r="E2016" i="6"/>
  <c r="F2016" i="6" s="1"/>
  <c r="H2016" i="6" s="1"/>
  <c r="G2016" i="6" s="1"/>
  <c r="E2014" i="6"/>
  <c r="F2014" i="6" s="1"/>
  <c r="H2014" i="6" s="1"/>
  <c r="G2014" i="6" s="1"/>
  <c r="E2015" i="6"/>
  <c r="F2015" i="6" s="1"/>
  <c r="H2015" i="6" s="1"/>
  <c r="G2015" i="6" s="1"/>
  <c r="E2012" i="6"/>
  <c r="F2012" i="6" s="1"/>
  <c r="H2012" i="6" s="1"/>
  <c r="G2012" i="6" s="1"/>
  <c r="E2009" i="6"/>
  <c r="F2009" i="6" s="1"/>
  <c r="H2009" i="6" s="1"/>
  <c r="G2009" i="6" s="1"/>
  <c r="E2010" i="6"/>
  <c r="F2010" i="6" s="1"/>
  <c r="H2010" i="6" s="1"/>
  <c r="G2010" i="6" s="1"/>
  <c r="E2011" i="6"/>
  <c r="F2011" i="6" s="1"/>
  <c r="H2011" i="6" s="1"/>
  <c r="G2011" i="6" s="1"/>
  <c r="E2005" i="6"/>
  <c r="F2005" i="6" s="1"/>
  <c r="H2005" i="6" s="1"/>
  <c r="G2005" i="6" s="1"/>
  <c r="E2008" i="6"/>
  <c r="F2008" i="6" s="1"/>
  <c r="H2008" i="6" s="1"/>
  <c r="G2008" i="6" s="1"/>
  <c r="E2006" i="6"/>
  <c r="F2006" i="6" s="1"/>
  <c r="H2006" i="6" s="1"/>
  <c r="G2006" i="6" s="1"/>
  <c r="E2007" i="6"/>
  <c r="F2007" i="6" s="1"/>
  <c r="H2007" i="6" s="1"/>
  <c r="G2007" i="6" s="1"/>
  <c r="E1996" i="6"/>
  <c r="F1996" i="6" s="1"/>
  <c r="H1996" i="6" s="1"/>
  <c r="G1996" i="6" s="1"/>
  <c r="E1997" i="6"/>
  <c r="F1997" i="6" s="1"/>
  <c r="H1997" i="6" s="1"/>
  <c r="G1997" i="6" s="1"/>
  <c r="E2000" i="6"/>
  <c r="F2000" i="6" s="1"/>
  <c r="H2000" i="6" s="1"/>
  <c r="G2000" i="6" s="1"/>
  <c r="E1998" i="6"/>
  <c r="F1998" i="6" s="1"/>
  <c r="H1998" i="6" s="1"/>
  <c r="G1998" i="6" s="1"/>
  <c r="E1999" i="6"/>
  <c r="F1999" i="6" s="1"/>
  <c r="H1999" i="6" s="1"/>
  <c r="G1999" i="6" s="1"/>
  <c r="E2569" i="6"/>
  <c r="F2569" i="6" s="1"/>
  <c r="H2569" i="6" s="1"/>
  <c r="G2569" i="6" s="1"/>
  <c r="E2568" i="6"/>
  <c r="F2568" i="6" s="1"/>
  <c r="H2568" i="6" s="1"/>
  <c r="G2568" i="6" s="1"/>
  <c r="E2601" i="6"/>
  <c r="F2601" i="6" s="1"/>
  <c r="H2601" i="6" s="1"/>
  <c r="G2601" i="6" s="1"/>
  <c r="E2600" i="6"/>
  <c r="F2600" i="6" s="1"/>
  <c r="H2600" i="6" s="1"/>
  <c r="G2600" i="6" s="1"/>
  <c r="E2633" i="6"/>
  <c r="F2633" i="6" s="1"/>
  <c r="H2633" i="6" s="1"/>
  <c r="G2633" i="6" s="1"/>
  <c r="E2632" i="6"/>
  <c r="F2632" i="6" s="1"/>
  <c r="H2632" i="6" s="1"/>
  <c r="G2632" i="6" s="1"/>
  <c r="E2643" i="6"/>
  <c r="F2643" i="6" s="1"/>
  <c r="H2643" i="6" s="1"/>
  <c r="G2643" i="6" s="1"/>
  <c r="E2644" i="6"/>
  <c r="F2644" i="6" s="1"/>
  <c r="H2644" i="6" s="1"/>
  <c r="G2644" i="6" s="1"/>
  <c r="E2651" i="6"/>
  <c r="F2651" i="6" s="1"/>
  <c r="H2651" i="6" s="1"/>
  <c r="G2651" i="6" s="1"/>
  <c r="E2652" i="6"/>
  <c r="F2652" i="6" s="1"/>
  <c r="H2652" i="6" s="1"/>
  <c r="G2652" i="6" s="1"/>
  <c r="E2665" i="6"/>
  <c r="F2665" i="6" s="1"/>
  <c r="H2665" i="6" s="1"/>
  <c r="G2665" i="6" s="1"/>
  <c r="E2664" i="6"/>
  <c r="F2664" i="6" s="1"/>
  <c r="H2664" i="6" s="1"/>
  <c r="G2664" i="6" s="1"/>
  <c r="E2675" i="6"/>
  <c r="F2675" i="6" s="1"/>
  <c r="H2675" i="6" s="1"/>
  <c r="G2675" i="6" s="1"/>
  <c r="E2676" i="6"/>
  <c r="F2676" i="6" s="1"/>
  <c r="H2676" i="6" s="1"/>
  <c r="G2676" i="6" s="1"/>
  <c r="E2683" i="6"/>
  <c r="F2683" i="6" s="1"/>
  <c r="H2683" i="6" s="1"/>
  <c r="G2683" i="6" s="1"/>
  <c r="E2684" i="6"/>
  <c r="F2684" i="6" s="1"/>
  <c r="H2684" i="6" s="1"/>
  <c r="G2684" i="6" s="1"/>
  <c r="E2697" i="6"/>
  <c r="F2697" i="6" s="1"/>
  <c r="H2697" i="6" s="1"/>
  <c r="G2697" i="6" s="1"/>
  <c r="E2696" i="6"/>
  <c r="F2696" i="6" s="1"/>
  <c r="H2696" i="6" s="1"/>
  <c r="G2696" i="6" s="1"/>
  <c r="E2715" i="6"/>
  <c r="F2715" i="6" s="1"/>
  <c r="H2715" i="6" s="1"/>
  <c r="G2715" i="6" s="1"/>
  <c r="E2716" i="6"/>
  <c r="F2716" i="6" s="1"/>
  <c r="H2716" i="6" s="1"/>
  <c r="G2716" i="6" s="1"/>
  <c r="E2730" i="6"/>
  <c r="F2730" i="6" s="1"/>
  <c r="H2730" i="6" s="1"/>
  <c r="G2730" i="6" s="1"/>
  <c r="E2728" i="6"/>
  <c r="F2728" i="6" s="1"/>
  <c r="H2728" i="6" s="1"/>
  <c r="G2728" i="6" s="1"/>
  <c r="E2735" i="6"/>
  <c r="F2735" i="6" s="1"/>
  <c r="H2735" i="6" s="1"/>
  <c r="G2735" i="6" s="1"/>
  <c r="E2736" i="6"/>
  <c r="F2736" i="6" s="1"/>
  <c r="H2736" i="6" s="1"/>
  <c r="G2736" i="6" s="1"/>
  <c r="E2745" i="6"/>
  <c r="F2745" i="6" s="1"/>
  <c r="H2745" i="6" s="1"/>
  <c r="G2745" i="6" s="1"/>
  <c r="E2744" i="6"/>
  <c r="F2744" i="6" s="1"/>
  <c r="H2744" i="6" s="1"/>
  <c r="G2744" i="6" s="1"/>
  <c r="E2036" i="6"/>
  <c r="F2036" i="6" s="1"/>
  <c r="H2036" i="6" s="1"/>
  <c r="G2036" i="6" s="1"/>
  <c r="E2040" i="6"/>
  <c r="F2040" i="6" s="1"/>
  <c r="H2040" i="6" s="1"/>
  <c r="G2040" i="6" s="1"/>
  <c r="E2044" i="6"/>
  <c r="F2044" i="6" s="1"/>
  <c r="H2044" i="6" s="1"/>
  <c r="G2044" i="6" s="1"/>
  <c r="E2048" i="6"/>
  <c r="F2048" i="6" s="1"/>
  <c r="H2048" i="6" s="1"/>
  <c r="G2048" i="6" s="1"/>
  <c r="E2052" i="6"/>
  <c r="F2052" i="6" s="1"/>
  <c r="H2052" i="6" s="1"/>
  <c r="G2052" i="6" s="1"/>
  <c r="E2056" i="6"/>
  <c r="F2056" i="6" s="1"/>
  <c r="H2056" i="6" s="1"/>
  <c r="G2056" i="6" s="1"/>
  <c r="E2060" i="6"/>
  <c r="F2060" i="6" s="1"/>
  <c r="H2060" i="6" s="1"/>
  <c r="G2060" i="6" s="1"/>
  <c r="E2064" i="6"/>
  <c r="F2064" i="6" s="1"/>
  <c r="H2064" i="6" s="1"/>
  <c r="G2064" i="6" s="1"/>
  <c r="E2068" i="6"/>
  <c r="F2068" i="6" s="1"/>
  <c r="H2068" i="6" s="1"/>
  <c r="G2068" i="6" s="1"/>
  <c r="E2072" i="6"/>
  <c r="F2072" i="6" s="1"/>
  <c r="H2072" i="6" s="1"/>
  <c r="G2072" i="6" s="1"/>
  <c r="E2076" i="6"/>
  <c r="F2076" i="6" s="1"/>
  <c r="H2076" i="6" s="1"/>
  <c r="G2076" i="6" s="1"/>
  <c r="E2080" i="6"/>
  <c r="F2080" i="6" s="1"/>
  <c r="H2080" i="6" s="1"/>
  <c r="G2080" i="6" s="1"/>
  <c r="E2084" i="6"/>
  <c r="F2084" i="6" s="1"/>
  <c r="H2084" i="6" s="1"/>
  <c r="G2084" i="6" s="1"/>
  <c r="E2088" i="6"/>
  <c r="F2088" i="6" s="1"/>
  <c r="H2088" i="6" s="1"/>
  <c r="G2088" i="6" s="1"/>
  <c r="E2092" i="6"/>
  <c r="F2092" i="6" s="1"/>
  <c r="H2092" i="6" s="1"/>
  <c r="G2092" i="6" s="1"/>
  <c r="E2096" i="6"/>
  <c r="F2096" i="6" s="1"/>
  <c r="H2096" i="6" s="1"/>
  <c r="G2096" i="6" s="1"/>
  <c r="E2100" i="6"/>
  <c r="F2100" i="6" s="1"/>
  <c r="H2100" i="6" s="1"/>
  <c r="G2100" i="6" s="1"/>
  <c r="E2104" i="6"/>
  <c r="F2104" i="6" s="1"/>
  <c r="H2104" i="6" s="1"/>
  <c r="G2104" i="6" s="1"/>
  <c r="E2108" i="6"/>
  <c r="F2108" i="6" s="1"/>
  <c r="H2108" i="6" s="1"/>
  <c r="G2108" i="6" s="1"/>
  <c r="E2112" i="6"/>
  <c r="F2112" i="6" s="1"/>
  <c r="H2112" i="6" s="1"/>
  <c r="G2112" i="6" s="1"/>
  <c r="E2128" i="6"/>
  <c r="F2128" i="6" s="1"/>
  <c r="H2128" i="6" s="1"/>
  <c r="G2128" i="6" s="1"/>
  <c r="E2157" i="6"/>
  <c r="F2157" i="6" s="1"/>
  <c r="H2157" i="6" s="1"/>
  <c r="G2157" i="6" s="1"/>
  <c r="E2165" i="6"/>
  <c r="F2165" i="6" s="1"/>
  <c r="H2165" i="6" s="1"/>
  <c r="G2165" i="6" s="1"/>
  <c r="E2173" i="6"/>
  <c r="F2173" i="6" s="1"/>
  <c r="H2173" i="6" s="1"/>
  <c r="G2173" i="6" s="1"/>
  <c r="E2181" i="6"/>
  <c r="F2181" i="6" s="1"/>
  <c r="H2181" i="6" s="1"/>
  <c r="G2181" i="6" s="1"/>
  <c r="E2189" i="6"/>
  <c r="F2189" i="6" s="1"/>
  <c r="H2189" i="6" s="1"/>
  <c r="G2189" i="6" s="1"/>
  <c r="E2197" i="6"/>
  <c r="F2197" i="6" s="1"/>
  <c r="H2197" i="6" s="1"/>
  <c r="G2197" i="6" s="1"/>
  <c r="E2205" i="6"/>
  <c r="F2205" i="6" s="1"/>
  <c r="H2205" i="6" s="1"/>
  <c r="G2205" i="6" s="1"/>
  <c r="E2213" i="6"/>
  <c r="F2213" i="6" s="1"/>
  <c r="H2213" i="6" s="1"/>
  <c r="G2213" i="6" s="1"/>
  <c r="E2221" i="6"/>
  <c r="F2221" i="6" s="1"/>
  <c r="H2221" i="6" s="1"/>
  <c r="G2221" i="6" s="1"/>
  <c r="E2229" i="6"/>
  <c r="F2229" i="6" s="1"/>
  <c r="H2229" i="6" s="1"/>
  <c r="G2229" i="6" s="1"/>
  <c r="E2237" i="6"/>
  <c r="F2237" i="6" s="1"/>
  <c r="H2237" i="6" s="1"/>
  <c r="G2237" i="6" s="1"/>
  <c r="F2243" i="6"/>
  <c r="H2243" i="6" s="1"/>
  <c r="G2243" i="6" s="1"/>
  <c r="E2245" i="6"/>
  <c r="F2245" i="6" s="1"/>
  <c r="H2245" i="6" s="1"/>
  <c r="G2245" i="6" s="1"/>
  <c r="E2253" i="6"/>
  <c r="F2253" i="6" s="1"/>
  <c r="H2253" i="6" s="1"/>
  <c r="G2253" i="6" s="1"/>
  <c r="E2261" i="6"/>
  <c r="F2261" i="6" s="1"/>
  <c r="H2261" i="6" s="1"/>
  <c r="G2261" i="6" s="1"/>
  <c r="E2269" i="6"/>
  <c r="F2269" i="6" s="1"/>
  <c r="H2269" i="6" s="1"/>
  <c r="G2269" i="6" s="1"/>
  <c r="E2277" i="6"/>
  <c r="F2277" i="6" s="1"/>
  <c r="H2277" i="6" s="1"/>
  <c r="G2277" i="6" s="1"/>
  <c r="E2285" i="6"/>
  <c r="F2285" i="6" s="1"/>
  <c r="H2285" i="6" s="1"/>
  <c r="G2285" i="6" s="1"/>
  <c r="E2293" i="6"/>
  <c r="F2293" i="6" s="1"/>
  <c r="H2293" i="6" s="1"/>
  <c r="G2293" i="6" s="1"/>
  <c r="E2301" i="6"/>
  <c r="F2301" i="6" s="1"/>
  <c r="H2301" i="6" s="1"/>
  <c r="G2301" i="6" s="1"/>
  <c r="F2305" i="6"/>
  <c r="H2305" i="6" s="1"/>
  <c r="G2305" i="6" s="1"/>
  <c r="E2309" i="6"/>
  <c r="F2309" i="6" s="1"/>
  <c r="H2309" i="6" s="1"/>
  <c r="G2309" i="6" s="1"/>
  <c r="F2315" i="6"/>
  <c r="H2315" i="6" s="1"/>
  <c r="G2315" i="6" s="1"/>
  <c r="E2317" i="6"/>
  <c r="F2317" i="6" s="1"/>
  <c r="H2317" i="6" s="1"/>
  <c r="G2317" i="6" s="1"/>
  <c r="E2325" i="6"/>
  <c r="F2325" i="6" s="1"/>
  <c r="H2325" i="6" s="1"/>
  <c r="G2325" i="6" s="1"/>
  <c r="E2333" i="6"/>
  <c r="F2333" i="6" s="1"/>
  <c r="H2333" i="6" s="1"/>
  <c r="G2333" i="6" s="1"/>
  <c r="E2341" i="6"/>
  <c r="F2341" i="6" s="1"/>
  <c r="H2341" i="6" s="1"/>
  <c r="G2341" i="6" s="1"/>
  <c r="E2349" i="6"/>
  <c r="F2349" i="6" s="1"/>
  <c r="H2349" i="6" s="1"/>
  <c r="G2349" i="6" s="1"/>
  <c r="E2350" i="6"/>
  <c r="F2350" i="6" s="1"/>
  <c r="H2350" i="6" s="1"/>
  <c r="G2350" i="6" s="1"/>
  <c r="E2362" i="6"/>
  <c r="F2362" i="6" s="1"/>
  <c r="H2362" i="6" s="1"/>
  <c r="G2362" i="6" s="1"/>
  <c r="E2365" i="6"/>
  <c r="F2365" i="6" s="1"/>
  <c r="H2365" i="6" s="1"/>
  <c r="G2365" i="6" s="1"/>
  <c r="E2366" i="6"/>
  <c r="F2366" i="6" s="1"/>
  <c r="H2366" i="6" s="1"/>
  <c r="G2366" i="6" s="1"/>
  <c r="E2378" i="6"/>
  <c r="F2378" i="6" s="1"/>
  <c r="H2378" i="6" s="1"/>
  <c r="G2378" i="6" s="1"/>
  <c r="E2381" i="6"/>
  <c r="F2381" i="6" s="1"/>
  <c r="H2381" i="6" s="1"/>
  <c r="G2381" i="6" s="1"/>
  <c r="E2382" i="6"/>
  <c r="F2382" i="6" s="1"/>
  <c r="H2382" i="6" s="1"/>
  <c r="G2382" i="6" s="1"/>
  <c r="E2394" i="6"/>
  <c r="F2394" i="6" s="1"/>
  <c r="H2394" i="6" s="1"/>
  <c r="G2394" i="6" s="1"/>
  <c r="E2397" i="6"/>
  <c r="F2397" i="6" s="1"/>
  <c r="H2397" i="6" s="1"/>
  <c r="G2397" i="6" s="1"/>
  <c r="E2398" i="6"/>
  <c r="F2398" i="6" s="1"/>
  <c r="H2398" i="6" s="1"/>
  <c r="G2398" i="6" s="1"/>
  <c r="E2410" i="6"/>
  <c r="F2410" i="6" s="1"/>
  <c r="H2410" i="6" s="1"/>
  <c r="G2410" i="6" s="1"/>
  <c r="E2413" i="6"/>
  <c r="F2413" i="6" s="1"/>
  <c r="H2413" i="6" s="1"/>
  <c r="G2413" i="6" s="1"/>
  <c r="E2414" i="6"/>
  <c r="F2414" i="6" s="1"/>
  <c r="H2414" i="6" s="1"/>
  <c r="G2414" i="6" s="1"/>
  <c r="E2426" i="6"/>
  <c r="F2426" i="6" s="1"/>
  <c r="H2426" i="6" s="1"/>
  <c r="G2426" i="6" s="1"/>
  <c r="E2429" i="6"/>
  <c r="F2429" i="6" s="1"/>
  <c r="H2429" i="6" s="1"/>
  <c r="G2429" i="6" s="1"/>
  <c r="E2430" i="6"/>
  <c r="F2430" i="6" s="1"/>
  <c r="H2430" i="6" s="1"/>
  <c r="G2430" i="6" s="1"/>
  <c r="E2442" i="6"/>
  <c r="F2442" i="6" s="1"/>
  <c r="H2442" i="6" s="1"/>
  <c r="G2442" i="6" s="1"/>
  <c r="E2445" i="6"/>
  <c r="F2445" i="6" s="1"/>
  <c r="H2445" i="6" s="1"/>
  <c r="G2445" i="6" s="1"/>
  <c r="E2446" i="6"/>
  <c r="F2446" i="6" s="1"/>
  <c r="H2446" i="6" s="1"/>
  <c r="G2446" i="6" s="1"/>
  <c r="E2458" i="6"/>
  <c r="F2458" i="6" s="1"/>
  <c r="H2458" i="6" s="1"/>
  <c r="G2458" i="6" s="1"/>
  <c r="E2461" i="6"/>
  <c r="F2461" i="6" s="1"/>
  <c r="H2461" i="6" s="1"/>
  <c r="G2461" i="6" s="1"/>
  <c r="E2462" i="6"/>
  <c r="F2462" i="6" s="1"/>
  <c r="H2462" i="6" s="1"/>
  <c r="G2462" i="6" s="1"/>
  <c r="E2474" i="6"/>
  <c r="F2474" i="6" s="1"/>
  <c r="H2474" i="6" s="1"/>
  <c r="G2474" i="6" s="1"/>
  <c r="E2477" i="6"/>
  <c r="F2477" i="6" s="1"/>
  <c r="H2477" i="6" s="1"/>
  <c r="G2477" i="6" s="1"/>
  <c r="E2478" i="6"/>
  <c r="F2478" i="6" s="1"/>
  <c r="H2478" i="6" s="1"/>
  <c r="G2478" i="6" s="1"/>
  <c r="E2490" i="6"/>
  <c r="F2490" i="6" s="1"/>
  <c r="H2490" i="6" s="1"/>
  <c r="G2490" i="6" s="1"/>
  <c r="E2493" i="6"/>
  <c r="F2493" i="6" s="1"/>
  <c r="H2493" i="6" s="1"/>
  <c r="G2493" i="6" s="1"/>
  <c r="E2494" i="6"/>
  <c r="F2494" i="6" s="1"/>
  <c r="H2494" i="6" s="1"/>
  <c r="G2494" i="6" s="1"/>
  <c r="E2506" i="6"/>
  <c r="F2506" i="6" s="1"/>
  <c r="H2506" i="6" s="1"/>
  <c r="G2506" i="6" s="1"/>
  <c r="E2509" i="6"/>
  <c r="F2509" i="6" s="1"/>
  <c r="H2509" i="6" s="1"/>
  <c r="G2509" i="6" s="1"/>
  <c r="E2510" i="6"/>
  <c r="F2510" i="6" s="1"/>
  <c r="H2510" i="6" s="1"/>
  <c r="G2510" i="6" s="1"/>
  <c r="E2522" i="6"/>
  <c r="F2522" i="6" s="1"/>
  <c r="H2522" i="6" s="1"/>
  <c r="G2522" i="6" s="1"/>
  <c r="E2525" i="6"/>
  <c r="F2525" i="6" s="1"/>
  <c r="H2525" i="6" s="1"/>
  <c r="G2525" i="6" s="1"/>
  <c r="E2526" i="6"/>
  <c r="F2526" i="6" s="1"/>
  <c r="H2526" i="6" s="1"/>
  <c r="G2526" i="6" s="1"/>
  <c r="E2538" i="6"/>
  <c r="F2538" i="6" s="1"/>
  <c r="H2538" i="6" s="1"/>
  <c r="G2538" i="6" s="1"/>
  <c r="E2541" i="6"/>
  <c r="F2541" i="6" s="1"/>
  <c r="H2541" i="6" s="1"/>
  <c r="G2541" i="6" s="1"/>
  <c r="E2542" i="6"/>
  <c r="F2542" i="6" s="1"/>
  <c r="H2542" i="6" s="1"/>
  <c r="G2542" i="6" s="1"/>
  <c r="E2543" i="6"/>
  <c r="F2543" i="6" s="1"/>
  <c r="H2543" i="6" s="1"/>
  <c r="G2543" i="6" s="1"/>
  <c r="E2511" i="6"/>
  <c r="F2511" i="6" s="1"/>
  <c r="H2511" i="6" s="1"/>
  <c r="G2511" i="6" s="1"/>
  <c r="E2479" i="6"/>
  <c r="F2479" i="6" s="1"/>
  <c r="H2479" i="6" s="1"/>
  <c r="G2479" i="6" s="1"/>
  <c r="E2447" i="6"/>
  <c r="F2447" i="6" s="1"/>
  <c r="H2447" i="6" s="1"/>
  <c r="G2447" i="6" s="1"/>
  <c r="E2415" i="6"/>
  <c r="F2415" i="6" s="1"/>
  <c r="H2415" i="6" s="1"/>
  <c r="G2415" i="6" s="1"/>
  <c r="E2383" i="6"/>
  <c r="F2383" i="6" s="1"/>
  <c r="H2383" i="6" s="1"/>
  <c r="G2383" i="6" s="1"/>
  <c r="E2351" i="6"/>
  <c r="F2351" i="6" s="1"/>
  <c r="H2351" i="6" s="1"/>
  <c r="G2351" i="6" s="1"/>
  <c r="F2099" i="6"/>
  <c r="H2099" i="6" s="1"/>
  <c r="G2099" i="6" s="1"/>
  <c r="E2126" i="6"/>
  <c r="F2126" i="6" s="1"/>
  <c r="H2126" i="6" s="1"/>
  <c r="G2126" i="6" s="1"/>
  <c r="E2551" i="6"/>
  <c r="F2551" i="6" s="1"/>
  <c r="H2551" i="6" s="1"/>
  <c r="G2551" i="6" s="1"/>
  <c r="E2555" i="6"/>
  <c r="F2555" i="6" s="1"/>
  <c r="H2555" i="6" s="1"/>
  <c r="G2555" i="6" s="1"/>
  <c r="E2556" i="6"/>
  <c r="F2556" i="6" s="1"/>
  <c r="H2556" i="6" s="1"/>
  <c r="G2556" i="6" s="1"/>
  <c r="E2557" i="6"/>
  <c r="F2557" i="6" s="1"/>
  <c r="H2557" i="6" s="1"/>
  <c r="G2557" i="6" s="1"/>
  <c r="E2558" i="6"/>
  <c r="F2558" i="6" s="1"/>
  <c r="H2558" i="6" s="1"/>
  <c r="G2558" i="6" s="1"/>
  <c r="E2560" i="6"/>
  <c r="F2560" i="6" s="1"/>
  <c r="H2560" i="6" s="1"/>
  <c r="G2560" i="6" s="1"/>
  <c r="E2563" i="6"/>
  <c r="F2563" i="6" s="1"/>
  <c r="H2563" i="6" s="1"/>
  <c r="G2563" i="6" s="1"/>
  <c r="E2564" i="6"/>
  <c r="F2564" i="6" s="1"/>
  <c r="H2564" i="6" s="1"/>
  <c r="G2564" i="6" s="1"/>
  <c r="E2565" i="6"/>
  <c r="F2565" i="6" s="1"/>
  <c r="H2565" i="6" s="1"/>
  <c r="G2565" i="6" s="1"/>
  <c r="E2566" i="6"/>
  <c r="F2566" i="6" s="1"/>
  <c r="H2566" i="6" s="1"/>
  <c r="G2566" i="6" s="1"/>
  <c r="E2570" i="6"/>
  <c r="F2570" i="6" s="1"/>
  <c r="H2570" i="6" s="1"/>
  <c r="G2570" i="6" s="1"/>
  <c r="E2575" i="6"/>
  <c r="F2575" i="6" s="1"/>
  <c r="H2575" i="6" s="1"/>
  <c r="G2575" i="6" s="1"/>
  <c r="E2577" i="6"/>
  <c r="F2577" i="6" s="1"/>
  <c r="H2577" i="6" s="1"/>
  <c r="G2577" i="6" s="1"/>
  <c r="E2578" i="6"/>
  <c r="F2578" i="6" s="1"/>
  <c r="H2578" i="6" s="1"/>
  <c r="G2578" i="6" s="1"/>
  <c r="E2583" i="6"/>
  <c r="F2583" i="6" s="1"/>
  <c r="H2583" i="6" s="1"/>
  <c r="G2583" i="6" s="1"/>
  <c r="E2587" i="6"/>
  <c r="F2587" i="6" s="1"/>
  <c r="H2587" i="6" s="1"/>
  <c r="G2587" i="6" s="1"/>
  <c r="E2588" i="6"/>
  <c r="F2588" i="6" s="1"/>
  <c r="H2588" i="6" s="1"/>
  <c r="G2588" i="6" s="1"/>
  <c r="E2589" i="6"/>
  <c r="F2589" i="6" s="1"/>
  <c r="H2589" i="6" s="1"/>
  <c r="G2589" i="6" s="1"/>
  <c r="E2590" i="6"/>
  <c r="F2590" i="6" s="1"/>
  <c r="H2590" i="6" s="1"/>
  <c r="G2590" i="6" s="1"/>
  <c r="E2592" i="6"/>
  <c r="F2592" i="6" s="1"/>
  <c r="H2592" i="6" s="1"/>
  <c r="G2592" i="6" s="1"/>
  <c r="E2595" i="6"/>
  <c r="F2595" i="6" s="1"/>
  <c r="H2595" i="6" s="1"/>
  <c r="G2595" i="6" s="1"/>
  <c r="E2596" i="6"/>
  <c r="F2596" i="6" s="1"/>
  <c r="H2596" i="6" s="1"/>
  <c r="G2596" i="6" s="1"/>
  <c r="E2597" i="6"/>
  <c r="F2597" i="6" s="1"/>
  <c r="H2597" i="6" s="1"/>
  <c r="G2597" i="6" s="1"/>
  <c r="E2598" i="6"/>
  <c r="F2598" i="6" s="1"/>
  <c r="H2598" i="6" s="1"/>
  <c r="G2598" i="6" s="1"/>
  <c r="E2602" i="6"/>
  <c r="F2602" i="6" s="1"/>
  <c r="H2602" i="6" s="1"/>
  <c r="G2602" i="6" s="1"/>
  <c r="F2605" i="6"/>
  <c r="H2605" i="6" s="1"/>
  <c r="G2605" i="6" s="1"/>
  <c r="E2607" i="6"/>
  <c r="F2607" i="6" s="1"/>
  <c r="H2607" i="6" s="1"/>
  <c r="G2607" i="6" s="1"/>
  <c r="E2609" i="6"/>
  <c r="F2609" i="6" s="1"/>
  <c r="H2609" i="6" s="1"/>
  <c r="G2609" i="6" s="1"/>
  <c r="E2610" i="6"/>
  <c r="F2610" i="6" s="1"/>
  <c r="H2610" i="6" s="1"/>
  <c r="G2610" i="6" s="1"/>
  <c r="E2615" i="6"/>
  <c r="F2615" i="6" s="1"/>
  <c r="H2615" i="6" s="1"/>
  <c r="G2615" i="6" s="1"/>
  <c r="E2619" i="6"/>
  <c r="F2619" i="6" s="1"/>
  <c r="H2619" i="6" s="1"/>
  <c r="G2619" i="6" s="1"/>
  <c r="E2620" i="6"/>
  <c r="F2620" i="6" s="1"/>
  <c r="H2620" i="6" s="1"/>
  <c r="G2620" i="6" s="1"/>
  <c r="E2621" i="6"/>
  <c r="F2621" i="6" s="1"/>
  <c r="H2621" i="6" s="1"/>
  <c r="G2621" i="6" s="1"/>
  <c r="E2622" i="6"/>
  <c r="F2622" i="6" s="1"/>
  <c r="H2622" i="6" s="1"/>
  <c r="G2622" i="6" s="1"/>
  <c r="E2624" i="6"/>
  <c r="F2624" i="6" s="1"/>
  <c r="H2624" i="6" s="1"/>
  <c r="G2624" i="6" s="1"/>
  <c r="E2627" i="6"/>
  <c r="F2627" i="6" s="1"/>
  <c r="H2627" i="6" s="1"/>
  <c r="G2627" i="6" s="1"/>
  <c r="E2628" i="6"/>
  <c r="F2628" i="6" s="1"/>
  <c r="H2628" i="6" s="1"/>
  <c r="G2628" i="6" s="1"/>
  <c r="E2629" i="6"/>
  <c r="F2629" i="6" s="1"/>
  <c r="H2629" i="6" s="1"/>
  <c r="G2629" i="6" s="1"/>
  <c r="E2630" i="6"/>
  <c r="F2630" i="6" s="1"/>
  <c r="H2630" i="6" s="1"/>
  <c r="G2630" i="6" s="1"/>
  <c r="E2634" i="6"/>
  <c r="F2634" i="6" s="1"/>
  <c r="H2634" i="6" s="1"/>
  <c r="G2634" i="6" s="1"/>
  <c r="E2639" i="6"/>
  <c r="F2639" i="6" s="1"/>
  <c r="H2639" i="6" s="1"/>
  <c r="G2639" i="6" s="1"/>
  <c r="E2645" i="6"/>
  <c r="F2645" i="6" s="1"/>
  <c r="H2645" i="6" s="1"/>
  <c r="G2645" i="6" s="1"/>
  <c r="E2646" i="6"/>
  <c r="F2646" i="6" s="1"/>
  <c r="H2646" i="6" s="1"/>
  <c r="G2646" i="6" s="1"/>
  <c r="E2653" i="6"/>
  <c r="F2653" i="6" s="1"/>
  <c r="H2653" i="6" s="1"/>
  <c r="G2653" i="6" s="1"/>
  <c r="E2654" i="6"/>
  <c r="F2654" i="6" s="1"/>
  <c r="H2654" i="6" s="1"/>
  <c r="G2654" i="6" s="1"/>
  <c r="E2656" i="6"/>
  <c r="F2656" i="6" s="1"/>
  <c r="H2656" i="6" s="1"/>
  <c r="G2656" i="6" s="1"/>
  <c r="E2657" i="6"/>
  <c r="F2657" i="6" s="1"/>
  <c r="H2657" i="6" s="1"/>
  <c r="G2657" i="6" s="1"/>
  <c r="E2658" i="6"/>
  <c r="F2658" i="6" s="1"/>
  <c r="H2658" i="6" s="1"/>
  <c r="G2658" i="6" s="1"/>
  <c r="E2663" i="6"/>
  <c r="F2663" i="6" s="1"/>
  <c r="H2663" i="6" s="1"/>
  <c r="G2663" i="6" s="1"/>
  <c r="E2666" i="6"/>
  <c r="F2666" i="6" s="1"/>
  <c r="H2666" i="6" s="1"/>
  <c r="G2666" i="6" s="1"/>
  <c r="E2671" i="6"/>
  <c r="F2671" i="6" s="1"/>
  <c r="H2671" i="6" s="1"/>
  <c r="G2671" i="6" s="1"/>
  <c r="E2677" i="6"/>
  <c r="F2677" i="6" s="1"/>
  <c r="H2677" i="6" s="1"/>
  <c r="G2677" i="6" s="1"/>
  <c r="E2678" i="6"/>
  <c r="F2678" i="6" s="1"/>
  <c r="H2678" i="6" s="1"/>
  <c r="G2678" i="6" s="1"/>
  <c r="E2685" i="6"/>
  <c r="F2685" i="6" s="1"/>
  <c r="H2685" i="6" s="1"/>
  <c r="G2685" i="6" s="1"/>
  <c r="E2686" i="6"/>
  <c r="F2686" i="6" s="1"/>
  <c r="H2686" i="6" s="1"/>
  <c r="G2686" i="6" s="1"/>
  <c r="E2688" i="6"/>
  <c r="F2688" i="6" s="1"/>
  <c r="H2688" i="6" s="1"/>
  <c r="G2688" i="6" s="1"/>
  <c r="F2687" i="6"/>
  <c r="H2687" i="6" s="1"/>
  <c r="G2687" i="6" s="1"/>
  <c r="E2689" i="6"/>
  <c r="F2689" i="6" s="1"/>
  <c r="H2689" i="6" s="1"/>
  <c r="G2689" i="6" s="1"/>
  <c r="E2690" i="6"/>
  <c r="F2690" i="6" s="1"/>
  <c r="H2690" i="6" s="1"/>
  <c r="G2690" i="6" s="1"/>
  <c r="E2695" i="6"/>
  <c r="F2695" i="6" s="1"/>
  <c r="H2695" i="6" s="1"/>
  <c r="G2695" i="6" s="1"/>
  <c r="E2698" i="6"/>
  <c r="F2698" i="6" s="1"/>
  <c r="H2698" i="6" s="1"/>
  <c r="G2698" i="6" s="1"/>
  <c r="E2703" i="6"/>
  <c r="F2703" i="6" s="1"/>
  <c r="H2703" i="6" s="1"/>
  <c r="G2703" i="6" s="1"/>
  <c r="E2708" i="6"/>
  <c r="F2708" i="6" s="1"/>
  <c r="H2708" i="6" s="1"/>
  <c r="G2708" i="6" s="1"/>
  <c r="E2709" i="6"/>
  <c r="F2709" i="6" s="1"/>
  <c r="H2709" i="6" s="1"/>
  <c r="G2709" i="6" s="1"/>
  <c r="E2710" i="6"/>
  <c r="F2710" i="6" s="1"/>
  <c r="H2710" i="6" s="1"/>
  <c r="G2710" i="6" s="1"/>
  <c r="E2717" i="6"/>
  <c r="F2717" i="6" s="1"/>
  <c r="H2717" i="6" s="1"/>
  <c r="G2717" i="6" s="1"/>
  <c r="E2718" i="6"/>
  <c r="F2718" i="6" s="1"/>
  <c r="H2718" i="6" s="1"/>
  <c r="G2718" i="6" s="1"/>
  <c r="E2720" i="6"/>
  <c r="F2720" i="6" s="1"/>
  <c r="H2720" i="6" s="1"/>
  <c r="G2720" i="6" s="1"/>
  <c r="E2721" i="6"/>
  <c r="F2721" i="6" s="1"/>
  <c r="H2721" i="6" s="1"/>
  <c r="G2721" i="6" s="1"/>
  <c r="E2722" i="6"/>
  <c r="F2722" i="6" s="1"/>
  <c r="H2722" i="6" s="1"/>
  <c r="G2722" i="6" s="1"/>
  <c r="E2727" i="6"/>
  <c r="F2727" i="6" s="1"/>
  <c r="H2727" i="6" s="1"/>
  <c r="G2727" i="6" s="1"/>
  <c r="E2731" i="6"/>
  <c r="F2731" i="6" s="1"/>
  <c r="H2731" i="6" s="1"/>
  <c r="G2731" i="6" s="1"/>
  <c r="E2734" i="6"/>
  <c r="F2734" i="6" s="1"/>
  <c r="H2734" i="6" s="1"/>
  <c r="G2734" i="6" s="1"/>
  <c r="E2740" i="6"/>
  <c r="F2740" i="6" s="1"/>
  <c r="H2740" i="6" s="1"/>
  <c r="G2740" i="6" s="1"/>
  <c r="E2741" i="6"/>
  <c r="F2741" i="6" s="1"/>
  <c r="H2741" i="6" s="1"/>
  <c r="G2741" i="6" s="1"/>
  <c r="E2746" i="6"/>
  <c r="F2746" i="6" s="1"/>
  <c r="H2746" i="6" s="1"/>
  <c r="G2746" i="6" s="1"/>
  <c r="E2747" i="6"/>
  <c r="F2747" i="6" s="1"/>
  <c r="H2747" i="6" s="1"/>
  <c r="G2747" i="6" s="1"/>
  <c r="E2750" i="6"/>
  <c r="F2750" i="6" s="1"/>
  <c r="H2750" i="6" s="1"/>
  <c r="G2750" i="6" s="1"/>
  <c r="E2752" i="6"/>
  <c r="F2752" i="6" s="1"/>
  <c r="H2752" i="6" s="1"/>
  <c r="G2752" i="6" s="1"/>
  <c r="E2753" i="6"/>
  <c r="F2753" i="6" s="1"/>
  <c r="H2753" i="6" s="1"/>
  <c r="G2753" i="6" s="1"/>
  <c r="E2757" i="6"/>
  <c r="F2757" i="6" s="1"/>
  <c r="H2757" i="6" s="1"/>
  <c r="G2757" i="6" s="1"/>
  <c r="E2691" i="6"/>
  <c r="F2691" i="6" s="1"/>
  <c r="H2691" i="6" s="1"/>
  <c r="G2691" i="6" s="1"/>
  <c r="E2723" i="6"/>
  <c r="F2723" i="6" s="1"/>
  <c r="H2723" i="6" s="1"/>
  <c r="G2723" i="6" s="1"/>
  <c r="E2751" i="6"/>
  <c r="F2751" i="6" s="1"/>
  <c r="H2751" i="6" s="1"/>
  <c r="G2751" i="6" s="1"/>
  <c r="O13" i="6" l="1"/>
  <c r="N13" i="6"/>
  <c r="K14" i="6"/>
  <c r="K15" i="6" l="1"/>
  <c r="L15" i="6" s="1"/>
  <c r="L14" i="6"/>
  <c r="O14" i="6"/>
  <c r="N14" i="6"/>
  <c r="K16" i="6" l="1"/>
  <c r="L16" i="6" s="1"/>
  <c r="N15" i="6"/>
  <c r="O15" i="6"/>
  <c r="O16" i="6"/>
  <c r="K17" i="6" l="1"/>
  <c r="L17" i="6" s="1"/>
  <c r="N16" i="6"/>
  <c r="O17" i="6"/>
  <c r="N17" i="6"/>
  <c r="K18" i="6" l="1"/>
  <c r="L18" i="6" s="1"/>
  <c r="O18" i="6"/>
  <c r="K19" i="6"/>
  <c r="L19" i="6" s="1"/>
  <c r="N18" i="6"/>
  <c r="K20" i="6" l="1"/>
  <c r="L20" i="6" s="1"/>
  <c r="O19" i="6"/>
  <c r="N19" i="6"/>
  <c r="O20" i="6" l="1"/>
  <c r="K21" i="6"/>
  <c r="L21" i="6" s="1"/>
  <c r="N20" i="6"/>
  <c r="K22" i="6" l="1"/>
  <c r="L22" i="6" s="1"/>
  <c r="N21" i="6"/>
  <c r="O21" i="6"/>
  <c r="K23" i="6" l="1"/>
  <c r="L23" i="6" s="1"/>
  <c r="N22" i="6"/>
  <c r="O22" i="6"/>
  <c r="N23" i="6" l="1"/>
  <c r="K24" i="6"/>
  <c r="L24" i="6" s="1"/>
  <c r="O23" i="6"/>
  <c r="N24" i="6" l="1"/>
  <c r="K25" i="6"/>
  <c r="L25" i="6" s="1"/>
  <c r="O24" i="6"/>
  <c r="O25" i="6" l="1"/>
  <c r="N25" i="6"/>
  <c r="K26" i="6"/>
  <c r="L26" i="6" s="1"/>
  <c r="O26" i="6" l="1"/>
  <c r="K27" i="6"/>
  <c r="L27" i="6" s="1"/>
  <c r="N26" i="6"/>
  <c r="O27" i="6" l="1"/>
  <c r="N27" i="6"/>
  <c r="K28" i="6"/>
  <c r="L28" i="6" s="1"/>
  <c r="O28" i="6" l="1"/>
  <c r="N28" i="6"/>
  <c r="K29" i="6"/>
  <c r="L29" i="6" s="1"/>
  <c r="O29" i="6" l="1"/>
  <c r="N29" i="6"/>
  <c r="K30" i="6"/>
  <c r="L30" i="6" s="1"/>
  <c r="N30" i="6" l="1"/>
  <c r="K31" i="6"/>
  <c r="L31" i="6" s="1"/>
  <c r="O30" i="6"/>
  <c r="N31" i="6" l="1"/>
  <c r="O31" i="6"/>
  <c r="K32" i="6"/>
  <c r="L32" i="6" s="1"/>
  <c r="M32" i="6" l="1"/>
  <c r="O32" i="6"/>
  <c r="N32" i="6"/>
  <c r="K33" i="6"/>
  <c r="L33" i="6" s="1"/>
  <c r="M33" i="6" l="1"/>
  <c r="K34" i="6"/>
  <c r="L34" i="6" s="1"/>
  <c r="O33" i="6"/>
  <c r="N33" i="6"/>
  <c r="M34" i="6" l="1"/>
  <c r="N34" i="6"/>
  <c r="O34" i="6"/>
  <c r="K35" i="6"/>
  <c r="L35" i="6" s="1"/>
  <c r="M35" i="6" l="1"/>
  <c r="O35" i="6"/>
  <c r="N35" i="6"/>
  <c r="K36" i="6"/>
  <c r="L36" i="6" s="1"/>
  <c r="M36" i="6" l="1"/>
  <c r="O36" i="6"/>
  <c r="N36" i="6"/>
  <c r="K37" i="6"/>
  <c r="L37" i="6" s="1"/>
  <c r="M37" i="6" l="1"/>
  <c r="O37" i="6"/>
  <c r="K38" i="6"/>
  <c r="L38" i="6" s="1"/>
  <c r="N37" i="6"/>
  <c r="M38" i="6" l="1"/>
  <c r="K39" i="6"/>
  <c r="L39" i="6" s="1"/>
  <c r="O38" i="6"/>
  <c r="N38" i="6"/>
  <c r="M39" i="6" l="1"/>
  <c r="N39" i="6"/>
  <c r="O39" i="6"/>
  <c r="K40" i="6"/>
  <c r="L40" i="6" s="1"/>
  <c r="M40" i="6" l="1"/>
  <c r="N40" i="6"/>
  <c r="O40" i="6"/>
  <c r="K41" i="6"/>
  <c r="L41" i="6" s="1"/>
  <c r="M41" i="6" l="1"/>
  <c r="N41" i="6"/>
  <c r="O41" i="6"/>
  <c r="K42" i="6"/>
  <c r="L42" i="6" s="1"/>
  <c r="M42" i="6" l="1"/>
  <c r="O42" i="6"/>
  <c r="N42" i="6"/>
  <c r="K43" i="6"/>
  <c r="L43" i="6" s="1"/>
  <c r="M43" i="6" l="1"/>
  <c r="O43" i="6"/>
  <c r="N43" i="6"/>
  <c r="K44" i="6"/>
  <c r="L44" i="6" s="1"/>
  <c r="M44" i="6" l="1"/>
  <c r="K45" i="6"/>
  <c r="L45" i="6" s="1"/>
  <c r="O44" i="6"/>
  <c r="N44" i="6"/>
  <c r="M45" i="6" l="1"/>
  <c r="N45" i="6"/>
  <c r="O45" i="6"/>
  <c r="K46" i="6"/>
  <c r="L46" i="6" s="1"/>
  <c r="M46" i="6" l="1"/>
  <c r="K47" i="6"/>
  <c r="L47" i="6" s="1"/>
  <c r="O46" i="6"/>
  <c r="N46" i="6"/>
  <c r="M47" i="6" l="1"/>
  <c r="O47" i="6"/>
  <c r="N47" i="6"/>
  <c r="K48" i="6"/>
  <c r="L48" i="6" s="1"/>
  <c r="M48" i="6" l="1"/>
  <c r="O48" i="6"/>
  <c r="N48" i="6"/>
  <c r="K49" i="6"/>
  <c r="L49" i="6" s="1"/>
  <c r="M49" i="6" l="1"/>
  <c r="N49" i="6"/>
  <c r="O49" i="6"/>
  <c r="K50" i="6"/>
  <c r="L50" i="6" s="1"/>
  <c r="M50" i="6" l="1"/>
  <c r="N50" i="6"/>
  <c r="O50" i="6"/>
  <c r="K51" i="6"/>
  <c r="L51" i="6" s="1"/>
  <c r="M51" i="6" l="1"/>
  <c r="K52" i="6"/>
  <c r="L52" i="6" s="1"/>
  <c r="O51" i="6"/>
  <c r="N51" i="6"/>
  <c r="M52" i="6" l="1"/>
  <c r="K53" i="6"/>
  <c r="L53" i="6" s="1"/>
  <c r="O52" i="6"/>
  <c r="N52" i="6"/>
  <c r="M53" i="6" l="1"/>
  <c r="O53" i="6"/>
  <c r="K54" i="6"/>
  <c r="L54" i="6" s="1"/>
  <c r="N53" i="6"/>
  <c r="M54" i="6" l="1"/>
  <c r="N54" i="6"/>
  <c r="K55" i="6"/>
  <c r="L55" i="6" s="1"/>
  <c r="O54" i="6"/>
  <c r="M55" i="6" l="1"/>
  <c r="K56" i="6"/>
  <c r="L56" i="6" s="1"/>
  <c r="O55" i="6"/>
  <c r="N55" i="6"/>
  <c r="M56" i="6" l="1"/>
  <c r="N56" i="6"/>
  <c r="O56" i="6"/>
  <c r="K57" i="6"/>
  <c r="L57" i="6" s="1"/>
  <c r="M57" i="6" l="1"/>
  <c r="O57" i="6"/>
  <c r="N57" i="6"/>
  <c r="K58" i="6"/>
  <c r="L58" i="6" s="1"/>
  <c r="M58" i="6" l="1"/>
  <c r="N58" i="6"/>
  <c r="O58" i="6"/>
  <c r="K59" i="6"/>
  <c r="L59" i="6" s="1"/>
  <c r="M59" i="6" l="1"/>
  <c r="N59" i="6"/>
  <c r="K60" i="6"/>
  <c r="L60" i="6" s="1"/>
  <c r="O59" i="6"/>
  <c r="M60" i="6" l="1"/>
  <c r="O60" i="6"/>
  <c r="N60" i="6"/>
  <c r="K61" i="6"/>
  <c r="L61" i="6" s="1"/>
  <c r="M61" i="6" l="1"/>
  <c r="K62" i="6"/>
  <c r="L62" i="6" s="1"/>
  <c r="O61" i="6"/>
  <c r="N61" i="6"/>
  <c r="M62" i="6" l="1"/>
  <c r="O62" i="6"/>
  <c r="K63" i="6"/>
  <c r="L63" i="6" s="1"/>
  <c r="N62" i="6"/>
  <c r="M63" i="6" l="1"/>
  <c r="O63" i="6"/>
  <c r="N63" i="6"/>
  <c r="K64" i="6"/>
  <c r="L64" i="6" s="1"/>
  <c r="M64" i="6" l="1"/>
  <c r="N64" i="6"/>
  <c r="O64" i="6"/>
  <c r="K65" i="6"/>
  <c r="L65" i="6" s="1"/>
  <c r="M65" i="6" l="1"/>
  <c r="N65" i="6"/>
  <c r="O65" i="6"/>
  <c r="K66" i="6"/>
  <c r="L66" i="6" s="1"/>
  <c r="M66" i="6" l="1"/>
  <c r="N66" i="6"/>
  <c r="O66" i="6"/>
  <c r="K67" i="6"/>
  <c r="L67" i="6" s="1"/>
  <c r="M67" i="6" l="1"/>
  <c r="O67" i="6"/>
  <c r="K68" i="6"/>
  <c r="L68" i="6" s="1"/>
  <c r="N67" i="6"/>
  <c r="M68" i="6" l="1"/>
  <c r="N68" i="6"/>
  <c r="K69" i="6"/>
  <c r="L69" i="6" s="1"/>
  <c r="O68" i="6"/>
  <c r="M69" i="6" l="1"/>
  <c r="N69" i="6"/>
  <c r="O69" i="6"/>
  <c r="K70" i="6"/>
  <c r="L70" i="6" s="1"/>
  <c r="M70" i="6" l="1"/>
  <c r="N70" i="6"/>
  <c r="O70" i="6"/>
  <c r="K71" i="6"/>
  <c r="L71" i="6" s="1"/>
  <c r="M71" i="6" l="1"/>
  <c r="N71" i="6"/>
  <c r="O71" i="6"/>
  <c r="K72" i="6"/>
  <c r="L72" i="6" s="1"/>
  <c r="M72" i="6" l="1"/>
  <c r="N72" i="6"/>
  <c r="O72" i="6"/>
  <c r="K73" i="6"/>
  <c r="L73" i="6" s="1"/>
  <c r="M73" i="6" l="1"/>
  <c r="O73" i="6"/>
  <c r="N73" i="6"/>
  <c r="K74" i="6"/>
  <c r="L74" i="6" s="1"/>
  <c r="M74" i="6" l="1"/>
  <c r="O74" i="6"/>
  <c r="N74" i="6"/>
  <c r="K75" i="6"/>
  <c r="L75" i="6" s="1"/>
  <c r="M75" i="6" l="1"/>
  <c r="K76" i="6"/>
  <c r="L76" i="6" s="1"/>
  <c r="O75" i="6"/>
  <c r="N75" i="6"/>
  <c r="M76" i="6" l="1"/>
  <c r="O76" i="6"/>
  <c r="N76" i="6"/>
  <c r="K77" i="6"/>
  <c r="L77" i="6" s="1"/>
  <c r="M77" i="6" l="1"/>
  <c r="K78" i="6"/>
  <c r="L78" i="6" s="1"/>
  <c r="O77" i="6"/>
  <c r="N77" i="6"/>
  <c r="M78" i="6" l="1"/>
  <c r="N78" i="6"/>
  <c r="O78" i="6"/>
  <c r="K79" i="6"/>
  <c r="L79" i="6" s="1"/>
  <c r="M79" i="6" l="1"/>
  <c r="K80" i="6"/>
  <c r="L80" i="6" s="1"/>
  <c r="O79" i="6"/>
  <c r="N79" i="6"/>
  <c r="M80" i="6" l="1"/>
  <c r="K81" i="6"/>
  <c r="L81" i="6" s="1"/>
  <c r="O80" i="6"/>
  <c r="N80" i="6"/>
  <c r="M81" i="6" l="1"/>
  <c r="O81" i="6"/>
  <c r="K82" i="6"/>
  <c r="L82" i="6" s="1"/>
  <c r="N81" i="6"/>
  <c r="M82" i="6" l="1"/>
  <c r="K83" i="6"/>
  <c r="L83" i="6" s="1"/>
  <c r="O82" i="6"/>
  <c r="N82" i="6"/>
  <c r="M83" i="6" l="1"/>
  <c r="K84" i="6"/>
  <c r="L84" i="6" s="1"/>
  <c r="O83" i="6"/>
  <c r="N83" i="6"/>
  <c r="M84" i="6" l="1"/>
  <c r="O84" i="6"/>
  <c r="N84" i="6"/>
  <c r="K85" i="6"/>
  <c r="L85" i="6" s="1"/>
  <c r="M85" i="6" l="1"/>
  <c r="N85" i="6"/>
  <c r="O85" i="6"/>
  <c r="K86" i="6"/>
  <c r="L86" i="6" s="1"/>
  <c r="M86" i="6" l="1"/>
  <c r="K87" i="6"/>
  <c r="L87" i="6" s="1"/>
  <c r="O86" i="6"/>
  <c r="N86" i="6"/>
  <c r="M87" i="6" l="1"/>
  <c r="N87" i="6"/>
  <c r="O87" i="6"/>
  <c r="K88" i="6"/>
  <c r="L88" i="6" s="1"/>
  <c r="M88" i="6" l="1"/>
  <c r="K89" i="6"/>
  <c r="L89" i="6" s="1"/>
  <c r="O88" i="6"/>
  <c r="N88" i="6"/>
  <c r="M89" i="6" l="1"/>
  <c r="N89" i="6"/>
  <c r="O89" i="6"/>
  <c r="K90" i="6"/>
  <c r="L90" i="6" s="1"/>
  <c r="M90" i="6" l="1"/>
  <c r="N90" i="6"/>
  <c r="O90" i="6"/>
  <c r="K91" i="6"/>
  <c r="L91" i="6" s="1"/>
  <c r="M91" i="6" l="1"/>
  <c r="K92" i="6"/>
  <c r="L92" i="6" s="1"/>
  <c r="O91" i="6"/>
  <c r="N91" i="6"/>
  <c r="M92" i="6" l="1"/>
  <c r="K93" i="6"/>
  <c r="L93" i="6" s="1"/>
  <c r="O92" i="6"/>
  <c r="N92" i="6"/>
  <c r="M93" i="6" l="1"/>
  <c r="K94" i="6"/>
  <c r="L94" i="6" s="1"/>
  <c r="O93" i="6"/>
  <c r="N93" i="6"/>
  <c r="M94" i="6" l="1"/>
  <c r="N94" i="6"/>
  <c r="O94" i="6"/>
  <c r="K95" i="6"/>
  <c r="L95" i="6" s="1"/>
  <c r="M95" i="6" l="1"/>
  <c r="K96" i="6"/>
  <c r="L96" i="6" s="1"/>
  <c r="O95" i="6"/>
  <c r="N95" i="6"/>
  <c r="M96" i="6" l="1"/>
  <c r="N96" i="6"/>
  <c r="O96" i="6"/>
  <c r="K97" i="6"/>
  <c r="L97" i="6" s="1"/>
  <c r="M97" i="6" l="1"/>
  <c r="N97" i="6"/>
  <c r="O97" i="6"/>
  <c r="K98" i="6"/>
  <c r="L98" i="6" s="1"/>
  <c r="M98" i="6" l="1"/>
  <c r="N98" i="6"/>
  <c r="O98" i="6"/>
  <c r="K99" i="6"/>
  <c r="L99" i="6" s="1"/>
  <c r="M99" i="6" l="1"/>
  <c r="K100" i="6"/>
  <c r="L100" i="6" s="1"/>
  <c r="O99" i="6"/>
  <c r="N99" i="6"/>
  <c r="M100" i="6" l="1"/>
  <c r="K101" i="6"/>
  <c r="L101" i="6" s="1"/>
  <c r="O100" i="6"/>
  <c r="N100" i="6"/>
  <c r="M101" i="6" l="1"/>
  <c r="K102" i="6"/>
  <c r="L102" i="6" s="1"/>
  <c r="O101" i="6"/>
  <c r="N101" i="6"/>
  <c r="M102" i="6" l="1"/>
  <c r="N102" i="6"/>
  <c r="O102" i="6"/>
  <c r="K103" i="6"/>
  <c r="L103" i="6" s="1"/>
  <c r="M103" i="6" l="1"/>
  <c r="N103" i="6"/>
  <c r="O103" i="6"/>
  <c r="K104" i="6"/>
  <c r="L104" i="6" s="1"/>
  <c r="M104" i="6" l="1"/>
  <c r="N104" i="6"/>
  <c r="O104" i="6"/>
  <c r="K105" i="6"/>
  <c r="L105" i="6" s="1"/>
  <c r="M105" i="6" l="1"/>
  <c r="N105" i="6"/>
  <c r="O105" i="6"/>
  <c r="K106" i="6"/>
  <c r="L106" i="6" s="1"/>
  <c r="M106" i="6" l="1"/>
  <c r="N106" i="6"/>
  <c r="O106" i="6"/>
  <c r="K107" i="6"/>
  <c r="L107" i="6" s="1"/>
  <c r="M107" i="6" l="1"/>
  <c r="O107" i="6"/>
  <c r="N107" i="6"/>
  <c r="K108" i="6"/>
  <c r="L108" i="6" s="1"/>
  <c r="M108" i="6" l="1"/>
  <c r="O108" i="6"/>
  <c r="N108" i="6"/>
  <c r="K109" i="6"/>
  <c r="L109" i="6" s="1"/>
  <c r="M109" i="6" l="1"/>
  <c r="K110" i="6"/>
  <c r="L110" i="6" s="1"/>
  <c r="O109" i="6"/>
  <c r="N109" i="6"/>
  <c r="M110" i="6" l="1"/>
  <c r="K111" i="6"/>
  <c r="L111" i="6" s="1"/>
  <c r="O110" i="6"/>
  <c r="N110" i="6"/>
  <c r="M111" i="6" l="1"/>
  <c r="K112" i="6"/>
  <c r="L112" i="6" s="1"/>
  <c r="O111" i="6"/>
  <c r="N111" i="6"/>
  <c r="M112" i="6" l="1"/>
  <c r="K113" i="6"/>
  <c r="L113" i="6" s="1"/>
  <c r="O112" i="6"/>
  <c r="N112" i="6"/>
  <c r="M113" i="6" l="1"/>
  <c r="O113" i="6"/>
  <c r="K114" i="6"/>
  <c r="L114" i="6" s="1"/>
  <c r="N113" i="6"/>
  <c r="M114" i="6" l="1"/>
  <c r="N114" i="6"/>
  <c r="O114" i="6"/>
  <c r="K115" i="6"/>
  <c r="L115" i="6" s="1"/>
  <c r="M115" i="6" l="1"/>
  <c r="O115" i="6"/>
  <c r="N115" i="6"/>
  <c r="K116" i="6"/>
  <c r="L116" i="6" s="1"/>
  <c r="M116" i="6" l="1"/>
  <c r="K117" i="6"/>
  <c r="L117" i="6" s="1"/>
  <c r="O116" i="6"/>
  <c r="N116" i="6"/>
  <c r="M117" i="6" l="1"/>
  <c r="N117" i="6"/>
  <c r="O117" i="6"/>
  <c r="K118" i="6"/>
  <c r="L118" i="6" s="1"/>
  <c r="M118" i="6" l="1"/>
  <c r="K119" i="6"/>
  <c r="L119" i="6" s="1"/>
  <c r="O118" i="6"/>
  <c r="N118" i="6"/>
  <c r="M119" i="6" l="1"/>
  <c r="O119" i="6"/>
  <c r="N119" i="6"/>
  <c r="K120" i="6"/>
  <c r="L120" i="6" s="1"/>
  <c r="M120" i="6" l="1"/>
  <c r="K121" i="6"/>
  <c r="L121" i="6" s="1"/>
  <c r="O120" i="6"/>
  <c r="N120" i="6"/>
  <c r="M121" i="6" l="1"/>
  <c r="N121" i="6"/>
  <c r="O121" i="6"/>
  <c r="K122" i="6"/>
  <c r="L122" i="6" s="1"/>
  <c r="M122" i="6" l="1"/>
  <c r="O122" i="6"/>
  <c r="K123" i="6"/>
  <c r="L123" i="6" s="1"/>
  <c r="N122" i="6"/>
  <c r="M123" i="6" l="1"/>
  <c r="N123" i="6"/>
  <c r="O123" i="6"/>
  <c r="K124" i="6"/>
  <c r="L124" i="6" s="1"/>
  <c r="M124" i="6" l="1"/>
  <c r="N124" i="6"/>
  <c r="K125" i="6"/>
  <c r="L125" i="6" s="1"/>
  <c r="O124" i="6"/>
  <c r="M125" i="6" l="1"/>
  <c r="N125" i="6"/>
  <c r="O125" i="6"/>
  <c r="K126" i="6"/>
  <c r="L126" i="6" s="1"/>
  <c r="M126" i="6" l="1"/>
  <c r="N126" i="6"/>
  <c r="K127" i="6"/>
  <c r="L127" i="6" s="1"/>
  <c r="O126" i="6"/>
  <c r="M127" i="6" l="1"/>
  <c r="N127" i="6"/>
  <c r="O127" i="6"/>
  <c r="K128" i="6"/>
  <c r="L128" i="6" s="1"/>
  <c r="M128" i="6" l="1"/>
  <c r="O128" i="6"/>
  <c r="K129" i="6"/>
  <c r="L129" i="6" s="1"/>
  <c r="N128" i="6"/>
  <c r="M129" i="6" l="1"/>
  <c r="O129" i="6"/>
  <c r="N129" i="6"/>
  <c r="K130" i="6"/>
  <c r="L130" i="6" s="1"/>
  <c r="M130" i="6" l="1"/>
  <c r="O130" i="6"/>
  <c r="K131" i="6"/>
  <c r="L131" i="6" s="1"/>
  <c r="N130" i="6"/>
  <c r="M131" i="6" l="1"/>
  <c r="N131" i="6"/>
  <c r="O131" i="6"/>
  <c r="K132" i="6"/>
  <c r="L132" i="6" s="1"/>
  <c r="M132" i="6" l="1"/>
  <c r="K133" i="6"/>
  <c r="L133" i="6" s="1"/>
  <c r="O132" i="6"/>
  <c r="N132" i="6"/>
  <c r="M133" i="6" l="1"/>
  <c r="K134" i="6"/>
  <c r="L134" i="6" s="1"/>
  <c r="O133" i="6"/>
  <c r="N133" i="6"/>
  <c r="M134" i="6" l="1"/>
  <c r="N134" i="6"/>
  <c r="O134" i="6"/>
  <c r="K135" i="6"/>
  <c r="L135" i="6" s="1"/>
  <c r="M135" i="6" l="1"/>
  <c r="N135" i="6"/>
  <c r="O135" i="6"/>
  <c r="K136" i="6"/>
  <c r="L136" i="6" s="1"/>
  <c r="M136" i="6" l="1"/>
  <c r="N136" i="6"/>
  <c r="O136" i="6"/>
  <c r="K137" i="6"/>
  <c r="L137" i="6" s="1"/>
  <c r="M137" i="6" l="1"/>
  <c r="N137" i="6"/>
  <c r="O137" i="6"/>
  <c r="K138" i="6"/>
  <c r="L138" i="6" s="1"/>
  <c r="M138" i="6" l="1"/>
  <c r="N138" i="6"/>
  <c r="O138" i="6"/>
  <c r="K139" i="6"/>
  <c r="L139" i="6" s="1"/>
  <c r="M139" i="6" l="1"/>
  <c r="K140" i="6"/>
  <c r="L140" i="6" s="1"/>
  <c r="O139" i="6"/>
  <c r="N139" i="6"/>
  <c r="M140" i="6" l="1"/>
  <c r="N140" i="6"/>
  <c r="O140" i="6"/>
  <c r="K141" i="6"/>
  <c r="L141" i="6" s="1"/>
  <c r="M141" i="6" l="1"/>
  <c r="N141" i="6"/>
  <c r="O141" i="6"/>
  <c r="K142" i="6"/>
  <c r="L142" i="6" s="1"/>
  <c r="M142" i="6" l="1"/>
  <c r="K143" i="6"/>
  <c r="L143" i="6" s="1"/>
  <c r="O142" i="6"/>
  <c r="N142" i="6"/>
  <c r="M143" i="6" l="1"/>
  <c r="O143" i="6"/>
  <c r="N143" i="6"/>
  <c r="K144" i="6"/>
  <c r="L144" i="6" s="1"/>
  <c r="M144" i="6" l="1"/>
  <c r="K145" i="6"/>
  <c r="L145" i="6" s="1"/>
  <c r="O144" i="6"/>
  <c r="N144" i="6"/>
  <c r="M145" i="6" l="1"/>
  <c r="N145" i="6"/>
  <c r="O145" i="6"/>
  <c r="K146" i="6"/>
  <c r="L146" i="6" s="1"/>
  <c r="M146" i="6" l="1"/>
  <c r="N146" i="6"/>
  <c r="O146" i="6"/>
  <c r="K147" i="6"/>
  <c r="L147" i="6" s="1"/>
  <c r="M147" i="6" l="1"/>
  <c r="N147" i="6"/>
  <c r="O147" i="6"/>
  <c r="K148" i="6"/>
  <c r="L148" i="6" s="1"/>
  <c r="M148" i="6" l="1"/>
  <c r="K149" i="6"/>
  <c r="L149" i="6" s="1"/>
  <c r="O148" i="6"/>
  <c r="N148" i="6"/>
  <c r="M149" i="6" l="1"/>
  <c r="K150" i="6"/>
  <c r="L150" i="6" s="1"/>
  <c r="O149" i="6"/>
  <c r="N149" i="6"/>
  <c r="M150" i="6" l="1"/>
  <c r="N150" i="6"/>
  <c r="O150" i="6"/>
  <c r="K151" i="6"/>
  <c r="L151" i="6" s="1"/>
  <c r="M151" i="6" l="1"/>
  <c r="N151" i="6"/>
  <c r="O151" i="6"/>
  <c r="K152" i="6"/>
  <c r="L152" i="6" s="1"/>
  <c r="M152" i="6" l="1"/>
  <c r="K153" i="6"/>
  <c r="L153" i="6" s="1"/>
  <c r="O152" i="6"/>
  <c r="N152" i="6"/>
  <c r="M153" i="6" l="1"/>
  <c r="N153" i="6"/>
  <c r="O153" i="6"/>
  <c r="K154" i="6"/>
  <c r="L154" i="6" s="1"/>
  <c r="M154" i="6" l="1"/>
  <c r="K155" i="6"/>
  <c r="L155" i="6" s="1"/>
  <c r="O154" i="6"/>
  <c r="N154" i="6"/>
  <c r="M155" i="6" l="1"/>
  <c r="K156" i="6"/>
  <c r="L156" i="6" s="1"/>
  <c r="O155" i="6"/>
  <c r="N155" i="6"/>
  <c r="M156" i="6" l="1"/>
  <c r="K157" i="6"/>
  <c r="L157" i="6" s="1"/>
  <c r="O156" i="6"/>
  <c r="N156" i="6"/>
  <c r="M157" i="6" l="1"/>
  <c r="O157" i="6"/>
  <c r="K158" i="6"/>
  <c r="L158" i="6" s="1"/>
  <c r="N157" i="6"/>
  <c r="M158" i="6" l="1"/>
  <c r="N158" i="6"/>
  <c r="O158" i="6"/>
  <c r="K159" i="6"/>
  <c r="L159" i="6" s="1"/>
  <c r="M159" i="6" l="1"/>
  <c r="K160" i="6"/>
  <c r="L160" i="6" s="1"/>
  <c r="O159" i="6"/>
  <c r="N159" i="6"/>
  <c r="M160" i="6" l="1"/>
  <c r="K161" i="6"/>
  <c r="L161" i="6" s="1"/>
  <c r="O160" i="6"/>
  <c r="N160" i="6"/>
  <c r="M161" i="6" l="1"/>
  <c r="N161" i="6"/>
  <c r="O161" i="6"/>
  <c r="K162" i="6"/>
  <c r="L162" i="6" s="1"/>
  <c r="M162" i="6" l="1"/>
  <c r="K163" i="6"/>
  <c r="L163" i="6" s="1"/>
  <c r="O162" i="6"/>
  <c r="N162" i="6"/>
  <c r="M163" i="6" l="1"/>
  <c r="K164" i="6"/>
  <c r="L164" i="6" s="1"/>
  <c r="O163" i="6"/>
  <c r="N163" i="6"/>
  <c r="M164" i="6" l="1"/>
  <c r="K165" i="6"/>
  <c r="L165" i="6" s="1"/>
  <c r="O164" i="6"/>
  <c r="N164" i="6"/>
  <c r="M165" i="6" l="1"/>
  <c r="N165" i="6"/>
  <c r="O165" i="6"/>
  <c r="K166" i="6"/>
  <c r="L166" i="6" s="1"/>
  <c r="M166" i="6" l="1"/>
  <c r="N166" i="6"/>
  <c r="O166" i="6"/>
  <c r="K167" i="6"/>
  <c r="L167" i="6" s="1"/>
  <c r="M167" i="6" l="1"/>
  <c r="N167" i="6"/>
  <c r="O167" i="6"/>
  <c r="K168" i="6"/>
  <c r="L168" i="6" s="1"/>
  <c r="M168" i="6" l="1"/>
  <c r="K169" i="6"/>
  <c r="L169" i="6" s="1"/>
  <c r="O168" i="6"/>
  <c r="N168" i="6"/>
  <c r="M169" i="6" l="1"/>
  <c r="N169" i="6"/>
  <c r="O169" i="6"/>
  <c r="K170" i="6"/>
  <c r="L170" i="6" s="1"/>
  <c r="M170" i="6" l="1"/>
  <c r="N170" i="6"/>
  <c r="O170" i="6"/>
  <c r="K171" i="6"/>
  <c r="L171" i="6" s="1"/>
  <c r="M171" i="6" l="1"/>
  <c r="O171" i="6"/>
  <c r="N171" i="6"/>
  <c r="K172" i="6"/>
  <c r="L172" i="6" s="1"/>
  <c r="M172" i="6" l="1"/>
  <c r="O172" i="6"/>
  <c r="N172" i="6"/>
  <c r="K173" i="6"/>
  <c r="L173" i="6" s="1"/>
  <c r="M173" i="6" l="1"/>
  <c r="N173" i="6"/>
  <c r="O173" i="6"/>
  <c r="K174" i="6"/>
  <c r="L174" i="6" s="1"/>
  <c r="M174" i="6" l="1"/>
  <c r="N174" i="6"/>
  <c r="O174" i="6"/>
  <c r="K175" i="6"/>
  <c r="L175" i="6" s="1"/>
  <c r="M175" i="6" l="1"/>
  <c r="K176" i="6"/>
  <c r="L176" i="6" s="1"/>
  <c r="O175" i="6"/>
  <c r="N175" i="6"/>
  <c r="M176" i="6" l="1"/>
  <c r="O176" i="6"/>
  <c r="N176" i="6"/>
  <c r="K177" i="6"/>
  <c r="L177" i="6" s="1"/>
  <c r="M177" i="6" l="1"/>
  <c r="O177" i="6"/>
  <c r="K178" i="6"/>
  <c r="L178" i="6" s="1"/>
  <c r="N177" i="6"/>
  <c r="M178" i="6" l="1"/>
  <c r="N178" i="6"/>
  <c r="O178" i="6"/>
  <c r="K179" i="6"/>
  <c r="L179" i="6" s="1"/>
  <c r="M179" i="6" l="1"/>
  <c r="K180" i="6"/>
  <c r="L180" i="6" s="1"/>
  <c r="O179" i="6"/>
  <c r="N179" i="6"/>
  <c r="M180" i="6" l="1"/>
  <c r="N180" i="6"/>
  <c r="O180" i="6"/>
  <c r="K181" i="6"/>
  <c r="L181" i="6" s="1"/>
  <c r="M181" i="6" l="1"/>
  <c r="N181" i="6"/>
  <c r="O181" i="6"/>
  <c r="K182" i="6"/>
  <c r="L182" i="6" s="1"/>
  <c r="M182" i="6" l="1"/>
  <c r="O182" i="6"/>
  <c r="N182" i="6"/>
  <c r="K183" i="6"/>
  <c r="L183" i="6" s="1"/>
  <c r="M183" i="6" l="1"/>
  <c r="K184" i="6"/>
  <c r="L184" i="6" s="1"/>
  <c r="O183" i="6"/>
  <c r="N183" i="6"/>
  <c r="M184" i="6" l="1"/>
  <c r="K185" i="6"/>
  <c r="L185" i="6" s="1"/>
  <c r="O184" i="6"/>
  <c r="N184" i="6"/>
  <c r="M185" i="6" l="1"/>
  <c r="K186" i="6"/>
  <c r="L186" i="6" s="1"/>
  <c r="O185" i="6"/>
  <c r="N185" i="6"/>
  <c r="M186" i="6" l="1"/>
  <c r="N186" i="6"/>
  <c r="O186" i="6"/>
  <c r="K187" i="6"/>
  <c r="L187" i="6" s="1"/>
  <c r="M187" i="6" l="1"/>
  <c r="N187" i="6"/>
  <c r="O187" i="6"/>
  <c r="K188" i="6"/>
  <c r="L188" i="6" s="1"/>
  <c r="M188" i="6" l="1"/>
  <c r="K189" i="6"/>
  <c r="L189" i="6" s="1"/>
  <c r="O188" i="6"/>
  <c r="N188" i="6"/>
  <c r="M189" i="6" l="1"/>
  <c r="O189" i="6"/>
  <c r="K190" i="6"/>
  <c r="L190" i="6" s="1"/>
  <c r="N189" i="6"/>
  <c r="M190" i="6" l="1"/>
  <c r="O190" i="6"/>
  <c r="K191" i="6"/>
  <c r="L191" i="6" s="1"/>
  <c r="N190" i="6"/>
  <c r="M191" i="6" l="1"/>
  <c r="K192" i="6"/>
  <c r="L192" i="6" s="1"/>
  <c r="O191" i="6"/>
  <c r="N191" i="6"/>
  <c r="M192" i="6" l="1"/>
  <c r="K193" i="6"/>
  <c r="L193" i="6" s="1"/>
  <c r="O192" i="6"/>
  <c r="N192" i="6"/>
  <c r="M193" i="6" l="1"/>
  <c r="K194" i="6"/>
  <c r="L194" i="6" s="1"/>
  <c r="O193" i="6"/>
  <c r="N193" i="6"/>
  <c r="M194" i="6" l="1"/>
  <c r="K195" i="6"/>
  <c r="L195" i="6" s="1"/>
  <c r="O194" i="6"/>
  <c r="N194" i="6"/>
  <c r="M195" i="6" l="1"/>
  <c r="O195" i="6"/>
  <c r="K196" i="6"/>
  <c r="L196" i="6" s="1"/>
  <c r="N195" i="6"/>
  <c r="M196" i="6" l="1"/>
  <c r="K197" i="6"/>
  <c r="L197" i="6" s="1"/>
  <c r="O196" i="6"/>
  <c r="N196" i="6"/>
  <c r="M197" i="6" l="1"/>
  <c r="N197" i="6"/>
  <c r="O197" i="6"/>
  <c r="K198" i="6"/>
  <c r="L198" i="6" s="1"/>
  <c r="M198" i="6" l="1"/>
  <c r="N198" i="6"/>
  <c r="O198" i="6"/>
  <c r="K199" i="6"/>
  <c r="L199" i="6" s="1"/>
  <c r="M199" i="6" l="1"/>
  <c r="K200" i="6"/>
  <c r="L200" i="6" s="1"/>
  <c r="O199" i="6"/>
  <c r="N199" i="6"/>
  <c r="M200" i="6" l="1"/>
  <c r="N200" i="6"/>
  <c r="K201" i="6"/>
  <c r="L201" i="6" s="1"/>
  <c r="O200" i="6"/>
  <c r="M201" i="6" l="1"/>
  <c r="N201" i="6"/>
  <c r="O201" i="6"/>
  <c r="K202" i="6"/>
  <c r="L202" i="6" s="1"/>
  <c r="M202" i="6" l="1"/>
  <c r="N202" i="6"/>
  <c r="O202" i="6"/>
  <c r="K203" i="6"/>
  <c r="L203" i="6" s="1"/>
  <c r="M203" i="6" l="1"/>
  <c r="N203" i="6"/>
  <c r="O203" i="6"/>
  <c r="K204" i="6"/>
  <c r="L204" i="6" s="1"/>
  <c r="M204" i="6" l="1"/>
  <c r="K205" i="6"/>
  <c r="L205" i="6" s="1"/>
  <c r="O204" i="6"/>
  <c r="N204" i="6"/>
  <c r="M205" i="6" l="1"/>
  <c r="K206" i="6"/>
  <c r="L206" i="6" s="1"/>
  <c r="O205" i="6"/>
  <c r="N205" i="6"/>
  <c r="M206" i="6" l="1"/>
  <c r="N206" i="6"/>
  <c r="O206" i="6"/>
  <c r="K207" i="6"/>
  <c r="L207" i="6" s="1"/>
  <c r="M207" i="6" l="1"/>
  <c r="N207" i="6"/>
  <c r="O207" i="6"/>
  <c r="K208" i="6"/>
  <c r="L208" i="6" s="1"/>
  <c r="M208" i="6" l="1"/>
  <c r="K209" i="6"/>
  <c r="L209" i="6" s="1"/>
  <c r="O208" i="6"/>
  <c r="N208" i="6"/>
  <c r="M209" i="6" l="1"/>
  <c r="N209" i="6"/>
  <c r="O209" i="6"/>
  <c r="K210" i="6"/>
  <c r="L210" i="6" s="1"/>
  <c r="M210" i="6" l="1"/>
  <c r="K211" i="6"/>
  <c r="L211" i="6" s="1"/>
  <c r="O210" i="6"/>
  <c r="N210" i="6"/>
  <c r="M211" i="6" l="1"/>
  <c r="K212" i="6"/>
  <c r="L212" i="6" s="1"/>
  <c r="O211" i="6"/>
  <c r="N211" i="6"/>
  <c r="M212" i="6" l="1"/>
  <c r="K213" i="6"/>
  <c r="L213" i="6" s="1"/>
  <c r="N212" i="6"/>
  <c r="O212" i="6"/>
  <c r="M213" i="6" l="1"/>
  <c r="K214" i="6"/>
  <c r="L214" i="6" s="1"/>
  <c r="O213" i="6"/>
  <c r="N213" i="6"/>
  <c r="M214" i="6" l="1"/>
  <c r="N214" i="6"/>
  <c r="O214" i="6"/>
  <c r="K215" i="6"/>
  <c r="L215" i="6" s="1"/>
  <c r="M215" i="6" l="1"/>
  <c r="N215" i="6"/>
  <c r="O215" i="6"/>
  <c r="K216" i="6"/>
  <c r="L216" i="6" s="1"/>
  <c r="M216" i="6" l="1"/>
  <c r="N216" i="6"/>
  <c r="K217" i="6"/>
  <c r="L217" i="6" s="1"/>
  <c r="O216" i="6"/>
  <c r="M217" i="6" l="1"/>
  <c r="N217" i="6"/>
  <c r="O217" i="6"/>
  <c r="K218" i="6"/>
  <c r="L218" i="6" s="1"/>
  <c r="M218" i="6" l="1"/>
  <c r="O218" i="6"/>
  <c r="K219" i="6"/>
  <c r="L219" i="6" s="1"/>
  <c r="N218" i="6"/>
  <c r="M219" i="6" l="1"/>
  <c r="K220" i="6"/>
  <c r="L220" i="6" s="1"/>
  <c r="O219" i="6"/>
  <c r="N219" i="6"/>
  <c r="M220" i="6" l="1"/>
  <c r="N220" i="6"/>
  <c r="K221" i="6"/>
  <c r="L221" i="6" s="1"/>
  <c r="O220" i="6"/>
  <c r="M221" i="6" l="1"/>
  <c r="K222" i="6"/>
  <c r="L222" i="6" s="1"/>
  <c r="O221" i="6"/>
  <c r="N221" i="6"/>
  <c r="M222" i="6" l="1"/>
  <c r="O222" i="6"/>
  <c r="K223" i="6"/>
  <c r="L223" i="6" s="1"/>
  <c r="N222" i="6"/>
  <c r="M223" i="6" l="1"/>
  <c r="N223" i="6"/>
  <c r="O223" i="6"/>
  <c r="K224" i="6"/>
  <c r="L224" i="6" s="1"/>
  <c r="M224" i="6" l="1"/>
  <c r="O224" i="6"/>
  <c r="N224" i="6"/>
  <c r="K225" i="6"/>
  <c r="L225" i="6" s="1"/>
  <c r="M225" i="6" l="1"/>
  <c r="N225" i="6"/>
  <c r="O225" i="6"/>
  <c r="K226" i="6"/>
  <c r="L226" i="6" s="1"/>
  <c r="M226" i="6" l="1"/>
  <c r="N226" i="6"/>
  <c r="O226" i="6"/>
  <c r="K227" i="6"/>
  <c r="L227" i="6" s="1"/>
  <c r="M227" i="6" l="1"/>
  <c r="N227" i="6"/>
  <c r="O227" i="6"/>
  <c r="K228" i="6"/>
  <c r="L228" i="6" s="1"/>
  <c r="M228" i="6" l="1"/>
  <c r="O228" i="6"/>
  <c r="N228" i="6"/>
  <c r="K229" i="6"/>
  <c r="L229" i="6" s="1"/>
  <c r="M229" i="6" l="1"/>
  <c r="N229" i="6"/>
  <c r="O229" i="6"/>
  <c r="K230" i="6"/>
  <c r="L230" i="6" s="1"/>
  <c r="M230" i="6" l="1"/>
  <c r="N230" i="6"/>
  <c r="O230" i="6"/>
  <c r="K231" i="6"/>
  <c r="L231" i="6" s="1"/>
  <c r="M231" i="6" l="1"/>
  <c r="N231" i="6"/>
  <c r="O231" i="6"/>
  <c r="K232" i="6"/>
  <c r="L232" i="6" s="1"/>
  <c r="M232" i="6" l="1"/>
  <c r="K233" i="6"/>
  <c r="L233" i="6" s="1"/>
  <c r="O232" i="6"/>
  <c r="N232" i="6"/>
  <c r="M233" i="6" l="1"/>
  <c r="N233" i="6"/>
  <c r="O233" i="6"/>
  <c r="K234" i="6"/>
  <c r="L234" i="6" s="1"/>
  <c r="M234" i="6" l="1"/>
  <c r="N234" i="6"/>
  <c r="O234" i="6"/>
  <c r="K235" i="6"/>
  <c r="L235" i="6" s="1"/>
  <c r="M235" i="6" l="1"/>
  <c r="K236" i="6"/>
  <c r="L236" i="6" s="1"/>
  <c r="O235" i="6"/>
  <c r="N235" i="6"/>
  <c r="M236" i="6" l="1"/>
  <c r="K237" i="6"/>
  <c r="L237" i="6" s="1"/>
  <c r="O236" i="6"/>
  <c r="N236" i="6"/>
  <c r="M237" i="6" l="1"/>
  <c r="K238" i="6"/>
  <c r="L238" i="6" s="1"/>
  <c r="O237" i="6"/>
  <c r="N237" i="6"/>
  <c r="M238" i="6" l="1"/>
  <c r="N238" i="6"/>
  <c r="O238" i="6"/>
  <c r="K239" i="6"/>
  <c r="L239" i="6" s="1"/>
  <c r="M239" i="6" l="1"/>
  <c r="O239" i="6"/>
  <c r="N239" i="6"/>
  <c r="K240" i="6"/>
  <c r="L240" i="6" s="1"/>
  <c r="M240" i="6" l="1"/>
  <c r="N240" i="6"/>
  <c r="O240" i="6"/>
  <c r="K241" i="6"/>
  <c r="L241" i="6" s="1"/>
  <c r="M241" i="6" l="1"/>
  <c r="K242" i="6"/>
  <c r="L242" i="6" s="1"/>
  <c r="O241" i="6"/>
  <c r="N241" i="6"/>
  <c r="M242" i="6" l="1"/>
  <c r="K243" i="6"/>
  <c r="L243" i="6" s="1"/>
  <c r="O242" i="6"/>
  <c r="N242" i="6"/>
  <c r="M243" i="6" l="1"/>
  <c r="K244" i="6"/>
  <c r="L244" i="6" s="1"/>
  <c r="O243" i="6"/>
  <c r="N243" i="6"/>
  <c r="M244" i="6" l="1"/>
  <c r="O244" i="6"/>
  <c r="N244" i="6"/>
  <c r="K245" i="6"/>
  <c r="L245" i="6" s="1"/>
  <c r="M245" i="6" l="1"/>
  <c r="N245" i="6"/>
  <c r="O245" i="6"/>
  <c r="K246" i="6"/>
  <c r="L246" i="6" s="1"/>
  <c r="M246" i="6" l="1"/>
  <c r="N246" i="6"/>
  <c r="O246" i="6"/>
  <c r="K247" i="6"/>
  <c r="L247" i="6" s="1"/>
  <c r="M247" i="6" l="1"/>
  <c r="K248" i="6"/>
  <c r="L248" i="6" s="1"/>
  <c r="O247" i="6"/>
  <c r="N247" i="6"/>
  <c r="M248" i="6" l="1"/>
  <c r="K249" i="6"/>
  <c r="L249" i="6" s="1"/>
  <c r="O248" i="6"/>
  <c r="N248" i="6"/>
  <c r="M249" i="6" l="1"/>
  <c r="N249" i="6"/>
  <c r="O249" i="6"/>
  <c r="K250" i="6"/>
  <c r="L250" i="6" s="1"/>
  <c r="M250" i="6" l="1"/>
  <c r="K251" i="6"/>
  <c r="L251" i="6" s="1"/>
  <c r="O250" i="6"/>
  <c r="N250" i="6"/>
  <c r="M251" i="6" l="1"/>
  <c r="K252" i="6"/>
  <c r="L252" i="6" s="1"/>
  <c r="O251" i="6"/>
  <c r="N251" i="6"/>
  <c r="M252" i="6" l="1"/>
  <c r="K253" i="6"/>
  <c r="L253" i="6" s="1"/>
  <c r="O252" i="6"/>
  <c r="N252" i="6"/>
  <c r="M253" i="6" l="1"/>
  <c r="N253" i="6"/>
  <c r="O253" i="6"/>
  <c r="K254" i="6"/>
  <c r="L254" i="6" s="1"/>
  <c r="M254" i="6" l="1"/>
  <c r="O254" i="6"/>
  <c r="K255" i="6"/>
  <c r="L255" i="6" s="1"/>
  <c r="N254" i="6"/>
  <c r="M255" i="6" l="1"/>
  <c r="K256" i="6"/>
  <c r="L256" i="6" s="1"/>
  <c r="O255" i="6"/>
  <c r="N255" i="6"/>
  <c r="M256" i="6" l="1"/>
  <c r="O256" i="6"/>
  <c r="N256" i="6"/>
  <c r="K257" i="6"/>
  <c r="L257" i="6" s="1"/>
  <c r="M257" i="6" l="1"/>
  <c r="N257" i="6"/>
  <c r="O257" i="6"/>
  <c r="K258" i="6"/>
  <c r="L258" i="6" s="1"/>
  <c r="M258" i="6" l="1"/>
  <c r="K259" i="6"/>
  <c r="L259" i="6" s="1"/>
  <c r="O258" i="6"/>
  <c r="N258" i="6"/>
  <c r="M259" i="6" l="1"/>
  <c r="N259" i="6"/>
  <c r="K260" i="6"/>
  <c r="L260" i="6" s="1"/>
  <c r="O259" i="6"/>
  <c r="M260" i="6" l="1"/>
  <c r="K261" i="6"/>
  <c r="L261" i="6" s="1"/>
  <c r="O260" i="6"/>
  <c r="N260" i="6"/>
  <c r="M261" i="6" l="1"/>
  <c r="N261" i="6"/>
  <c r="O261" i="6"/>
  <c r="K262" i="6"/>
  <c r="L262" i="6" s="1"/>
  <c r="M262" i="6" l="1"/>
  <c r="K263" i="6"/>
  <c r="L263" i="6" s="1"/>
  <c r="O262" i="6"/>
  <c r="N262" i="6"/>
  <c r="M263" i="6" l="1"/>
  <c r="K264" i="6"/>
  <c r="L264" i="6" s="1"/>
  <c r="O263" i="6"/>
  <c r="N263" i="6"/>
  <c r="M264" i="6" l="1"/>
  <c r="O264" i="6"/>
  <c r="N264" i="6"/>
  <c r="K265" i="6"/>
  <c r="L265" i="6" s="1"/>
  <c r="M265" i="6" l="1"/>
  <c r="N265" i="6"/>
  <c r="O265" i="6"/>
  <c r="K266" i="6"/>
  <c r="L266" i="6" s="1"/>
  <c r="M266" i="6" l="1"/>
  <c r="N266" i="6"/>
  <c r="O266" i="6"/>
  <c r="K267" i="6"/>
  <c r="L267" i="6" s="1"/>
  <c r="M267" i="6" l="1"/>
  <c r="K268" i="6"/>
  <c r="L268" i="6" s="1"/>
  <c r="O267" i="6"/>
  <c r="N267" i="6"/>
  <c r="M268" i="6" l="1"/>
  <c r="N268" i="6"/>
  <c r="O268" i="6"/>
  <c r="K269" i="6"/>
  <c r="L269" i="6" s="1"/>
  <c r="M269" i="6" l="1"/>
  <c r="N269" i="6"/>
  <c r="O269" i="6"/>
  <c r="K270" i="6"/>
  <c r="L270" i="6" s="1"/>
  <c r="M270" i="6" l="1"/>
  <c r="N270" i="6"/>
  <c r="O270" i="6"/>
  <c r="K271" i="6"/>
  <c r="L271" i="6" s="1"/>
  <c r="M271" i="6" l="1"/>
  <c r="K272" i="6"/>
  <c r="L272" i="6" s="1"/>
  <c r="O271" i="6"/>
  <c r="N271" i="6"/>
  <c r="M272" i="6" l="1"/>
  <c r="N272" i="6"/>
  <c r="O272" i="6"/>
  <c r="K273" i="6"/>
  <c r="L273" i="6" s="1"/>
  <c r="M273" i="6" l="1"/>
  <c r="N273" i="6"/>
  <c r="O273" i="6"/>
  <c r="K274" i="6"/>
  <c r="L274" i="6" s="1"/>
  <c r="M274" i="6" l="1"/>
  <c r="N274" i="6"/>
  <c r="O274" i="6"/>
  <c r="K275" i="6"/>
  <c r="L275" i="6" s="1"/>
  <c r="M275" i="6" l="1"/>
  <c r="K276" i="6"/>
  <c r="L276" i="6" s="1"/>
  <c r="O275" i="6"/>
  <c r="N275" i="6"/>
  <c r="M276" i="6" l="1"/>
  <c r="N276" i="6"/>
  <c r="O276" i="6"/>
  <c r="K277" i="6"/>
  <c r="L277" i="6" s="1"/>
  <c r="M277" i="6" l="1"/>
  <c r="N277" i="6"/>
  <c r="O277" i="6"/>
  <c r="K278" i="6"/>
  <c r="L278" i="6" s="1"/>
  <c r="M278" i="6" l="1"/>
  <c r="K279" i="6"/>
  <c r="L279" i="6" s="1"/>
  <c r="O278" i="6"/>
  <c r="N278" i="6"/>
  <c r="M279" i="6" l="1"/>
  <c r="N279" i="6"/>
  <c r="O279" i="6"/>
  <c r="K280" i="6"/>
  <c r="L280" i="6" s="1"/>
  <c r="M280" i="6" l="1"/>
  <c r="N280" i="6"/>
  <c r="O280" i="6"/>
  <c r="K281" i="6"/>
  <c r="L281" i="6" s="1"/>
  <c r="M281" i="6" l="1"/>
  <c r="K282" i="6"/>
  <c r="L282" i="6" s="1"/>
  <c r="O281" i="6"/>
  <c r="N281" i="6"/>
  <c r="M282" i="6" l="1"/>
  <c r="K283" i="6"/>
  <c r="L283" i="6" s="1"/>
  <c r="O282" i="6"/>
  <c r="N282" i="6"/>
  <c r="M283" i="6" l="1"/>
  <c r="N283" i="6"/>
  <c r="O283" i="6"/>
  <c r="K284" i="6"/>
  <c r="L284" i="6" s="1"/>
  <c r="M284" i="6" l="1"/>
  <c r="N284" i="6"/>
  <c r="O284" i="6"/>
  <c r="K285" i="6"/>
  <c r="L285" i="6" s="1"/>
  <c r="M285" i="6" l="1"/>
  <c r="K286" i="6"/>
  <c r="L286" i="6" s="1"/>
  <c r="O285" i="6"/>
  <c r="N285" i="6"/>
  <c r="M286" i="6" l="1"/>
  <c r="N286" i="6"/>
  <c r="O286" i="6"/>
  <c r="K287" i="6"/>
  <c r="L287" i="6" s="1"/>
  <c r="M287" i="6" l="1"/>
  <c r="O287" i="6"/>
  <c r="N287" i="6"/>
  <c r="K288" i="6"/>
  <c r="L288" i="6" s="1"/>
  <c r="M288" i="6" l="1"/>
  <c r="O288" i="6"/>
  <c r="N288" i="6"/>
  <c r="K289" i="6"/>
  <c r="L289" i="6" s="1"/>
  <c r="M289" i="6" l="1"/>
  <c r="N289" i="6"/>
  <c r="O289" i="6"/>
  <c r="K290" i="6"/>
  <c r="L290" i="6" s="1"/>
  <c r="M290" i="6" l="1"/>
  <c r="N290" i="6"/>
  <c r="O290" i="6"/>
  <c r="K291" i="6"/>
  <c r="L291" i="6" s="1"/>
  <c r="M291" i="6" l="1"/>
  <c r="K292" i="6"/>
  <c r="L292" i="6" s="1"/>
  <c r="O291" i="6"/>
  <c r="N291" i="6"/>
  <c r="M292" i="6" l="1"/>
  <c r="K293" i="6"/>
  <c r="L293" i="6" s="1"/>
  <c r="O292" i="6"/>
  <c r="N292" i="6"/>
  <c r="M293" i="6" l="1"/>
  <c r="K294" i="6"/>
  <c r="L294" i="6" s="1"/>
  <c r="O293" i="6"/>
  <c r="N293" i="6"/>
  <c r="M294" i="6" l="1"/>
  <c r="N294" i="6"/>
  <c r="O294" i="6"/>
  <c r="K295" i="6"/>
  <c r="L295" i="6" s="1"/>
  <c r="M295" i="6" l="1"/>
  <c r="O295" i="6"/>
  <c r="N295" i="6"/>
  <c r="K296" i="6"/>
  <c r="L296" i="6" s="1"/>
  <c r="M296" i="6" l="1"/>
  <c r="K297" i="6"/>
  <c r="L297" i="6" s="1"/>
  <c r="O296" i="6"/>
  <c r="N296" i="6"/>
  <c r="M297" i="6" l="1"/>
  <c r="N297" i="6"/>
  <c r="O297" i="6"/>
  <c r="K298" i="6"/>
  <c r="L298" i="6" s="1"/>
  <c r="M298" i="6" l="1"/>
  <c r="O298" i="6"/>
  <c r="N298" i="6"/>
  <c r="K299" i="6"/>
  <c r="L299" i="6" s="1"/>
  <c r="M299" i="6" l="1"/>
  <c r="K300" i="6"/>
  <c r="L300" i="6" s="1"/>
  <c r="O299" i="6"/>
  <c r="N299" i="6"/>
  <c r="M300" i="6" l="1"/>
  <c r="N300" i="6"/>
  <c r="K301" i="6"/>
  <c r="L301" i="6" s="1"/>
  <c r="O300" i="6"/>
  <c r="M301" i="6" l="1"/>
  <c r="N301" i="6"/>
  <c r="O301" i="6"/>
  <c r="K302" i="6"/>
  <c r="L302" i="6" s="1"/>
  <c r="M302" i="6" l="1"/>
  <c r="O302" i="6"/>
  <c r="K303" i="6"/>
  <c r="L303" i="6" s="1"/>
  <c r="N302" i="6"/>
  <c r="M303" i="6" l="1"/>
  <c r="N303" i="6"/>
  <c r="O303" i="6"/>
  <c r="K304" i="6"/>
  <c r="L304" i="6" s="1"/>
  <c r="M304" i="6" l="1"/>
  <c r="N304" i="6"/>
  <c r="K305" i="6"/>
  <c r="L305" i="6" s="1"/>
  <c r="O304" i="6"/>
  <c r="M305" i="6" l="1"/>
  <c r="K306" i="6"/>
  <c r="L306" i="6" s="1"/>
  <c r="N305" i="6"/>
  <c r="O305" i="6"/>
  <c r="M306" i="6" l="1"/>
  <c r="N306" i="6"/>
  <c r="O306" i="6"/>
  <c r="K307" i="6"/>
  <c r="L307" i="6" s="1"/>
  <c r="M307" i="6" l="1"/>
  <c r="N307" i="6"/>
  <c r="O307" i="6"/>
  <c r="K308" i="6"/>
  <c r="L308" i="6" s="1"/>
  <c r="M308" i="6" l="1"/>
  <c r="K309" i="6"/>
  <c r="L309" i="6" s="1"/>
  <c r="O308" i="6"/>
  <c r="N308" i="6"/>
  <c r="M309" i="6" l="1"/>
  <c r="K310" i="6"/>
  <c r="L310" i="6" s="1"/>
  <c r="O309" i="6"/>
  <c r="N309" i="6"/>
  <c r="M310" i="6" l="1"/>
  <c r="N310" i="6"/>
  <c r="O310" i="6"/>
  <c r="K311" i="6"/>
  <c r="L311" i="6" s="1"/>
  <c r="M311" i="6" l="1"/>
  <c r="K312" i="6"/>
  <c r="L312" i="6" s="1"/>
  <c r="O311" i="6"/>
  <c r="N311" i="6"/>
  <c r="M312" i="6" l="1"/>
  <c r="N312" i="6"/>
  <c r="O312" i="6"/>
  <c r="K313" i="6"/>
  <c r="L313" i="6" s="1"/>
  <c r="M313" i="6" l="1"/>
  <c r="K314" i="6"/>
  <c r="L314" i="6" s="1"/>
  <c r="O313" i="6"/>
  <c r="N313" i="6"/>
  <c r="M314" i="6" l="1"/>
  <c r="K315" i="6"/>
  <c r="L315" i="6" s="1"/>
  <c r="O314" i="6"/>
  <c r="N314" i="6"/>
  <c r="M315" i="6" l="1"/>
  <c r="K316" i="6"/>
  <c r="L316" i="6" s="1"/>
  <c r="O315" i="6"/>
  <c r="N315" i="6"/>
  <c r="M316" i="6" l="1"/>
  <c r="K317" i="6"/>
  <c r="L317" i="6" s="1"/>
  <c r="O316" i="6"/>
  <c r="N316" i="6"/>
  <c r="M317" i="6" l="1"/>
  <c r="N317" i="6"/>
  <c r="O317" i="6"/>
  <c r="K318" i="6"/>
  <c r="L318" i="6" s="1"/>
  <c r="M318" i="6" l="1"/>
  <c r="N318" i="6"/>
  <c r="O318" i="6"/>
  <c r="K319" i="6"/>
  <c r="L319" i="6" s="1"/>
  <c r="M319" i="6" l="1"/>
  <c r="K320" i="6"/>
  <c r="L320" i="6" s="1"/>
  <c r="O319" i="6"/>
  <c r="N319" i="6"/>
  <c r="M320" i="6" l="1"/>
  <c r="N320" i="6"/>
  <c r="O320" i="6"/>
  <c r="K321" i="6"/>
  <c r="L321" i="6" s="1"/>
  <c r="M321" i="6" l="1"/>
  <c r="N321" i="6"/>
  <c r="O321" i="6"/>
  <c r="K322" i="6"/>
  <c r="L322" i="6" s="1"/>
  <c r="M322" i="6" l="1"/>
  <c r="N322" i="6"/>
  <c r="O322" i="6"/>
  <c r="K323" i="6"/>
  <c r="L323" i="6" s="1"/>
  <c r="M323" i="6" l="1"/>
  <c r="K324" i="6"/>
  <c r="L324" i="6" s="1"/>
  <c r="O323" i="6"/>
  <c r="N323" i="6"/>
  <c r="M324" i="6" l="1"/>
  <c r="N324" i="6"/>
  <c r="O324" i="6"/>
  <c r="K325" i="6"/>
  <c r="L325" i="6" s="1"/>
  <c r="M325" i="6" l="1"/>
  <c r="O325" i="6"/>
  <c r="K326" i="6"/>
  <c r="L326" i="6" s="1"/>
  <c r="N325" i="6"/>
  <c r="M326" i="6" l="1"/>
  <c r="N326" i="6"/>
  <c r="O326" i="6"/>
  <c r="K327" i="6"/>
  <c r="L327" i="6" s="1"/>
  <c r="M327" i="6" l="1"/>
  <c r="O327" i="6"/>
  <c r="N327" i="6"/>
  <c r="K328" i="6"/>
  <c r="L328" i="6" s="1"/>
  <c r="M328" i="6" l="1"/>
  <c r="O328" i="6"/>
  <c r="N328" i="6"/>
  <c r="K329" i="6"/>
  <c r="L329" i="6" s="1"/>
  <c r="M329" i="6" l="1"/>
  <c r="N329" i="6"/>
  <c r="O329" i="6"/>
  <c r="K330" i="6"/>
  <c r="L330" i="6" s="1"/>
  <c r="M330" i="6" l="1"/>
  <c r="N330" i="6"/>
  <c r="O330" i="6"/>
  <c r="K331" i="6"/>
  <c r="L331" i="6" s="1"/>
  <c r="M331" i="6" l="1"/>
  <c r="O331" i="6"/>
  <c r="N331" i="6"/>
  <c r="K332" i="6"/>
  <c r="L332" i="6" s="1"/>
  <c r="M332" i="6" l="1"/>
  <c r="K333" i="6"/>
  <c r="L333" i="6" s="1"/>
  <c r="O332" i="6"/>
  <c r="N332" i="6"/>
  <c r="M333" i="6" l="1"/>
  <c r="K334" i="6"/>
  <c r="L334" i="6" s="1"/>
  <c r="O333" i="6"/>
  <c r="N333" i="6"/>
  <c r="M334" i="6" l="1"/>
  <c r="K335" i="6"/>
  <c r="L335" i="6" s="1"/>
  <c r="O334" i="6"/>
  <c r="N334" i="6"/>
  <c r="M335" i="6" l="1"/>
  <c r="K336" i="6"/>
  <c r="L336" i="6" s="1"/>
  <c r="O335" i="6"/>
  <c r="N335" i="6"/>
  <c r="M336" i="6" l="1"/>
  <c r="K337" i="6"/>
  <c r="L337" i="6" s="1"/>
  <c r="O336" i="6"/>
  <c r="N336" i="6"/>
  <c r="M337" i="6" l="1"/>
  <c r="K338" i="6"/>
  <c r="L338" i="6" s="1"/>
  <c r="O337" i="6"/>
  <c r="N337" i="6"/>
  <c r="M338" i="6" l="1"/>
  <c r="K339" i="6"/>
  <c r="L339" i="6" s="1"/>
  <c r="O338" i="6"/>
  <c r="N338" i="6"/>
  <c r="M339" i="6" l="1"/>
  <c r="N339" i="6"/>
  <c r="O339" i="6"/>
  <c r="K340" i="6"/>
  <c r="L340" i="6" s="1"/>
  <c r="M340" i="6" l="1"/>
  <c r="K341" i="6"/>
  <c r="L341" i="6" s="1"/>
  <c r="O340" i="6"/>
  <c r="N340" i="6"/>
  <c r="M341" i="6" l="1"/>
  <c r="N341" i="6"/>
  <c r="O341" i="6"/>
  <c r="K342" i="6"/>
  <c r="L342" i="6" s="1"/>
  <c r="M342" i="6" l="1"/>
  <c r="N342" i="6"/>
  <c r="O342" i="6"/>
  <c r="K343" i="6"/>
  <c r="L343" i="6" s="1"/>
  <c r="M343" i="6" l="1"/>
  <c r="N343" i="6"/>
  <c r="O343" i="6"/>
  <c r="K344" i="6"/>
  <c r="L344" i="6" s="1"/>
  <c r="M344" i="6" l="1"/>
  <c r="O344" i="6"/>
  <c r="N344" i="6"/>
  <c r="K345" i="6"/>
  <c r="L345" i="6" s="1"/>
  <c r="M345" i="6" l="1"/>
  <c r="O345" i="6"/>
  <c r="K346" i="6"/>
  <c r="L346" i="6" s="1"/>
  <c r="N345" i="6"/>
  <c r="M346" i="6" l="1"/>
  <c r="O346" i="6"/>
  <c r="N346" i="6"/>
  <c r="K347" i="6"/>
  <c r="L347" i="6" s="1"/>
  <c r="M347" i="6" l="1"/>
  <c r="O347" i="6"/>
  <c r="N347" i="6"/>
  <c r="K348" i="6"/>
  <c r="L348" i="6" s="1"/>
  <c r="M348" i="6" l="1"/>
  <c r="O348" i="6"/>
  <c r="N348" i="6"/>
  <c r="K349" i="6"/>
  <c r="L349" i="6" s="1"/>
  <c r="M349" i="6" l="1"/>
  <c r="K350" i="6"/>
  <c r="L350" i="6" s="1"/>
  <c r="O349" i="6"/>
  <c r="N349" i="6"/>
  <c r="M350" i="6" l="1"/>
  <c r="O350" i="6"/>
  <c r="K351" i="6"/>
  <c r="L351" i="6" s="1"/>
  <c r="N350" i="6"/>
  <c r="M351" i="6" l="1"/>
  <c r="O351" i="6"/>
  <c r="N351" i="6"/>
  <c r="K352" i="6"/>
  <c r="L352" i="6" s="1"/>
  <c r="M352" i="6" l="1"/>
  <c r="O352" i="6"/>
  <c r="N352" i="6"/>
  <c r="K353" i="6"/>
  <c r="L353" i="6" s="1"/>
  <c r="M353" i="6" l="1"/>
  <c r="O353" i="6"/>
  <c r="N353" i="6"/>
  <c r="K354" i="6"/>
  <c r="L354" i="6" s="1"/>
  <c r="M354" i="6" l="1"/>
  <c r="K355" i="6"/>
  <c r="L355" i="6" s="1"/>
  <c r="O354" i="6"/>
  <c r="N354" i="6"/>
  <c r="M355" i="6" l="1"/>
  <c r="O355" i="6"/>
  <c r="N355" i="6"/>
  <c r="K356" i="6"/>
  <c r="L356" i="6" s="1"/>
  <c r="M356" i="6" l="1"/>
  <c r="O356" i="6"/>
  <c r="N356" i="6"/>
  <c r="K357" i="6"/>
  <c r="L357" i="6" s="1"/>
  <c r="M357" i="6" l="1"/>
  <c r="O357" i="6"/>
  <c r="N357" i="6"/>
  <c r="K358" i="6"/>
  <c r="L358" i="6" s="1"/>
  <c r="M358" i="6" l="1"/>
  <c r="O358" i="6"/>
  <c r="N358" i="6"/>
  <c r="K359" i="6"/>
  <c r="L359" i="6" s="1"/>
  <c r="M359" i="6" l="1"/>
  <c r="K360" i="6"/>
  <c r="L360" i="6" s="1"/>
  <c r="O359" i="6"/>
  <c r="N359" i="6"/>
  <c r="M360" i="6" l="1"/>
  <c r="O360" i="6"/>
  <c r="N360" i="6"/>
  <c r="K361" i="6"/>
  <c r="L361" i="6" s="1"/>
  <c r="M361" i="6" l="1"/>
  <c r="O361" i="6"/>
  <c r="K362" i="6"/>
  <c r="L362" i="6" s="1"/>
  <c r="N361" i="6"/>
  <c r="M362" i="6" l="1"/>
  <c r="N362" i="6"/>
  <c r="O362" i="6"/>
  <c r="K363" i="6"/>
  <c r="L363" i="6" s="1"/>
  <c r="M363" i="6" l="1"/>
  <c r="K364" i="6"/>
  <c r="L364" i="6" s="1"/>
  <c r="O363" i="6"/>
  <c r="N363" i="6"/>
  <c r="M364" i="6" l="1"/>
  <c r="K365" i="6"/>
  <c r="L365" i="6" s="1"/>
  <c r="O364" i="6"/>
  <c r="N364" i="6"/>
  <c r="M365" i="6" l="1"/>
  <c r="O365" i="6"/>
  <c r="K366" i="6"/>
  <c r="L366" i="6" s="1"/>
  <c r="N365" i="6"/>
  <c r="M366" i="6" l="1"/>
  <c r="O366" i="6"/>
  <c r="K367" i="6"/>
  <c r="L367" i="6" s="1"/>
  <c r="N366" i="6"/>
  <c r="M367" i="6" l="1"/>
  <c r="K368" i="6"/>
  <c r="L368" i="6" s="1"/>
  <c r="O367" i="6"/>
  <c r="N367" i="6"/>
  <c r="M368" i="6" l="1"/>
  <c r="O368" i="6"/>
  <c r="K369" i="6"/>
  <c r="L369" i="6" s="1"/>
  <c r="N368" i="6"/>
  <c r="M369" i="6" l="1"/>
  <c r="O369" i="6"/>
  <c r="K370" i="6"/>
  <c r="L370" i="6" s="1"/>
  <c r="N369" i="6"/>
  <c r="M370" i="6" l="1"/>
  <c r="O370" i="6"/>
  <c r="K371" i="6"/>
  <c r="L371" i="6" s="1"/>
  <c r="N370" i="6"/>
  <c r="M371" i="6" l="1"/>
  <c r="O371" i="6"/>
  <c r="K372" i="6"/>
  <c r="L372" i="6" s="1"/>
  <c r="N371" i="6"/>
  <c r="M372" i="6" l="1"/>
  <c r="N372" i="6"/>
  <c r="O372" i="6"/>
  <c r="K373" i="6"/>
  <c r="L373" i="6" s="1"/>
  <c r="M373" i="6" l="1"/>
  <c r="O373" i="6"/>
  <c r="K374" i="6"/>
  <c r="L374" i="6" s="1"/>
  <c r="N373" i="6"/>
  <c r="M374" i="6" l="1"/>
  <c r="O374" i="6"/>
  <c r="K375" i="6"/>
  <c r="L375" i="6" s="1"/>
  <c r="N374" i="6"/>
  <c r="M375" i="6" l="1"/>
  <c r="O375" i="6"/>
  <c r="K376" i="6"/>
  <c r="L376" i="6" s="1"/>
  <c r="N375" i="6"/>
  <c r="M376" i="6" l="1"/>
  <c r="O376" i="6"/>
  <c r="N376" i="6"/>
  <c r="K377" i="6"/>
  <c r="L377" i="6" s="1"/>
  <c r="M377" i="6" l="1"/>
  <c r="N377" i="6"/>
  <c r="O377" i="6"/>
  <c r="K378" i="6"/>
  <c r="L378" i="6" s="1"/>
  <c r="M378" i="6" l="1"/>
  <c r="O378" i="6"/>
  <c r="N378" i="6"/>
  <c r="K379" i="6"/>
  <c r="L379" i="6" s="1"/>
  <c r="M379" i="6" l="1"/>
  <c r="O379" i="6"/>
  <c r="N379" i="6"/>
  <c r="K380" i="6"/>
  <c r="L380" i="6" s="1"/>
  <c r="M380" i="6" l="1"/>
  <c r="O380" i="6"/>
  <c r="N380" i="6"/>
  <c r="K381" i="6"/>
  <c r="L381" i="6" s="1"/>
  <c r="M381" i="6" l="1"/>
  <c r="N381" i="6"/>
  <c r="O381" i="6"/>
  <c r="K382" i="6"/>
  <c r="L382" i="6" s="1"/>
  <c r="M382" i="6" l="1"/>
  <c r="N382" i="6"/>
  <c r="O382" i="6"/>
  <c r="K383" i="6"/>
  <c r="L383" i="6" s="1"/>
  <c r="M383" i="6" l="1"/>
  <c r="N383" i="6"/>
  <c r="O383" i="6"/>
  <c r="K384" i="6"/>
  <c r="L384" i="6" s="1"/>
  <c r="M384" i="6" l="1"/>
  <c r="K385" i="6"/>
  <c r="L385" i="6" s="1"/>
  <c r="O384" i="6"/>
  <c r="N384" i="6"/>
  <c r="M385" i="6" l="1"/>
  <c r="N385" i="6"/>
  <c r="O385" i="6"/>
  <c r="K386" i="6"/>
  <c r="L386" i="6" s="1"/>
  <c r="M386" i="6" l="1"/>
  <c r="K387" i="6"/>
  <c r="L387" i="6" s="1"/>
  <c r="O386" i="6"/>
  <c r="N386" i="6"/>
  <c r="M387" i="6" l="1"/>
  <c r="N387" i="6"/>
  <c r="O387" i="6"/>
  <c r="K388" i="6"/>
  <c r="L388" i="6" s="1"/>
  <c r="M388" i="6" l="1"/>
  <c r="K389" i="6"/>
  <c r="L389" i="6" s="1"/>
  <c r="O388" i="6"/>
  <c r="N388" i="6"/>
  <c r="M389" i="6" l="1"/>
  <c r="N389" i="6"/>
  <c r="O389" i="6"/>
  <c r="K390" i="6"/>
  <c r="L390" i="6" s="1"/>
  <c r="M390" i="6" l="1"/>
  <c r="N390" i="6"/>
  <c r="O390" i="6"/>
  <c r="K391" i="6"/>
  <c r="L391" i="6" s="1"/>
  <c r="M391" i="6" l="1"/>
  <c r="K392" i="6"/>
  <c r="L392" i="6" s="1"/>
  <c r="O391" i="6"/>
  <c r="N391" i="6"/>
  <c r="M392" i="6" l="1"/>
  <c r="O392" i="6"/>
  <c r="K393" i="6"/>
  <c r="L393" i="6" s="1"/>
  <c r="N392" i="6"/>
  <c r="M393" i="6" l="1"/>
  <c r="N393" i="6"/>
  <c r="O393" i="6"/>
  <c r="K394" i="6"/>
  <c r="L394" i="6" s="1"/>
  <c r="M394" i="6" l="1"/>
  <c r="N394" i="6"/>
  <c r="O394" i="6"/>
  <c r="K395" i="6"/>
  <c r="L395" i="6" s="1"/>
  <c r="M395" i="6" l="1"/>
  <c r="K396" i="6"/>
  <c r="L396" i="6" s="1"/>
  <c r="O395" i="6"/>
  <c r="N395" i="6"/>
  <c r="M396" i="6" l="1"/>
  <c r="N396" i="6"/>
  <c r="O396" i="6"/>
  <c r="K397" i="6"/>
  <c r="L397" i="6" s="1"/>
  <c r="M397" i="6" l="1"/>
  <c r="O397" i="6"/>
  <c r="K398" i="6"/>
  <c r="L398" i="6" s="1"/>
  <c r="N397" i="6"/>
  <c r="M398" i="6" l="1"/>
  <c r="O398" i="6"/>
  <c r="N398" i="6"/>
  <c r="K399" i="6"/>
  <c r="L399" i="6" s="1"/>
  <c r="M399" i="6" l="1"/>
  <c r="O399" i="6"/>
  <c r="N399" i="6"/>
  <c r="K400" i="6"/>
  <c r="L400" i="6" s="1"/>
  <c r="M400" i="6" l="1"/>
  <c r="O400" i="6"/>
  <c r="N400" i="6"/>
  <c r="K401" i="6"/>
  <c r="L401" i="6" s="1"/>
  <c r="M401" i="6" l="1"/>
  <c r="N401" i="6"/>
  <c r="O401" i="6"/>
  <c r="K402" i="6"/>
  <c r="L402" i="6" s="1"/>
  <c r="M402" i="6" l="1"/>
  <c r="O402" i="6"/>
  <c r="K403" i="6"/>
  <c r="L403" i="6" s="1"/>
  <c r="N402" i="6"/>
  <c r="M403" i="6" l="1"/>
  <c r="N403" i="6"/>
  <c r="O403" i="6"/>
  <c r="K404" i="6"/>
  <c r="L404" i="6" s="1"/>
  <c r="M404" i="6" l="1"/>
  <c r="O404" i="6"/>
  <c r="N404" i="6"/>
  <c r="K405" i="6"/>
  <c r="L405" i="6" s="1"/>
  <c r="M405" i="6" l="1"/>
  <c r="K406" i="6"/>
  <c r="L406" i="6" s="1"/>
  <c r="O405" i="6"/>
  <c r="N405" i="6"/>
  <c r="M406" i="6" l="1"/>
  <c r="O406" i="6"/>
  <c r="K407" i="6"/>
  <c r="L407" i="6" s="1"/>
  <c r="N406" i="6"/>
  <c r="M407" i="6" l="1"/>
  <c r="O407" i="6"/>
  <c r="K408" i="6"/>
  <c r="L408" i="6" s="1"/>
  <c r="N407" i="6"/>
  <c r="M408" i="6" l="1"/>
  <c r="K409" i="6"/>
  <c r="L409" i="6" s="1"/>
  <c r="O408" i="6"/>
  <c r="N408" i="6"/>
  <c r="M409" i="6" l="1"/>
  <c r="O409" i="6"/>
  <c r="N409" i="6"/>
  <c r="K410" i="6"/>
  <c r="L410" i="6" s="1"/>
  <c r="M410" i="6" l="1"/>
  <c r="N410" i="6"/>
  <c r="O410" i="6"/>
  <c r="K411" i="6"/>
  <c r="L411" i="6" s="1"/>
  <c r="M411" i="6" l="1"/>
  <c r="O411" i="6"/>
  <c r="N411" i="6"/>
  <c r="K412" i="6"/>
  <c r="L412" i="6" s="1"/>
  <c r="M412" i="6" l="1"/>
  <c r="O412" i="6"/>
  <c r="N412" i="6"/>
  <c r="K413" i="6"/>
  <c r="L413" i="6" s="1"/>
  <c r="M413" i="6" l="1"/>
  <c r="K414" i="6"/>
  <c r="L414" i="6" s="1"/>
  <c r="O413" i="6"/>
  <c r="N413" i="6"/>
  <c r="M414" i="6" l="1"/>
  <c r="N414" i="6"/>
  <c r="O414" i="6"/>
  <c r="K415" i="6"/>
  <c r="L415" i="6" s="1"/>
  <c r="M415" i="6" l="1"/>
  <c r="K416" i="6"/>
  <c r="L416" i="6" s="1"/>
  <c r="O415" i="6"/>
  <c r="N415" i="6"/>
  <c r="M416" i="6" l="1"/>
  <c r="N416" i="6"/>
  <c r="O416" i="6"/>
  <c r="K417" i="6"/>
  <c r="L417" i="6" s="1"/>
  <c r="M417" i="6" l="1"/>
  <c r="K418" i="6"/>
  <c r="L418" i="6" s="1"/>
  <c r="O417" i="6"/>
  <c r="N417" i="6"/>
  <c r="M418" i="6" l="1"/>
  <c r="N418" i="6"/>
  <c r="O418" i="6"/>
  <c r="K419" i="6"/>
  <c r="L419" i="6" s="1"/>
  <c r="M419" i="6" l="1"/>
  <c r="N419" i="6"/>
  <c r="O419" i="6"/>
  <c r="K420" i="6"/>
  <c r="L420" i="6" s="1"/>
  <c r="M420" i="6" l="1"/>
  <c r="O420" i="6"/>
  <c r="N420" i="6"/>
  <c r="K421" i="6"/>
  <c r="L421" i="6" s="1"/>
  <c r="M421" i="6" l="1"/>
  <c r="N421" i="6"/>
  <c r="O421" i="6"/>
  <c r="K422" i="6"/>
  <c r="L422" i="6" s="1"/>
  <c r="M422" i="6" l="1"/>
  <c r="N422" i="6"/>
  <c r="O422" i="6"/>
  <c r="K423" i="6"/>
  <c r="L423" i="6" s="1"/>
  <c r="M423" i="6" l="1"/>
  <c r="O423" i="6"/>
  <c r="K424" i="6"/>
  <c r="L424" i="6" s="1"/>
  <c r="N423" i="6"/>
  <c r="M424" i="6" l="1"/>
  <c r="O424" i="6"/>
  <c r="K425" i="6"/>
  <c r="L425" i="6" s="1"/>
  <c r="N424" i="6"/>
  <c r="M425" i="6" l="1"/>
  <c r="O425" i="6"/>
  <c r="N425" i="6"/>
  <c r="K426" i="6"/>
  <c r="L426" i="6" s="1"/>
  <c r="M426" i="6" l="1"/>
  <c r="K427" i="6"/>
  <c r="L427" i="6" s="1"/>
  <c r="O426" i="6"/>
  <c r="N426" i="6"/>
  <c r="M427" i="6" l="1"/>
  <c r="O427" i="6"/>
  <c r="K428" i="6"/>
  <c r="L428" i="6" s="1"/>
  <c r="N427" i="6"/>
  <c r="M428" i="6" l="1"/>
  <c r="O428" i="6"/>
  <c r="N428" i="6"/>
  <c r="K429" i="6"/>
  <c r="L429" i="6" s="1"/>
  <c r="M429" i="6" l="1"/>
  <c r="O429" i="6"/>
  <c r="N429" i="6"/>
  <c r="K430" i="6"/>
  <c r="L430" i="6" s="1"/>
  <c r="M430" i="6" l="1"/>
  <c r="N430" i="6"/>
  <c r="O430" i="6"/>
  <c r="K431" i="6"/>
  <c r="L431" i="6" s="1"/>
  <c r="M431" i="6" l="1"/>
  <c r="K432" i="6"/>
  <c r="L432" i="6" s="1"/>
  <c r="O431" i="6"/>
  <c r="N431" i="6"/>
  <c r="M432" i="6" l="1"/>
  <c r="O432" i="6"/>
  <c r="N432" i="6"/>
  <c r="K433" i="6"/>
  <c r="L433" i="6" s="1"/>
  <c r="M433" i="6" l="1"/>
  <c r="O433" i="6"/>
  <c r="K434" i="6"/>
  <c r="L434" i="6" s="1"/>
  <c r="N433" i="6"/>
  <c r="M434" i="6" l="1"/>
  <c r="K435" i="6"/>
  <c r="L435" i="6" s="1"/>
  <c r="O434" i="6"/>
  <c r="N434" i="6"/>
  <c r="M435" i="6" l="1"/>
  <c r="O435" i="6"/>
  <c r="N435" i="6"/>
  <c r="K436" i="6"/>
  <c r="L436" i="6" s="1"/>
  <c r="M436" i="6" l="1"/>
  <c r="O436" i="6"/>
  <c r="N436" i="6"/>
  <c r="K437" i="6"/>
  <c r="L437" i="6" s="1"/>
  <c r="M437" i="6" l="1"/>
  <c r="K438" i="6"/>
  <c r="L438" i="6" s="1"/>
  <c r="O437" i="6"/>
  <c r="N437" i="6"/>
  <c r="M438" i="6" l="1"/>
  <c r="K439" i="6"/>
  <c r="L439" i="6" s="1"/>
  <c r="O438" i="6"/>
  <c r="N438" i="6"/>
  <c r="M439" i="6" l="1"/>
  <c r="N439" i="6"/>
  <c r="O439" i="6"/>
  <c r="K440" i="6"/>
  <c r="L440" i="6" s="1"/>
  <c r="M440" i="6" l="1"/>
  <c r="O440" i="6"/>
  <c r="N440" i="6"/>
  <c r="K441" i="6"/>
  <c r="L441" i="6" s="1"/>
  <c r="M441" i="6" l="1"/>
  <c r="N441" i="6"/>
  <c r="O441" i="6"/>
  <c r="K442" i="6"/>
  <c r="L442" i="6" s="1"/>
  <c r="M442" i="6" l="1"/>
  <c r="N442" i="6"/>
  <c r="O442" i="6"/>
  <c r="K443" i="6"/>
  <c r="L443" i="6" s="1"/>
  <c r="M443" i="6" l="1"/>
  <c r="O443" i="6"/>
  <c r="N443" i="6"/>
  <c r="K444" i="6"/>
  <c r="L444" i="6" s="1"/>
  <c r="M444" i="6" l="1"/>
  <c r="O444" i="6"/>
  <c r="N444" i="6"/>
  <c r="K445" i="6"/>
  <c r="L445" i="6" s="1"/>
  <c r="M445" i="6" l="1"/>
  <c r="N445" i="6"/>
  <c r="O445" i="6"/>
  <c r="K446" i="6"/>
  <c r="L446" i="6" s="1"/>
  <c r="M446" i="6" l="1"/>
  <c r="N446" i="6"/>
  <c r="O446" i="6"/>
  <c r="K447" i="6"/>
  <c r="L447" i="6" s="1"/>
  <c r="M447" i="6" l="1"/>
  <c r="O447" i="6"/>
  <c r="N447" i="6"/>
  <c r="K448" i="6"/>
  <c r="L448" i="6" s="1"/>
  <c r="M448" i="6" l="1"/>
  <c r="O448" i="6"/>
  <c r="N448" i="6"/>
  <c r="K449" i="6"/>
  <c r="L449" i="6" s="1"/>
  <c r="M449" i="6" l="1"/>
  <c r="N449" i="6"/>
  <c r="O449" i="6"/>
  <c r="K450" i="6"/>
  <c r="L450" i="6" s="1"/>
  <c r="M450" i="6" l="1"/>
  <c r="N450" i="6"/>
  <c r="O450" i="6"/>
  <c r="K451" i="6"/>
  <c r="L451" i="6" s="1"/>
  <c r="M451" i="6" l="1"/>
  <c r="O451" i="6"/>
  <c r="N451" i="6"/>
  <c r="K452" i="6"/>
  <c r="L452" i="6" s="1"/>
  <c r="M452" i="6" l="1"/>
  <c r="O452" i="6"/>
  <c r="N452" i="6"/>
  <c r="K453" i="6"/>
  <c r="L453" i="6" s="1"/>
  <c r="M453" i="6" l="1"/>
  <c r="N453" i="6"/>
  <c r="O453" i="6"/>
  <c r="K454" i="6"/>
  <c r="L454" i="6" s="1"/>
  <c r="M454" i="6" l="1"/>
  <c r="N454" i="6"/>
  <c r="O454" i="6"/>
  <c r="K455" i="6"/>
  <c r="L455" i="6" s="1"/>
  <c r="M455" i="6" l="1"/>
  <c r="O455" i="6"/>
  <c r="N455" i="6"/>
  <c r="K456" i="6"/>
  <c r="L456" i="6" s="1"/>
  <c r="M456" i="6" l="1"/>
  <c r="O456" i="6"/>
  <c r="N456" i="6"/>
  <c r="K457" i="6"/>
  <c r="L457" i="6" s="1"/>
  <c r="M457" i="6" l="1"/>
  <c r="O457" i="6"/>
  <c r="N457" i="6"/>
  <c r="K458" i="6"/>
  <c r="L458" i="6" s="1"/>
  <c r="M458" i="6" l="1"/>
  <c r="O458" i="6"/>
  <c r="K459" i="6"/>
  <c r="L459" i="6" s="1"/>
  <c r="N458" i="6"/>
  <c r="M459" i="6" l="1"/>
  <c r="O459" i="6"/>
  <c r="N459" i="6"/>
  <c r="K460" i="6"/>
  <c r="L460" i="6" s="1"/>
  <c r="M460" i="6" l="1"/>
  <c r="O460" i="6"/>
  <c r="N460" i="6"/>
  <c r="K461" i="6"/>
  <c r="L461" i="6" s="1"/>
  <c r="M461" i="6" l="1"/>
  <c r="N461" i="6"/>
  <c r="O461" i="6"/>
  <c r="K462" i="6"/>
  <c r="L462" i="6" s="1"/>
  <c r="M462" i="6" l="1"/>
  <c r="N462" i="6"/>
  <c r="O462" i="6"/>
  <c r="K463" i="6"/>
  <c r="L463" i="6" s="1"/>
  <c r="M463" i="6" l="1"/>
  <c r="N463" i="6"/>
  <c r="O463" i="6"/>
  <c r="K464" i="6"/>
  <c r="L464" i="6" s="1"/>
  <c r="M464" i="6" l="1"/>
  <c r="O464" i="6"/>
  <c r="N464" i="6"/>
  <c r="K465" i="6"/>
  <c r="L465" i="6" s="1"/>
  <c r="M465" i="6" l="1"/>
  <c r="O465" i="6"/>
  <c r="N465" i="6"/>
  <c r="K466" i="6"/>
  <c r="L466" i="6" s="1"/>
  <c r="M466" i="6" l="1"/>
  <c r="N466" i="6"/>
  <c r="O466" i="6"/>
  <c r="K467" i="6"/>
  <c r="L467" i="6" s="1"/>
  <c r="M467" i="6" l="1"/>
  <c r="O467" i="6"/>
  <c r="N467" i="6"/>
  <c r="K468" i="6"/>
  <c r="L468" i="6" s="1"/>
  <c r="M468" i="6" l="1"/>
  <c r="O468" i="6"/>
  <c r="N468" i="6"/>
  <c r="K469" i="6"/>
  <c r="L469" i="6" s="1"/>
  <c r="M469" i="6" l="1"/>
  <c r="N469" i="6"/>
  <c r="O469" i="6"/>
  <c r="K470" i="6"/>
  <c r="L470" i="6" s="1"/>
  <c r="M470" i="6" l="1"/>
  <c r="N470" i="6"/>
  <c r="O470" i="6"/>
  <c r="K471" i="6"/>
  <c r="L471" i="6" s="1"/>
  <c r="M471" i="6" l="1"/>
  <c r="O471" i="6"/>
  <c r="N471" i="6"/>
  <c r="K472" i="6"/>
  <c r="L472" i="6" s="1"/>
  <c r="M472" i="6" l="1"/>
  <c r="K473" i="6"/>
  <c r="L473" i="6" s="1"/>
  <c r="O472" i="6"/>
  <c r="N472" i="6"/>
  <c r="M473" i="6" l="1"/>
  <c r="O473" i="6"/>
  <c r="N473" i="6"/>
  <c r="K474" i="6"/>
  <c r="L474" i="6" s="1"/>
  <c r="M474" i="6" l="1"/>
  <c r="O474" i="6"/>
  <c r="K475" i="6"/>
  <c r="L475" i="6" s="1"/>
  <c r="N474" i="6"/>
  <c r="M475" i="6" l="1"/>
  <c r="O475" i="6"/>
  <c r="N475" i="6"/>
  <c r="K476" i="6"/>
  <c r="L476" i="6" s="1"/>
  <c r="M476" i="6" l="1"/>
  <c r="O476" i="6"/>
  <c r="N476" i="6"/>
  <c r="K477" i="6"/>
  <c r="L477" i="6" s="1"/>
  <c r="M477" i="6" l="1"/>
  <c r="O477" i="6"/>
  <c r="K478" i="6"/>
  <c r="L478" i="6" s="1"/>
  <c r="N477" i="6"/>
  <c r="M478" i="6" l="1"/>
  <c r="N478" i="6"/>
  <c r="O478" i="6"/>
  <c r="K479" i="6"/>
  <c r="L479" i="6" s="1"/>
  <c r="M479" i="6" l="1"/>
  <c r="N479" i="6"/>
  <c r="K480" i="6"/>
  <c r="L480" i="6" s="1"/>
  <c r="O479" i="6"/>
  <c r="M480" i="6" l="1"/>
  <c r="O480" i="6"/>
  <c r="N480" i="6"/>
  <c r="K481" i="6"/>
  <c r="L481" i="6" s="1"/>
  <c r="M481" i="6" l="1"/>
  <c r="O481" i="6"/>
  <c r="N481" i="6"/>
  <c r="K482" i="6"/>
  <c r="L482" i="6" s="1"/>
  <c r="M482" i="6" l="1"/>
  <c r="N482" i="6"/>
  <c r="O482" i="6"/>
  <c r="K483" i="6"/>
  <c r="L483" i="6" s="1"/>
  <c r="M483" i="6" l="1"/>
  <c r="O483" i="6"/>
  <c r="N483" i="6"/>
  <c r="K484" i="6"/>
  <c r="L484" i="6" s="1"/>
  <c r="M484" i="6" l="1"/>
  <c r="O484" i="6"/>
  <c r="N484" i="6"/>
  <c r="K485" i="6"/>
  <c r="L485" i="6" s="1"/>
  <c r="M485" i="6" l="1"/>
  <c r="N485" i="6"/>
  <c r="O485" i="6"/>
  <c r="K486" i="6"/>
  <c r="L486" i="6" s="1"/>
  <c r="M486" i="6" l="1"/>
  <c r="N486" i="6"/>
  <c r="O486" i="6"/>
  <c r="K487" i="6"/>
  <c r="L487" i="6" s="1"/>
  <c r="M487" i="6" l="1"/>
  <c r="K488" i="6"/>
  <c r="L488" i="6" s="1"/>
  <c r="O487" i="6"/>
  <c r="N487" i="6"/>
  <c r="M488" i="6" l="1"/>
  <c r="O488" i="6"/>
  <c r="N488" i="6"/>
  <c r="K489" i="6"/>
  <c r="L489" i="6" s="1"/>
  <c r="M489" i="6" l="1"/>
  <c r="N489" i="6"/>
  <c r="O489" i="6"/>
  <c r="K490" i="6"/>
  <c r="L490" i="6" s="1"/>
  <c r="M490" i="6" l="1"/>
  <c r="N490" i="6"/>
  <c r="O490" i="6"/>
  <c r="K491" i="6"/>
  <c r="L491" i="6" s="1"/>
  <c r="M491" i="6" l="1"/>
  <c r="O491" i="6"/>
  <c r="N491" i="6"/>
  <c r="K492" i="6"/>
  <c r="L492" i="6" s="1"/>
  <c r="M492" i="6" l="1"/>
  <c r="O492" i="6"/>
  <c r="N492" i="6"/>
  <c r="K493" i="6"/>
  <c r="L493" i="6" s="1"/>
  <c r="M493" i="6" l="1"/>
  <c r="O493" i="6"/>
  <c r="K494" i="6"/>
  <c r="L494" i="6" s="1"/>
  <c r="N493" i="6"/>
  <c r="M494" i="6" l="1"/>
  <c r="O494" i="6"/>
  <c r="K495" i="6"/>
  <c r="L495" i="6" s="1"/>
  <c r="N494" i="6"/>
  <c r="M495" i="6" l="1"/>
  <c r="O495" i="6"/>
  <c r="N495" i="6"/>
  <c r="K496" i="6"/>
  <c r="L496" i="6" s="1"/>
  <c r="M496" i="6" l="1"/>
  <c r="O496" i="6"/>
  <c r="N496" i="6"/>
  <c r="K497" i="6"/>
  <c r="L497" i="6" s="1"/>
  <c r="M497" i="6" l="1"/>
  <c r="N497" i="6"/>
  <c r="O497" i="6"/>
  <c r="K498" i="6"/>
  <c r="L498" i="6" s="1"/>
  <c r="M498" i="6" l="1"/>
  <c r="K499" i="6"/>
  <c r="L499" i="6" s="1"/>
  <c r="O498" i="6"/>
  <c r="N498" i="6"/>
  <c r="M499" i="6" l="1"/>
  <c r="O499" i="6"/>
  <c r="K500" i="6"/>
  <c r="L500" i="6" s="1"/>
  <c r="N499" i="6"/>
  <c r="M500" i="6" l="1"/>
  <c r="O500" i="6"/>
  <c r="N500" i="6"/>
  <c r="K501" i="6"/>
  <c r="L501" i="6" s="1"/>
  <c r="M501" i="6" l="1"/>
  <c r="N501" i="6"/>
  <c r="O501" i="6"/>
  <c r="K502" i="6"/>
  <c r="L502" i="6" s="1"/>
  <c r="M502" i="6" l="1"/>
  <c r="N502" i="6"/>
  <c r="O502" i="6"/>
  <c r="K503" i="6"/>
  <c r="L503" i="6" s="1"/>
  <c r="M503" i="6" l="1"/>
  <c r="O503" i="6"/>
  <c r="N503" i="6"/>
  <c r="K504" i="6"/>
  <c r="L504" i="6" s="1"/>
  <c r="M504" i="6" l="1"/>
  <c r="K505" i="6"/>
  <c r="L505" i="6" s="1"/>
  <c r="O504" i="6"/>
  <c r="N504" i="6"/>
  <c r="M505" i="6" l="1"/>
  <c r="O505" i="6"/>
  <c r="N505" i="6"/>
  <c r="K506" i="6"/>
  <c r="L506" i="6" s="1"/>
  <c r="M506" i="6" l="1"/>
  <c r="N506" i="6"/>
  <c r="O506" i="6"/>
  <c r="K507" i="6"/>
  <c r="L507" i="6" s="1"/>
  <c r="M507" i="6" l="1"/>
  <c r="K508" i="6"/>
  <c r="L508" i="6" s="1"/>
  <c r="O507" i="6"/>
  <c r="N507" i="6"/>
  <c r="M508" i="6" l="1"/>
  <c r="O508" i="6"/>
  <c r="N508" i="6"/>
  <c r="K509" i="6"/>
  <c r="L509" i="6" s="1"/>
  <c r="M509" i="6" l="1"/>
  <c r="N509" i="6"/>
  <c r="O509" i="6"/>
  <c r="K510" i="6"/>
  <c r="L510" i="6" s="1"/>
  <c r="M510" i="6" l="1"/>
  <c r="N510" i="6"/>
  <c r="O510" i="6"/>
  <c r="K511" i="6"/>
  <c r="L511" i="6" s="1"/>
  <c r="M511" i="6" l="1"/>
  <c r="O511" i="6"/>
  <c r="N511" i="6"/>
  <c r="K512" i="6"/>
  <c r="L512" i="6" s="1"/>
  <c r="M512" i="6" l="1"/>
  <c r="O512" i="6"/>
  <c r="N512" i="6"/>
  <c r="K513" i="6"/>
  <c r="L513" i="6" s="1"/>
  <c r="M513" i="6" l="1"/>
  <c r="N513" i="6"/>
  <c r="O513" i="6"/>
  <c r="K514" i="6"/>
  <c r="L514" i="6" s="1"/>
  <c r="M514" i="6" l="1"/>
  <c r="O514" i="6"/>
  <c r="K515" i="6"/>
  <c r="L515" i="6" s="1"/>
  <c r="N514" i="6"/>
  <c r="M515" i="6" l="1"/>
  <c r="O515" i="6"/>
  <c r="N515" i="6"/>
  <c r="K516" i="6"/>
  <c r="L516" i="6" s="1"/>
  <c r="M516" i="6" l="1"/>
  <c r="O516" i="6"/>
  <c r="N516" i="6"/>
  <c r="K517" i="6"/>
  <c r="L517" i="6" s="1"/>
  <c r="M517" i="6" l="1"/>
  <c r="O517" i="6"/>
  <c r="N517" i="6"/>
  <c r="K518" i="6"/>
  <c r="L518" i="6" s="1"/>
  <c r="M518" i="6" l="1"/>
  <c r="K519" i="6"/>
  <c r="L519" i="6" s="1"/>
  <c r="N518" i="6"/>
  <c r="O518" i="6"/>
  <c r="M519" i="6" l="1"/>
  <c r="O519" i="6"/>
  <c r="N519" i="6"/>
  <c r="K520" i="6"/>
  <c r="L520" i="6" s="1"/>
  <c r="M520" i="6" l="1"/>
  <c r="O520" i="6"/>
  <c r="N520" i="6"/>
  <c r="K521" i="6"/>
  <c r="L521" i="6" s="1"/>
  <c r="M521" i="6" l="1"/>
  <c r="O521" i="6"/>
  <c r="N521" i="6"/>
  <c r="K522" i="6"/>
  <c r="L522" i="6" s="1"/>
  <c r="M522" i="6" l="1"/>
  <c r="O522" i="6"/>
  <c r="K523" i="6"/>
  <c r="L523" i="6" s="1"/>
  <c r="N522" i="6"/>
  <c r="M523" i="6" l="1"/>
  <c r="O523" i="6"/>
  <c r="N523" i="6"/>
  <c r="K524" i="6"/>
  <c r="L524" i="6" s="1"/>
  <c r="M524" i="6" l="1"/>
  <c r="O524" i="6"/>
  <c r="N524" i="6"/>
  <c r="K525" i="6"/>
  <c r="L525" i="6" s="1"/>
  <c r="M525" i="6" l="1"/>
  <c r="O525" i="6"/>
  <c r="K526" i="6"/>
  <c r="L526" i="6" s="1"/>
  <c r="N525" i="6"/>
  <c r="M526" i="6" l="1"/>
  <c r="O526" i="6"/>
  <c r="K527" i="6"/>
  <c r="L527" i="6" s="1"/>
  <c r="N526" i="6"/>
  <c r="M527" i="6" l="1"/>
  <c r="N527" i="6"/>
  <c r="O527" i="6"/>
  <c r="K528" i="6"/>
  <c r="L528" i="6" s="1"/>
  <c r="M528" i="6" l="1"/>
  <c r="O528" i="6"/>
  <c r="N528" i="6"/>
  <c r="K529" i="6"/>
  <c r="L529" i="6" s="1"/>
  <c r="M529" i="6" l="1"/>
  <c r="O529" i="6"/>
  <c r="K530" i="6"/>
  <c r="L530" i="6" s="1"/>
  <c r="N529" i="6"/>
  <c r="M530" i="6" l="1"/>
  <c r="K531" i="6"/>
  <c r="L531" i="6" s="1"/>
  <c r="O530" i="6"/>
  <c r="N530" i="6"/>
  <c r="M531" i="6" l="1"/>
  <c r="N531" i="6"/>
  <c r="K532" i="6"/>
  <c r="L532" i="6" s="1"/>
  <c r="O531" i="6"/>
  <c r="M532" i="6" l="1"/>
  <c r="O532" i="6"/>
  <c r="N532" i="6"/>
  <c r="K533" i="6"/>
  <c r="L533" i="6" s="1"/>
  <c r="M533" i="6" l="1"/>
  <c r="K534" i="6"/>
  <c r="L534" i="6" s="1"/>
  <c r="O533" i="6"/>
  <c r="N533" i="6"/>
  <c r="M534" i="6" l="1"/>
  <c r="K535" i="6"/>
  <c r="L535" i="6" s="1"/>
  <c r="O534" i="6"/>
  <c r="N534" i="6"/>
  <c r="M535" i="6" l="1"/>
  <c r="K536" i="6"/>
  <c r="L536" i="6" s="1"/>
  <c r="O535" i="6"/>
  <c r="N535" i="6"/>
  <c r="M536" i="6" l="1"/>
  <c r="O536" i="6"/>
  <c r="K537" i="6"/>
  <c r="L537" i="6" s="1"/>
  <c r="N536" i="6"/>
  <c r="M537" i="6" l="1"/>
  <c r="N537" i="6"/>
  <c r="O537" i="6"/>
  <c r="K538" i="6"/>
  <c r="L538" i="6" s="1"/>
  <c r="M538" i="6" l="1"/>
  <c r="K539" i="6"/>
  <c r="L539" i="6" s="1"/>
  <c r="O538" i="6"/>
  <c r="N538" i="6"/>
  <c r="M539" i="6" l="1"/>
  <c r="N539" i="6"/>
  <c r="O539" i="6"/>
  <c r="K540" i="6"/>
  <c r="L540" i="6" s="1"/>
  <c r="M540" i="6" l="1"/>
  <c r="K541" i="6"/>
  <c r="L541" i="6" s="1"/>
  <c r="O540" i="6"/>
  <c r="N540" i="6"/>
  <c r="M541" i="6" l="1"/>
  <c r="O541" i="6"/>
  <c r="N541" i="6"/>
  <c r="K542" i="6"/>
  <c r="L542" i="6" s="1"/>
  <c r="M542" i="6" l="1"/>
  <c r="K543" i="6"/>
  <c r="L543" i="6" s="1"/>
  <c r="O542" i="6"/>
  <c r="N542" i="6"/>
  <c r="M543" i="6" l="1"/>
  <c r="O543" i="6"/>
  <c r="N543" i="6"/>
  <c r="K544" i="6"/>
  <c r="L544" i="6" s="1"/>
  <c r="M544" i="6" l="1"/>
  <c r="O544" i="6"/>
  <c r="N544" i="6"/>
  <c r="K545" i="6"/>
  <c r="L545" i="6" s="1"/>
  <c r="M545" i="6" l="1"/>
  <c r="N545" i="6"/>
  <c r="O545" i="6"/>
  <c r="K546" i="6"/>
  <c r="L546" i="6" s="1"/>
  <c r="M546" i="6" l="1"/>
  <c r="N546" i="6"/>
  <c r="O546" i="6"/>
  <c r="K547" i="6"/>
  <c r="L547" i="6" s="1"/>
  <c r="M547" i="6" l="1"/>
  <c r="N547" i="6"/>
  <c r="O547" i="6"/>
  <c r="K548" i="6"/>
  <c r="L548" i="6" s="1"/>
  <c r="M548" i="6" l="1"/>
  <c r="K549" i="6"/>
  <c r="L549" i="6" s="1"/>
  <c r="O548" i="6"/>
  <c r="N548" i="6"/>
  <c r="M549" i="6" l="1"/>
  <c r="K550" i="6"/>
  <c r="L550" i="6" s="1"/>
  <c r="O549" i="6"/>
  <c r="N549" i="6"/>
  <c r="M550" i="6" l="1"/>
  <c r="K551" i="6"/>
  <c r="L551" i="6" s="1"/>
  <c r="O550" i="6"/>
  <c r="N550" i="6"/>
  <c r="M551" i="6" l="1"/>
  <c r="N551" i="6"/>
  <c r="O551" i="6"/>
  <c r="K552" i="6"/>
  <c r="L552" i="6" s="1"/>
  <c r="M552" i="6" l="1"/>
  <c r="N552" i="6"/>
  <c r="O552" i="6"/>
  <c r="K553" i="6"/>
  <c r="L553" i="6" s="1"/>
  <c r="M553" i="6" l="1"/>
  <c r="K554" i="6"/>
  <c r="L554" i="6" s="1"/>
  <c r="O553" i="6"/>
  <c r="N553" i="6"/>
  <c r="M554" i="6" l="1"/>
  <c r="K555" i="6"/>
  <c r="L555" i="6" s="1"/>
  <c r="O554" i="6"/>
  <c r="N554" i="6"/>
  <c r="M555" i="6" l="1"/>
  <c r="K556" i="6"/>
  <c r="L556" i="6" s="1"/>
  <c r="O555" i="6"/>
  <c r="N555" i="6"/>
  <c r="M556" i="6" l="1"/>
  <c r="N556" i="6"/>
  <c r="O556" i="6"/>
  <c r="K557" i="6"/>
  <c r="L557" i="6" s="1"/>
  <c r="M557" i="6" l="1"/>
  <c r="K558" i="6"/>
  <c r="L558" i="6" s="1"/>
  <c r="O557" i="6"/>
  <c r="N557" i="6"/>
  <c r="M558" i="6" l="1"/>
  <c r="N558" i="6"/>
  <c r="O558" i="6"/>
  <c r="K559" i="6"/>
  <c r="L559" i="6" s="1"/>
  <c r="M559" i="6" l="1"/>
  <c r="N559" i="6"/>
  <c r="O559" i="6"/>
  <c r="K560" i="6"/>
  <c r="L560" i="6" s="1"/>
  <c r="M560" i="6" l="1"/>
  <c r="K561" i="6"/>
  <c r="L561" i="6" s="1"/>
  <c r="O560" i="6"/>
  <c r="N560" i="6"/>
  <c r="M561" i="6" l="1"/>
  <c r="N561" i="6"/>
  <c r="O561" i="6"/>
  <c r="K562" i="6"/>
  <c r="L562" i="6" s="1"/>
  <c r="M562" i="6" l="1"/>
  <c r="N562" i="6"/>
  <c r="O562" i="6"/>
  <c r="K563" i="6"/>
  <c r="L563" i="6" s="1"/>
  <c r="M563" i="6" l="1"/>
  <c r="N563" i="6"/>
  <c r="O563" i="6"/>
  <c r="K564" i="6"/>
  <c r="L564" i="6" s="1"/>
  <c r="M564" i="6" l="1"/>
  <c r="K565" i="6"/>
  <c r="L565" i="6" s="1"/>
  <c r="O564" i="6"/>
  <c r="N564" i="6"/>
  <c r="M565" i="6" l="1"/>
  <c r="K566" i="6"/>
  <c r="L566" i="6" s="1"/>
  <c r="O565" i="6"/>
  <c r="N565" i="6"/>
  <c r="M566" i="6" l="1"/>
  <c r="K567" i="6"/>
  <c r="L567" i="6" s="1"/>
  <c r="O566" i="6"/>
  <c r="N566" i="6"/>
  <c r="M567" i="6" l="1"/>
  <c r="K568" i="6"/>
  <c r="L568" i="6" s="1"/>
  <c r="O567" i="6"/>
  <c r="N567" i="6"/>
  <c r="M568" i="6" l="1"/>
  <c r="N568" i="6"/>
  <c r="O568" i="6"/>
  <c r="K569" i="6"/>
  <c r="L569" i="6" s="1"/>
  <c r="M569" i="6" l="1"/>
  <c r="K570" i="6"/>
  <c r="L570" i="6" s="1"/>
  <c r="O569" i="6"/>
  <c r="N569" i="6"/>
  <c r="M570" i="6" l="1"/>
  <c r="K571" i="6"/>
  <c r="L571" i="6" s="1"/>
  <c r="O570" i="6"/>
  <c r="N570" i="6"/>
  <c r="M571" i="6" l="1"/>
  <c r="N571" i="6"/>
  <c r="O571" i="6"/>
  <c r="K572" i="6"/>
  <c r="L572" i="6" s="1"/>
  <c r="M572" i="6" l="1"/>
  <c r="N572" i="6"/>
  <c r="O572" i="6"/>
  <c r="K573" i="6"/>
  <c r="L573" i="6" s="1"/>
  <c r="M573" i="6" l="1"/>
  <c r="K574" i="6"/>
  <c r="L574" i="6" s="1"/>
  <c r="O573" i="6"/>
  <c r="N573" i="6"/>
  <c r="M574" i="6" l="1"/>
  <c r="N574" i="6"/>
  <c r="O574" i="6"/>
  <c r="K575" i="6"/>
  <c r="L575" i="6" s="1"/>
  <c r="M575" i="6" l="1"/>
  <c r="K576" i="6"/>
  <c r="L576" i="6" s="1"/>
  <c r="O575" i="6"/>
  <c r="N575" i="6"/>
  <c r="M576" i="6" l="1"/>
  <c r="N576" i="6"/>
  <c r="O576" i="6"/>
  <c r="K577" i="6"/>
  <c r="L577" i="6" s="1"/>
  <c r="M577" i="6" l="1"/>
  <c r="K578" i="6"/>
  <c r="L578" i="6" s="1"/>
  <c r="O577" i="6"/>
  <c r="N577" i="6"/>
  <c r="M578" i="6" l="1"/>
  <c r="K579" i="6"/>
  <c r="L579" i="6" s="1"/>
  <c r="O578" i="6"/>
  <c r="N578" i="6"/>
  <c r="M579" i="6" l="1"/>
  <c r="N579" i="6"/>
  <c r="O579" i="6"/>
  <c r="K580" i="6"/>
  <c r="L580" i="6" s="1"/>
  <c r="M580" i="6" l="1"/>
  <c r="N580" i="6"/>
  <c r="O580" i="6"/>
  <c r="K581" i="6"/>
  <c r="L581" i="6" s="1"/>
  <c r="M581" i="6" l="1"/>
  <c r="K582" i="6"/>
  <c r="L582" i="6" s="1"/>
  <c r="O581" i="6"/>
  <c r="N581" i="6"/>
  <c r="M582" i="6" l="1"/>
  <c r="K583" i="6"/>
  <c r="L583" i="6" s="1"/>
  <c r="O582" i="6"/>
  <c r="N582" i="6"/>
  <c r="M583" i="6" l="1"/>
  <c r="K584" i="6"/>
  <c r="L584" i="6" s="1"/>
  <c r="O583" i="6"/>
  <c r="N583" i="6"/>
  <c r="M584" i="6" l="1"/>
  <c r="K585" i="6"/>
  <c r="L585" i="6" s="1"/>
  <c r="O584" i="6"/>
  <c r="N584" i="6"/>
  <c r="M585" i="6" l="1"/>
  <c r="N585" i="6"/>
  <c r="O585" i="6"/>
  <c r="K586" i="6"/>
  <c r="L586" i="6" s="1"/>
  <c r="M586" i="6" l="1"/>
  <c r="K587" i="6"/>
  <c r="L587" i="6" s="1"/>
  <c r="O586" i="6"/>
  <c r="N586" i="6"/>
  <c r="M587" i="6" l="1"/>
  <c r="K588" i="6"/>
  <c r="L588" i="6" s="1"/>
  <c r="O587" i="6"/>
  <c r="N587" i="6"/>
  <c r="M588" i="6" l="1"/>
  <c r="N588" i="6"/>
  <c r="O588" i="6"/>
  <c r="K589" i="6"/>
  <c r="L589" i="6" s="1"/>
  <c r="M589" i="6" l="1"/>
  <c r="N589" i="6"/>
  <c r="O589" i="6"/>
  <c r="K590" i="6"/>
  <c r="L590" i="6" s="1"/>
  <c r="M590" i="6" l="1"/>
  <c r="K591" i="6"/>
  <c r="L591" i="6" s="1"/>
  <c r="O590" i="6"/>
  <c r="N590" i="6"/>
  <c r="M591" i="6" l="1"/>
  <c r="K592" i="6"/>
  <c r="L592" i="6" s="1"/>
  <c r="O591" i="6"/>
  <c r="N591" i="6"/>
  <c r="M592" i="6" l="1"/>
  <c r="N592" i="6"/>
  <c r="O592" i="6"/>
  <c r="K593" i="6"/>
  <c r="L593" i="6" s="1"/>
  <c r="M593" i="6" l="1"/>
  <c r="N593" i="6"/>
  <c r="O593" i="6"/>
  <c r="K594" i="6"/>
  <c r="L594" i="6" s="1"/>
  <c r="M594" i="6" l="1"/>
  <c r="K595" i="6"/>
  <c r="L595" i="6" s="1"/>
  <c r="O594" i="6"/>
  <c r="N594" i="6"/>
  <c r="M595" i="6" l="1"/>
  <c r="K596" i="6"/>
  <c r="L596" i="6" s="1"/>
  <c r="O595" i="6"/>
  <c r="N595" i="6"/>
  <c r="M596" i="6" l="1"/>
  <c r="K597" i="6"/>
  <c r="L597" i="6" s="1"/>
  <c r="O596" i="6"/>
  <c r="N596" i="6"/>
  <c r="M597" i="6" l="1"/>
  <c r="K598" i="6"/>
  <c r="L598" i="6" s="1"/>
  <c r="O597" i="6"/>
  <c r="N597" i="6"/>
  <c r="M598" i="6" l="1"/>
  <c r="K599" i="6"/>
  <c r="L599" i="6" s="1"/>
  <c r="O598" i="6"/>
  <c r="N598" i="6"/>
  <c r="M599" i="6" l="1"/>
  <c r="K600" i="6"/>
  <c r="L600" i="6" s="1"/>
  <c r="O599" i="6"/>
  <c r="N599" i="6"/>
  <c r="M600" i="6" l="1"/>
  <c r="N600" i="6"/>
  <c r="O600" i="6"/>
  <c r="K601" i="6"/>
  <c r="L601" i="6" s="1"/>
  <c r="M601" i="6" l="1"/>
  <c r="N601" i="6"/>
  <c r="O601" i="6"/>
  <c r="K602" i="6"/>
  <c r="L602" i="6" s="1"/>
  <c r="M602" i="6" l="1"/>
  <c r="N602" i="6"/>
  <c r="O602" i="6"/>
  <c r="K603" i="6"/>
  <c r="L603" i="6" s="1"/>
  <c r="M603" i="6" l="1"/>
  <c r="N603" i="6"/>
  <c r="O603" i="6"/>
  <c r="K604" i="6"/>
  <c r="L604" i="6" s="1"/>
  <c r="M604" i="6" l="1"/>
  <c r="K605" i="6"/>
  <c r="L605" i="6" s="1"/>
  <c r="O604" i="6"/>
  <c r="N604" i="6"/>
  <c r="M605" i="6" l="1"/>
  <c r="N605" i="6"/>
  <c r="O605" i="6"/>
  <c r="K606" i="6"/>
  <c r="L606" i="6" s="1"/>
  <c r="M606" i="6" l="1"/>
  <c r="N606" i="6"/>
  <c r="O606" i="6"/>
  <c r="K607" i="6"/>
  <c r="L607" i="6" s="1"/>
  <c r="M607" i="6" l="1"/>
  <c r="N607" i="6"/>
  <c r="O607" i="6"/>
  <c r="K608" i="6"/>
  <c r="L608" i="6" s="1"/>
  <c r="M608" i="6" l="1"/>
  <c r="K609" i="6"/>
  <c r="L609" i="6" s="1"/>
  <c r="O608" i="6"/>
  <c r="N608" i="6"/>
  <c r="M609" i="6" l="1"/>
  <c r="N609" i="6"/>
  <c r="O609" i="6"/>
  <c r="K610" i="6"/>
  <c r="L610" i="6" s="1"/>
  <c r="M610" i="6" l="1"/>
  <c r="N610" i="6"/>
  <c r="O610" i="6"/>
  <c r="K611" i="6"/>
  <c r="L611" i="6" s="1"/>
  <c r="M611" i="6" l="1"/>
  <c r="N611" i="6"/>
  <c r="O611" i="6"/>
  <c r="K612" i="6"/>
  <c r="L612" i="6" s="1"/>
  <c r="M612" i="6" l="1"/>
  <c r="K613" i="6"/>
  <c r="L613" i="6" s="1"/>
  <c r="O612" i="6"/>
  <c r="N612" i="6"/>
  <c r="M613" i="6" l="1"/>
  <c r="K614" i="6"/>
  <c r="L614" i="6" s="1"/>
  <c r="O613" i="6"/>
  <c r="N613" i="6"/>
  <c r="M614" i="6" l="1"/>
  <c r="O614" i="6"/>
  <c r="N614" i="6"/>
  <c r="K615" i="6"/>
  <c r="L615" i="6" s="1"/>
  <c r="M615" i="6" l="1"/>
  <c r="N615" i="6"/>
  <c r="O615" i="6"/>
  <c r="K616" i="6"/>
  <c r="L616" i="6" s="1"/>
  <c r="M616" i="6" l="1"/>
  <c r="O616" i="6"/>
  <c r="N616" i="6"/>
  <c r="K617" i="6"/>
  <c r="L617" i="6" s="1"/>
  <c r="M617" i="6" l="1"/>
  <c r="N617" i="6"/>
  <c r="O617" i="6"/>
  <c r="K618" i="6"/>
  <c r="L618" i="6" s="1"/>
  <c r="M618" i="6" l="1"/>
  <c r="N618" i="6"/>
  <c r="O618" i="6"/>
  <c r="K619" i="6"/>
  <c r="L619" i="6" s="1"/>
  <c r="M619" i="6" l="1"/>
  <c r="N619" i="6"/>
  <c r="O619" i="6"/>
  <c r="K620" i="6"/>
  <c r="L620" i="6" s="1"/>
  <c r="M620" i="6" l="1"/>
  <c r="K621" i="6"/>
  <c r="L621" i="6" s="1"/>
  <c r="O620" i="6"/>
  <c r="N620" i="6"/>
  <c r="M621" i="6" l="1"/>
  <c r="N621" i="6"/>
  <c r="O621" i="6"/>
  <c r="K622" i="6"/>
  <c r="L622" i="6" s="1"/>
  <c r="M622" i="6" l="1"/>
  <c r="N622" i="6"/>
  <c r="O622" i="6"/>
  <c r="K623" i="6"/>
  <c r="L623" i="6" s="1"/>
  <c r="M623" i="6" l="1"/>
  <c r="O623" i="6"/>
  <c r="N623" i="6"/>
  <c r="K624" i="6"/>
  <c r="L624" i="6" s="1"/>
  <c r="M624" i="6" l="1"/>
  <c r="K625" i="6"/>
  <c r="L625" i="6" s="1"/>
  <c r="N624" i="6"/>
  <c r="O624" i="6"/>
  <c r="M625" i="6" l="1"/>
  <c r="N625" i="6"/>
  <c r="O625" i="6"/>
  <c r="K626" i="6"/>
  <c r="L626" i="6" s="1"/>
  <c r="M626" i="6" l="1"/>
  <c r="N626" i="6"/>
  <c r="O626" i="6"/>
  <c r="K627" i="6"/>
  <c r="L627" i="6" s="1"/>
  <c r="M627" i="6" l="1"/>
  <c r="N627" i="6"/>
  <c r="O627" i="6"/>
  <c r="K628" i="6"/>
  <c r="L628" i="6" s="1"/>
  <c r="M628" i="6" l="1"/>
  <c r="K629" i="6"/>
  <c r="L629" i="6" s="1"/>
  <c r="N628" i="6"/>
  <c r="O628" i="6"/>
  <c r="M629" i="6" l="1"/>
  <c r="K630" i="6"/>
  <c r="L630" i="6" s="1"/>
  <c r="O629" i="6"/>
  <c r="N629" i="6"/>
  <c r="M630" i="6" l="1"/>
  <c r="O630" i="6"/>
  <c r="N630" i="6"/>
  <c r="K631" i="6"/>
  <c r="L631" i="6" s="1"/>
  <c r="M631" i="6" l="1"/>
  <c r="N631" i="6"/>
  <c r="O631" i="6"/>
  <c r="K632" i="6"/>
  <c r="L632" i="6" s="1"/>
  <c r="M632" i="6" l="1"/>
  <c r="O632" i="6"/>
  <c r="N632" i="6"/>
  <c r="K633" i="6"/>
  <c r="L633" i="6" s="1"/>
  <c r="M633" i="6" l="1"/>
  <c r="N633" i="6"/>
  <c r="O633" i="6"/>
  <c r="K634" i="6"/>
  <c r="L634" i="6" s="1"/>
  <c r="M634" i="6" l="1"/>
  <c r="N634" i="6"/>
  <c r="O634" i="6"/>
  <c r="K635" i="6"/>
  <c r="L635" i="6" s="1"/>
  <c r="M635" i="6" l="1"/>
  <c r="N635" i="6"/>
  <c r="O635" i="6"/>
  <c r="K636" i="6"/>
  <c r="L636" i="6" s="1"/>
  <c r="M636" i="6" l="1"/>
  <c r="O636" i="6"/>
  <c r="N636" i="6"/>
  <c r="K637" i="6"/>
  <c r="L637" i="6" s="1"/>
  <c r="M637" i="6" l="1"/>
  <c r="N637" i="6"/>
  <c r="O637" i="6"/>
  <c r="K638" i="6"/>
  <c r="L638" i="6" s="1"/>
  <c r="M638" i="6" l="1"/>
  <c r="N638" i="6"/>
  <c r="O638" i="6"/>
  <c r="K639" i="6"/>
  <c r="L639" i="6" s="1"/>
  <c r="M639" i="6" l="1"/>
  <c r="N639" i="6"/>
  <c r="O639" i="6"/>
  <c r="K640" i="6"/>
  <c r="L640" i="6" s="1"/>
  <c r="M640" i="6" l="1"/>
  <c r="O640" i="6"/>
  <c r="N640" i="6"/>
  <c r="K641" i="6"/>
  <c r="L641" i="6" s="1"/>
  <c r="M641" i="6" l="1"/>
  <c r="N641" i="6"/>
  <c r="O641" i="6"/>
  <c r="K642" i="6"/>
  <c r="L642" i="6" s="1"/>
  <c r="M642" i="6" l="1"/>
  <c r="K643" i="6"/>
  <c r="L643" i="6" s="1"/>
  <c r="O642" i="6"/>
  <c r="N642" i="6"/>
  <c r="M643" i="6" l="1"/>
  <c r="O643" i="6"/>
  <c r="N643" i="6"/>
  <c r="K644" i="6"/>
  <c r="L644" i="6" s="1"/>
  <c r="M644" i="6" l="1"/>
  <c r="K645" i="6"/>
  <c r="L645" i="6" s="1"/>
  <c r="O644" i="6"/>
  <c r="N644" i="6"/>
  <c r="M645" i="6" l="1"/>
  <c r="N645" i="6"/>
  <c r="O645" i="6"/>
  <c r="K646" i="6"/>
  <c r="L646" i="6" s="1"/>
  <c r="M646" i="6" l="1"/>
  <c r="K647" i="6"/>
  <c r="L647" i="6" s="1"/>
  <c r="O646" i="6"/>
  <c r="N646" i="6"/>
  <c r="M647" i="6" l="1"/>
  <c r="O647" i="6"/>
  <c r="K648" i="6"/>
  <c r="L648" i="6" s="1"/>
  <c r="N647" i="6"/>
  <c r="M648" i="6" l="1"/>
  <c r="K649" i="6"/>
  <c r="L649" i="6" s="1"/>
  <c r="O648" i="6"/>
  <c r="N648" i="6"/>
  <c r="M649" i="6" l="1"/>
  <c r="N649" i="6"/>
  <c r="O649" i="6"/>
  <c r="K650" i="6"/>
  <c r="L650" i="6" s="1"/>
  <c r="M650" i="6" l="1"/>
  <c r="N650" i="6"/>
  <c r="O650" i="6"/>
  <c r="K651" i="6"/>
  <c r="L651" i="6" s="1"/>
  <c r="M651" i="6" l="1"/>
  <c r="N651" i="6"/>
  <c r="O651" i="6"/>
  <c r="K652" i="6"/>
  <c r="L652" i="6" s="1"/>
  <c r="M652" i="6" l="1"/>
  <c r="K653" i="6"/>
  <c r="L653" i="6" s="1"/>
  <c r="O652" i="6"/>
  <c r="N652" i="6"/>
  <c r="M653" i="6" l="1"/>
  <c r="N653" i="6"/>
  <c r="O653" i="6"/>
  <c r="K654" i="6"/>
  <c r="L654" i="6" s="1"/>
  <c r="M654" i="6" l="1"/>
  <c r="N654" i="6"/>
  <c r="K655" i="6"/>
  <c r="L655" i="6" s="1"/>
  <c r="O654" i="6"/>
  <c r="M655" i="6" l="1"/>
  <c r="K656" i="6"/>
  <c r="L656" i="6" s="1"/>
  <c r="O655" i="6"/>
  <c r="N655" i="6"/>
  <c r="M656" i="6" l="1"/>
  <c r="N656" i="6"/>
  <c r="O656" i="6"/>
  <c r="K657" i="6"/>
  <c r="L657" i="6" s="1"/>
  <c r="M657" i="6" l="1"/>
  <c r="O657" i="6"/>
  <c r="K658" i="6"/>
  <c r="L658" i="6" s="1"/>
  <c r="N657" i="6"/>
  <c r="M658" i="6" l="1"/>
  <c r="N658" i="6"/>
  <c r="K659" i="6"/>
  <c r="L659" i="6" s="1"/>
  <c r="O658" i="6"/>
  <c r="M659" i="6" l="1"/>
  <c r="N659" i="6"/>
  <c r="O659" i="6"/>
  <c r="K660" i="6"/>
  <c r="L660" i="6" s="1"/>
  <c r="M660" i="6" l="1"/>
  <c r="O660" i="6"/>
  <c r="K661" i="6"/>
  <c r="L661" i="6" s="1"/>
  <c r="N660" i="6"/>
  <c r="M661" i="6" l="1"/>
  <c r="N661" i="6"/>
  <c r="O661" i="6"/>
  <c r="K662" i="6"/>
  <c r="L662" i="6" s="1"/>
  <c r="M662" i="6" l="1"/>
  <c r="K663" i="6"/>
  <c r="L663" i="6" s="1"/>
  <c r="N662" i="6"/>
  <c r="O662" i="6"/>
  <c r="M663" i="6" l="1"/>
  <c r="N663" i="6"/>
  <c r="O663" i="6"/>
  <c r="K664" i="6"/>
  <c r="L664" i="6" s="1"/>
  <c r="M664" i="6" l="1"/>
  <c r="N664" i="6"/>
  <c r="K665" i="6"/>
  <c r="L665" i="6" s="1"/>
  <c r="O664" i="6"/>
  <c r="M665" i="6" l="1"/>
  <c r="K666" i="6"/>
  <c r="L666" i="6" s="1"/>
  <c r="N665" i="6"/>
  <c r="O665" i="6"/>
  <c r="M666" i="6" l="1"/>
  <c r="N666" i="6"/>
  <c r="K667" i="6"/>
  <c r="L667" i="6" s="1"/>
  <c r="O666" i="6"/>
  <c r="M667" i="6" l="1"/>
  <c r="N667" i="6"/>
  <c r="O667" i="6"/>
  <c r="K668" i="6"/>
  <c r="L668" i="6" s="1"/>
  <c r="M668" i="6" l="1"/>
  <c r="N668" i="6"/>
  <c r="O668" i="6"/>
  <c r="K669" i="6"/>
  <c r="L669" i="6" s="1"/>
  <c r="M669" i="6" l="1"/>
  <c r="K670" i="6"/>
  <c r="L670" i="6" s="1"/>
  <c r="O669" i="6"/>
  <c r="N669" i="6"/>
  <c r="M670" i="6" l="1"/>
  <c r="N670" i="6"/>
  <c r="K671" i="6"/>
  <c r="L671" i="6" s="1"/>
  <c r="O670" i="6"/>
  <c r="M671" i="6" l="1"/>
  <c r="K672" i="6"/>
  <c r="L672" i="6" s="1"/>
  <c r="O671" i="6"/>
  <c r="N671" i="6"/>
  <c r="M672" i="6" l="1"/>
  <c r="N672" i="6"/>
  <c r="O672" i="6"/>
  <c r="K673" i="6"/>
  <c r="L673" i="6" s="1"/>
  <c r="M673" i="6" l="1"/>
  <c r="K674" i="6"/>
  <c r="L674" i="6" s="1"/>
  <c r="O673" i="6"/>
  <c r="N673" i="6"/>
  <c r="M674" i="6" l="1"/>
  <c r="N674" i="6"/>
  <c r="O674" i="6"/>
  <c r="K675" i="6"/>
  <c r="L675" i="6" s="1"/>
  <c r="M675" i="6" l="1"/>
  <c r="N675" i="6"/>
  <c r="K676" i="6"/>
  <c r="L676" i="6" s="1"/>
  <c r="O675" i="6"/>
  <c r="M676" i="6" l="1"/>
  <c r="N676" i="6"/>
  <c r="O676" i="6"/>
  <c r="K677" i="6"/>
  <c r="L677" i="6" s="1"/>
  <c r="M677" i="6" l="1"/>
  <c r="N677" i="6"/>
  <c r="K678" i="6"/>
  <c r="L678" i="6" s="1"/>
  <c r="O677" i="6"/>
  <c r="M678" i="6" l="1"/>
  <c r="O678" i="6"/>
  <c r="N678" i="6"/>
  <c r="K679" i="6"/>
  <c r="L679" i="6" s="1"/>
  <c r="M679" i="6" l="1"/>
  <c r="K680" i="6"/>
  <c r="L680" i="6" s="1"/>
  <c r="O679" i="6"/>
  <c r="N679" i="6"/>
  <c r="M680" i="6" l="1"/>
  <c r="K681" i="6"/>
  <c r="L681" i="6" s="1"/>
  <c r="O680" i="6"/>
  <c r="N680" i="6"/>
  <c r="M681" i="6" l="1"/>
  <c r="N681" i="6"/>
  <c r="O681" i="6"/>
  <c r="K682" i="6"/>
  <c r="L682" i="6" s="1"/>
  <c r="M682" i="6" l="1"/>
  <c r="N682" i="6"/>
  <c r="O682" i="6"/>
  <c r="K683" i="6"/>
  <c r="L683" i="6" s="1"/>
  <c r="M683" i="6" l="1"/>
  <c r="O683" i="6"/>
  <c r="K684" i="6"/>
  <c r="L684" i="6" s="1"/>
  <c r="N683" i="6"/>
  <c r="M684" i="6" l="1"/>
  <c r="O684" i="6"/>
  <c r="K685" i="6"/>
  <c r="L685" i="6" s="1"/>
  <c r="N684" i="6"/>
  <c r="M685" i="6" l="1"/>
  <c r="N685" i="6"/>
  <c r="O685" i="6"/>
  <c r="K686" i="6"/>
  <c r="L686" i="6" s="1"/>
  <c r="M686" i="6" l="1"/>
  <c r="O686" i="6"/>
  <c r="N686" i="6"/>
  <c r="K687" i="6"/>
  <c r="L687" i="6" s="1"/>
  <c r="M687" i="6" l="1"/>
  <c r="O687" i="6"/>
  <c r="N687" i="6"/>
  <c r="K688" i="6"/>
  <c r="L688" i="6" s="1"/>
  <c r="M688" i="6" l="1"/>
  <c r="O688" i="6"/>
  <c r="K689" i="6"/>
  <c r="L689" i="6" s="1"/>
  <c r="N688" i="6"/>
  <c r="M689" i="6" l="1"/>
  <c r="N689" i="6"/>
  <c r="O689" i="6"/>
  <c r="K690" i="6"/>
  <c r="L690" i="6" s="1"/>
  <c r="M690" i="6" l="1"/>
  <c r="N690" i="6"/>
  <c r="O690" i="6"/>
  <c r="K691" i="6"/>
  <c r="L691" i="6" s="1"/>
  <c r="M691" i="6" l="1"/>
  <c r="O691" i="6"/>
  <c r="N691" i="6"/>
  <c r="K692" i="6"/>
  <c r="L692" i="6" s="1"/>
  <c r="M692" i="6" l="1"/>
  <c r="O692" i="6"/>
  <c r="N692" i="6"/>
  <c r="K693" i="6"/>
  <c r="L693" i="6" s="1"/>
  <c r="M693" i="6" l="1"/>
  <c r="N693" i="6"/>
  <c r="O693" i="6"/>
  <c r="K694" i="6"/>
  <c r="L694" i="6" s="1"/>
  <c r="M694" i="6" l="1"/>
  <c r="N694" i="6"/>
  <c r="K695" i="6"/>
  <c r="L695" i="6" s="1"/>
  <c r="O694" i="6"/>
  <c r="M695" i="6" l="1"/>
  <c r="K696" i="6"/>
  <c r="L696" i="6" s="1"/>
  <c r="O695" i="6"/>
  <c r="N695" i="6"/>
  <c r="M696" i="6" l="1"/>
  <c r="N696" i="6"/>
  <c r="O696" i="6"/>
  <c r="K697" i="6"/>
  <c r="L697" i="6" s="1"/>
  <c r="M697" i="6" l="1"/>
  <c r="N697" i="6"/>
  <c r="O697" i="6"/>
  <c r="K698" i="6"/>
  <c r="L698" i="6" s="1"/>
  <c r="M698" i="6" l="1"/>
  <c r="N698" i="6"/>
  <c r="O698" i="6"/>
  <c r="K699" i="6"/>
  <c r="L699" i="6" s="1"/>
  <c r="M699" i="6" l="1"/>
  <c r="N699" i="6"/>
  <c r="O699" i="6"/>
  <c r="K700" i="6"/>
  <c r="L700" i="6" s="1"/>
  <c r="M700" i="6" l="1"/>
  <c r="O700" i="6"/>
  <c r="N700" i="6"/>
  <c r="K701" i="6"/>
  <c r="L701" i="6" s="1"/>
  <c r="M701" i="6" l="1"/>
  <c r="K702" i="6"/>
  <c r="L702" i="6" s="1"/>
  <c r="O701" i="6"/>
  <c r="N701" i="6"/>
  <c r="M702" i="6" l="1"/>
  <c r="N702" i="6"/>
  <c r="O702" i="6"/>
  <c r="K703" i="6"/>
  <c r="L703" i="6" s="1"/>
  <c r="M703" i="6" l="1"/>
  <c r="K704" i="6"/>
  <c r="L704" i="6" s="1"/>
  <c r="O703" i="6"/>
  <c r="N703" i="6"/>
  <c r="M704" i="6" l="1"/>
  <c r="O704" i="6"/>
  <c r="N704" i="6"/>
  <c r="K705" i="6"/>
  <c r="L705" i="6" s="1"/>
  <c r="M705" i="6" l="1"/>
  <c r="N705" i="6"/>
  <c r="O705" i="6"/>
  <c r="K706" i="6"/>
  <c r="L706" i="6" s="1"/>
  <c r="M706" i="6" l="1"/>
  <c r="N706" i="6"/>
  <c r="O706" i="6"/>
  <c r="K707" i="6"/>
  <c r="L707" i="6" s="1"/>
  <c r="M707" i="6" l="1"/>
  <c r="K708" i="6"/>
  <c r="L708" i="6" s="1"/>
  <c r="O707" i="6"/>
  <c r="N707" i="6"/>
  <c r="M708" i="6" l="1"/>
  <c r="O708" i="6"/>
  <c r="N708" i="6"/>
  <c r="K709" i="6"/>
  <c r="L709" i="6" s="1"/>
  <c r="M709" i="6" l="1"/>
  <c r="K710" i="6"/>
  <c r="L710" i="6" s="1"/>
  <c r="O709" i="6"/>
  <c r="N709" i="6"/>
  <c r="M710" i="6" l="1"/>
  <c r="N710" i="6"/>
  <c r="O710" i="6"/>
  <c r="K711" i="6"/>
  <c r="L711" i="6" s="1"/>
  <c r="M711" i="6" l="1"/>
  <c r="K712" i="6"/>
  <c r="L712" i="6" s="1"/>
  <c r="O711" i="6"/>
  <c r="N711" i="6"/>
  <c r="M712" i="6" l="1"/>
  <c r="K713" i="6"/>
  <c r="L713" i="6" s="1"/>
  <c r="O712" i="6"/>
  <c r="N712" i="6"/>
  <c r="M713" i="6" l="1"/>
  <c r="N713" i="6"/>
  <c r="O713" i="6"/>
  <c r="K714" i="6"/>
  <c r="L714" i="6" s="1"/>
  <c r="M714" i="6" l="1"/>
  <c r="N714" i="6"/>
  <c r="O714" i="6"/>
  <c r="K715" i="6"/>
  <c r="L715" i="6" s="1"/>
  <c r="M715" i="6" l="1"/>
  <c r="K716" i="6"/>
  <c r="L716" i="6" s="1"/>
  <c r="O715" i="6"/>
  <c r="N715" i="6"/>
  <c r="M716" i="6" l="1"/>
  <c r="O716" i="6"/>
  <c r="N716" i="6"/>
  <c r="K717" i="6"/>
  <c r="L717" i="6" s="1"/>
  <c r="M717" i="6" l="1"/>
  <c r="K718" i="6"/>
  <c r="L718" i="6" s="1"/>
  <c r="O717" i="6"/>
  <c r="N717" i="6"/>
  <c r="M718" i="6" l="1"/>
  <c r="N718" i="6"/>
  <c r="K719" i="6"/>
  <c r="L719" i="6" s="1"/>
  <c r="O718" i="6"/>
  <c r="M719" i="6" l="1"/>
  <c r="K720" i="6"/>
  <c r="L720" i="6" s="1"/>
  <c r="O719" i="6"/>
  <c r="N719" i="6"/>
  <c r="M720" i="6" l="1"/>
  <c r="O720" i="6"/>
  <c r="K721" i="6"/>
  <c r="L721" i="6" s="1"/>
  <c r="N720" i="6"/>
  <c r="M721" i="6" l="1"/>
  <c r="N721" i="6"/>
  <c r="O721" i="6"/>
  <c r="K722" i="6"/>
  <c r="L722" i="6" s="1"/>
  <c r="M722" i="6" l="1"/>
  <c r="N722" i="6"/>
  <c r="K723" i="6"/>
  <c r="L723" i="6" s="1"/>
  <c r="O722" i="6"/>
  <c r="M723" i="6" l="1"/>
  <c r="N723" i="6"/>
  <c r="K724" i="6"/>
  <c r="L724" i="6" s="1"/>
  <c r="O723" i="6"/>
  <c r="M724" i="6" l="1"/>
  <c r="K725" i="6"/>
  <c r="L725" i="6" s="1"/>
  <c r="N724" i="6"/>
  <c r="O724" i="6"/>
  <c r="M725" i="6" l="1"/>
  <c r="N725" i="6"/>
  <c r="O725" i="6"/>
  <c r="K726" i="6"/>
  <c r="L726" i="6" s="1"/>
  <c r="M726" i="6" l="1"/>
  <c r="N726" i="6"/>
  <c r="K727" i="6"/>
  <c r="L727" i="6" s="1"/>
  <c r="O726" i="6"/>
  <c r="M727" i="6" l="1"/>
  <c r="N727" i="6"/>
  <c r="K728" i="6"/>
  <c r="L728" i="6" s="1"/>
  <c r="O727" i="6"/>
  <c r="M728" i="6" l="1"/>
  <c r="N728" i="6"/>
  <c r="O728" i="6"/>
  <c r="K729" i="6"/>
  <c r="L729" i="6" s="1"/>
  <c r="M729" i="6" l="1"/>
  <c r="K730" i="6"/>
  <c r="L730" i="6" s="1"/>
  <c r="O729" i="6"/>
  <c r="N729" i="6"/>
  <c r="M730" i="6" l="1"/>
  <c r="O730" i="6"/>
  <c r="N730" i="6"/>
  <c r="K731" i="6"/>
  <c r="L731" i="6" s="1"/>
  <c r="M731" i="6" l="1"/>
  <c r="N731" i="6"/>
  <c r="K732" i="6"/>
  <c r="L732" i="6" s="1"/>
  <c r="O731" i="6"/>
  <c r="M732" i="6" l="1"/>
  <c r="K733" i="6"/>
  <c r="L733" i="6" s="1"/>
  <c r="N732" i="6"/>
  <c r="O732" i="6"/>
  <c r="M733" i="6" l="1"/>
  <c r="N733" i="6"/>
  <c r="O733" i="6"/>
  <c r="K734" i="6"/>
  <c r="L734" i="6" s="1"/>
  <c r="M734" i="6" l="1"/>
  <c r="N734" i="6"/>
  <c r="O734" i="6"/>
  <c r="K735" i="6"/>
  <c r="L735" i="6" s="1"/>
  <c r="M735" i="6" l="1"/>
  <c r="K736" i="6"/>
  <c r="L736" i="6" s="1"/>
  <c r="O735" i="6"/>
  <c r="N735" i="6"/>
  <c r="M736" i="6" l="1"/>
  <c r="O736" i="6"/>
  <c r="N736" i="6"/>
  <c r="K737" i="6"/>
  <c r="L737" i="6" s="1"/>
  <c r="M737" i="6" l="1"/>
  <c r="O737" i="6"/>
  <c r="K738" i="6"/>
  <c r="L738" i="6" s="1"/>
  <c r="N737" i="6"/>
  <c r="M738" i="6" l="1"/>
  <c r="N738" i="6"/>
  <c r="O738" i="6"/>
  <c r="K739" i="6"/>
  <c r="L739" i="6" s="1"/>
  <c r="M739" i="6" l="1"/>
  <c r="O739" i="6"/>
  <c r="N739" i="6"/>
  <c r="K740" i="6"/>
  <c r="L740" i="6" s="1"/>
  <c r="M740" i="6" l="1"/>
  <c r="N740" i="6"/>
  <c r="O740" i="6"/>
  <c r="K741" i="6"/>
  <c r="L741" i="6" s="1"/>
  <c r="M741" i="6" l="1"/>
  <c r="N741" i="6"/>
  <c r="O741" i="6"/>
  <c r="K742" i="6"/>
  <c r="L742" i="6" s="1"/>
  <c r="M742" i="6" l="1"/>
  <c r="N742" i="6"/>
  <c r="K743" i="6"/>
  <c r="L743" i="6" s="1"/>
  <c r="O742" i="6"/>
  <c r="M743" i="6" l="1"/>
  <c r="O743" i="6"/>
  <c r="N743" i="6"/>
  <c r="K744" i="6"/>
  <c r="L744" i="6" s="1"/>
  <c r="M744" i="6" l="1"/>
  <c r="N744" i="6"/>
  <c r="K745" i="6"/>
  <c r="L745" i="6" s="1"/>
  <c r="O744" i="6"/>
  <c r="M745" i="6" l="1"/>
  <c r="N745" i="6"/>
  <c r="O745" i="6"/>
  <c r="K746" i="6"/>
  <c r="L746" i="6" s="1"/>
  <c r="M746" i="6" l="1"/>
  <c r="O746" i="6"/>
  <c r="K747" i="6"/>
  <c r="L747" i="6" s="1"/>
  <c r="N746" i="6"/>
  <c r="M747" i="6" l="1"/>
  <c r="N747" i="6"/>
  <c r="O747" i="6"/>
  <c r="K748" i="6"/>
  <c r="L748" i="6" s="1"/>
  <c r="M748" i="6" l="1"/>
  <c r="O748" i="6"/>
  <c r="K749" i="6"/>
  <c r="L749" i="6" s="1"/>
  <c r="N748" i="6"/>
  <c r="M749" i="6" l="1"/>
  <c r="K750" i="6"/>
  <c r="L750" i="6" s="1"/>
  <c r="O749" i="6"/>
  <c r="N749" i="6"/>
  <c r="M750" i="6" l="1"/>
  <c r="N750" i="6"/>
  <c r="K751" i="6"/>
  <c r="L751" i="6" s="1"/>
  <c r="O750" i="6"/>
  <c r="M751" i="6" l="1"/>
  <c r="N751" i="6"/>
  <c r="O751" i="6"/>
  <c r="K752" i="6"/>
  <c r="L752" i="6" s="1"/>
  <c r="M752" i="6" l="1"/>
  <c r="O752" i="6"/>
  <c r="N752" i="6"/>
  <c r="K753" i="6"/>
  <c r="L753" i="6" s="1"/>
  <c r="M753" i="6" l="1"/>
  <c r="O753" i="6"/>
  <c r="N753" i="6"/>
  <c r="K754" i="6"/>
  <c r="L754" i="6" s="1"/>
  <c r="M754" i="6" l="1"/>
  <c r="K755" i="6"/>
  <c r="L755" i="6" s="1"/>
  <c r="O754" i="6"/>
  <c r="N754" i="6"/>
  <c r="M755" i="6" l="1"/>
  <c r="O755" i="6"/>
  <c r="K756" i="6"/>
  <c r="L756" i="6" s="1"/>
  <c r="N755" i="6"/>
  <c r="M756" i="6" l="1"/>
  <c r="O756" i="6"/>
  <c r="K757" i="6"/>
  <c r="L757" i="6" s="1"/>
  <c r="N756" i="6"/>
  <c r="M757" i="6" l="1"/>
  <c r="N757" i="6"/>
  <c r="K758" i="6"/>
  <c r="L758" i="6" s="1"/>
  <c r="O757" i="6"/>
  <c r="M758" i="6" l="1"/>
  <c r="N758" i="6"/>
  <c r="O758" i="6"/>
  <c r="K759" i="6"/>
  <c r="L759" i="6" s="1"/>
  <c r="M759" i="6" l="1"/>
  <c r="K760" i="6"/>
  <c r="L760" i="6" s="1"/>
  <c r="O759" i="6"/>
  <c r="N759" i="6"/>
  <c r="M760" i="6" l="1"/>
  <c r="K761" i="6"/>
  <c r="L761" i="6" s="1"/>
  <c r="O760" i="6"/>
  <c r="N760" i="6"/>
  <c r="M761" i="6" l="1"/>
  <c r="O761" i="6"/>
  <c r="N761" i="6"/>
  <c r="K762" i="6"/>
  <c r="L762" i="6" s="1"/>
  <c r="M762" i="6" l="1"/>
  <c r="N762" i="6"/>
  <c r="O762" i="6"/>
  <c r="K763" i="6"/>
  <c r="L763" i="6" s="1"/>
  <c r="M763" i="6" l="1"/>
  <c r="K764" i="6"/>
  <c r="L764" i="6" s="1"/>
  <c r="O763" i="6"/>
  <c r="N763" i="6"/>
  <c r="M764" i="6" l="1"/>
  <c r="K765" i="6"/>
  <c r="L765" i="6" s="1"/>
  <c r="O764" i="6"/>
  <c r="N764" i="6"/>
  <c r="M765" i="6" l="1"/>
  <c r="K766" i="6"/>
  <c r="L766" i="6" s="1"/>
  <c r="O765" i="6"/>
  <c r="N765" i="6"/>
  <c r="M766" i="6" l="1"/>
  <c r="N766" i="6"/>
  <c r="K767" i="6"/>
  <c r="L767" i="6" s="1"/>
  <c r="O766" i="6"/>
  <c r="M767" i="6" l="1"/>
  <c r="K768" i="6"/>
  <c r="L768" i="6" s="1"/>
  <c r="O767" i="6"/>
  <c r="N767" i="6"/>
  <c r="M768" i="6" l="1"/>
  <c r="N768" i="6"/>
  <c r="O768" i="6"/>
  <c r="K769" i="6"/>
  <c r="L769" i="6" s="1"/>
  <c r="M769" i="6" l="1"/>
  <c r="O769" i="6"/>
  <c r="N769" i="6"/>
  <c r="K770" i="6"/>
  <c r="L770" i="6" s="1"/>
  <c r="M770" i="6" l="1"/>
  <c r="N770" i="6"/>
  <c r="O770" i="6"/>
  <c r="K771" i="6"/>
  <c r="L771" i="6" s="1"/>
  <c r="M771" i="6" l="1"/>
  <c r="O771" i="6"/>
  <c r="K772" i="6"/>
  <c r="L772" i="6" s="1"/>
  <c r="N771" i="6"/>
  <c r="M772" i="6" l="1"/>
  <c r="O772" i="6"/>
  <c r="N772" i="6"/>
  <c r="K773" i="6"/>
  <c r="L773" i="6" s="1"/>
  <c r="M773" i="6" l="1"/>
  <c r="N773" i="6"/>
  <c r="K774" i="6"/>
  <c r="L774" i="6" s="1"/>
  <c r="O773" i="6"/>
  <c r="M774" i="6" l="1"/>
  <c r="N774" i="6"/>
  <c r="O774" i="6"/>
  <c r="K775" i="6"/>
  <c r="L775" i="6" s="1"/>
  <c r="M775" i="6" l="1"/>
  <c r="N775" i="6"/>
  <c r="O775" i="6"/>
  <c r="K776" i="6"/>
  <c r="L776" i="6" s="1"/>
  <c r="M776" i="6" l="1"/>
  <c r="K777" i="6"/>
  <c r="L777" i="6" s="1"/>
  <c r="O776" i="6"/>
  <c r="N776" i="6"/>
  <c r="M777" i="6" l="1"/>
  <c r="N777" i="6"/>
  <c r="K778" i="6"/>
  <c r="L778" i="6" s="1"/>
  <c r="O777" i="6"/>
  <c r="M778" i="6" l="1"/>
  <c r="K779" i="6"/>
  <c r="L779" i="6" s="1"/>
  <c r="O778" i="6"/>
  <c r="N778" i="6"/>
  <c r="M779" i="6" l="1"/>
  <c r="O779" i="6"/>
  <c r="N779" i="6"/>
  <c r="K780" i="6"/>
  <c r="L780" i="6" s="1"/>
  <c r="M780" i="6" l="1"/>
  <c r="K781" i="6"/>
  <c r="L781" i="6" s="1"/>
  <c r="O780" i="6"/>
  <c r="N780" i="6"/>
  <c r="M781" i="6" l="1"/>
  <c r="N781" i="6"/>
  <c r="K782" i="6"/>
  <c r="L782" i="6" s="1"/>
  <c r="O781" i="6"/>
  <c r="M782" i="6" l="1"/>
  <c r="O782" i="6"/>
  <c r="N782" i="6"/>
  <c r="K783" i="6"/>
  <c r="L783" i="6" s="1"/>
  <c r="M783" i="6" l="1"/>
  <c r="O783" i="6"/>
  <c r="K784" i="6"/>
  <c r="L784" i="6" s="1"/>
  <c r="N783" i="6"/>
  <c r="M784" i="6" l="1"/>
  <c r="N784" i="6"/>
  <c r="O784" i="6"/>
  <c r="K785" i="6"/>
  <c r="L785" i="6" s="1"/>
  <c r="M785" i="6" l="1"/>
  <c r="N785" i="6"/>
  <c r="K786" i="6"/>
  <c r="L786" i="6" s="1"/>
  <c r="O785" i="6"/>
  <c r="M786" i="6" l="1"/>
  <c r="N786" i="6"/>
  <c r="O786" i="6"/>
  <c r="K787" i="6"/>
  <c r="L787" i="6" s="1"/>
  <c r="M787" i="6" l="1"/>
  <c r="N787" i="6"/>
  <c r="K788" i="6"/>
  <c r="L788" i="6" s="1"/>
  <c r="O787" i="6"/>
  <c r="M788" i="6" l="1"/>
  <c r="N788" i="6"/>
  <c r="K789" i="6"/>
  <c r="L789" i="6" s="1"/>
  <c r="O788" i="6"/>
  <c r="M789" i="6" l="1"/>
  <c r="N789" i="6"/>
  <c r="O789" i="6"/>
  <c r="K790" i="6"/>
  <c r="L790" i="6" s="1"/>
  <c r="M790" i="6" l="1"/>
  <c r="K791" i="6"/>
  <c r="L791" i="6" s="1"/>
  <c r="O790" i="6"/>
  <c r="N790" i="6"/>
  <c r="M791" i="6" l="1"/>
  <c r="O791" i="6"/>
  <c r="N791" i="6"/>
  <c r="K792" i="6"/>
  <c r="L792" i="6" s="1"/>
  <c r="M792" i="6" l="1"/>
  <c r="O792" i="6"/>
  <c r="K793" i="6"/>
  <c r="L793" i="6" s="1"/>
  <c r="N792" i="6"/>
  <c r="M793" i="6" l="1"/>
  <c r="N793" i="6"/>
  <c r="K794" i="6"/>
  <c r="L794" i="6" s="1"/>
  <c r="O793" i="6"/>
  <c r="M794" i="6" l="1"/>
  <c r="N794" i="6"/>
  <c r="O794" i="6"/>
  <c r="K795" i="6"/>
  <c r="L795" i="6" s="1"/>
  <c r="M795" i="6" l="1"/>
  <c r="N795" i="6"/>
  <c r="O795" i="6"/>
  <c r="K796" i="6"/>
  <c r="L796" i="6" s="1"/>
  <c r="M796" i="6" l="1"/>
  <c r="O796" i="6"/>
  <c r="N796" i="6"/>
  <c r="K797" i="6"/>
  <c r="L797" i="6" s="1"/>
  <c r="M797" i="6" l="1"/>
  <c r="N797" i="6"/>
  <c r="O797" i="6"/>
  <c r="K798" i="6"/>
  <c r="L798" i="6" s="1"/>
  <c r="M798" i="6" l="1"/>
  <c r="K799" i="6"/>
  <c r="L799" i="6" s="1"/>
  <c r="O798" i="6"/>
  <c r="N798" i="6"/>
  <c r="M799" i="6" l="1"/>
  <c r="N799" i="6"/>
  <c r="O799" i="6"/>
  <c r="K800" i="6"/>
  <c r="L800" i="6" s="1"/>
  <c r="M800" i="6" l="1"/>
  <c r="N800" i="6"/>
  <c r="O800" i="6"/>
  <c r="K801" i="6"/>
  <c r="L801" i="6" s="1"/>
  <c r="M801" i="6" l="1"/>
  <c r="N801" i="6"/>
  <c r="K802" i="6"/>
  <c r="L802" i="6" s="1"/>
  <c r="O801" i="6"/>
  <c r="M802" i="6" l="1"/>
  <c r="N802" i="6"/>
  <c r="O802" i="6"/>
  <c r="K803" i="6"/>
  <c r="L803" i="6" s="1"/>
  <c r="M803" i="6" l="1"/>
  <c r="N803" i="6"/>
  <c r="O803" i="6"/>
  <c r="K804" i="6"/>
  <c r="L804" i="6" s="1"/>
  <c r="M804" i="6" l="1"/>
  <c r="K805" i="6"/>
  <c r="L805" i="6" s="1"/>
  <c r="O804" i="6"/>
  <c r="N804" i="6"/>
  <c r="M805" i="6" l="1"/>
  <c r="O805" i="6"/>
  <c r="N805" i="6"/>
  <c r="K806" i="6"/>
  <c r="L806" i="6" s="1"/>
  <c r="M806" i="6" l="1"/>
  <c r="N806" i="6"/>
  <c r="O806" i="6"/>
  <c r="K807" i="6"/>
  <c r="L807" i="6" s="1"/>
  <c r="M807" i="6" l="1"/>
  <c r="O807" i="6"/>
  <c r="K808" i="6"/>
  <c r="L808" i="6" s="1"/>
  <c r="N807" i="6"/>
  <c r="M808" i="6" l="1"/>
  <c r="N808" i="6"/>
  <c r="O808" i="6"/>
  <c r="K809" i="6"/>
  <c r="L809" i="6" s="1"/>
  <c r="M809" i="6" l="1"/>
  <c r="O809" i="6"/>
  <c r="N809" i="6"/>
  <c r="K810" i="6"/>
  <c r="L810" i="6" s="1"/>
  <c r="M810" i="6" l="1"/>
  <c r="K811" i="6"/>
  <c r="L811" i="6" s="1"/>
  <c r="O810" i="6"/>
  <c r="N810" i="6"/>
  <c r="M811" i="6" l="1"/>
  <c r="O811" i="6"/>
  <c r="N811" i="6"/>
  <c r="K812" i="6"/>
  <c r="L812" i="6" s="1"/>
  <c r="M812" i="6" l="1"/>
  <c r="O812" i="6"/>
  <c r="K813" i="6"/>
  <c r="L813" i="6" s="1"/>
  <c r="N812" i="6"/>
  <c r="M813" i="6" l="1"/>
  <c r="K814" i="6"/>
  <c r="L814" i="6" s="1"/>
  <c r="O813" i="6"/>
  <c r="N813" i="6"/>
  <c r="M814" i="6" l="1"/>
  <c r="N814" i="6"/>
  <c r="O814" i="6"/>
  <c r="K815" i="6"/>
  <c r="L815" i="6" s="1"/>
  <c r="M815" i="6" l="1"/>
  <c r="O815" i="6"/>
  <c r="N815" i="6"/>
  <c r="K816" i="6"/>
  <c r="L816" i="6" s="1"/>
  <c r="M816" i="6" l="1"/>
  <c r="N816" i="6"/>
  <c r="O816" i="6"/>
  <c r="K817" i="6"/>
  <c r="L817" i="6" s="1"/>
  <c r="M817" i="6" l="1"/>
  <c r="N817" i="6"/>
  <c r="O817" i="6"/>
  <c r="K818" i="6"/>
  <c r="L818" i="6" s="1"/>
  <c r="M818" i="6" l="1"/>
  <c r="N818" i="6"/>
  <c r="O818" i="6"/>
  <c r="K819" i="6"/>
  <c r="L819" i="6" s="1"/>
  <c r="M819" i="6" l="1"/>
  <c r="N819" i="6"/>
  <c r="O819" i="6"/>
  <c r="K820" i="6"/>
  <c r="L820" i="6" s="1"/>
  <c r="M820" i="6" l="1"/>
  <c r="O820" i="6"/>
  <c r="N820" i="6"/>
  <c r="K821" i="6"/>
  <c r="L821" i="6" s="1"/>
  <c r="M821" i="6" l="1"/>
  <c r="N821" i="6"/>
  <c r="O821" i="6"/>
  <c r="K822" i="6"/>
  <c r="L822" i="6" s="1"/>
  <c r="M822" i="6" l="1"/>
  <c r="N822" i="6"/>
  <c r="O822" i="6"/>
  <c r="K823" i="6"/>
  <c r="L823" i="6" s="1"/>
  <c r="M823" i="6" l="1"/>
  <c r="O823" i="6"/>
  <c r="K824" i="6"/>
  <c r="L824" i="6" s="1"/>
  <c r="N823" i="6"/>
  <c r="M824" i="6" l="1"/>
  <c r="K825" i="6"/>
  <c r="L825" i="6" s="1"/>
  <c r="O824" i="6"/>
  <c r="N824" i="6"/>
  <c r="M825" i="6" l="1"/>
  <c r="N825" i="6"/>
  <c r="K826" i="6"/>
  <c r="L826" i="6" s="1"/>
  <c r="O825" i="6"/>
  <c r="M826" i="6" l="1"/>
  <c r="N826" i="6"/>
  <c r="O826" i="6"/>
  <c r="K827" i="6"/>
  <c r="L827" i="6" s="1"/>
  <c r="M827" i="6" l="1"/>
  <c r="N827" i="6"/>
  <c r="O827" i="6"/>
  <c r="K828" i="6"/>
  <c r="L828" i="6" s="1"/>
  <c r="M828" i="6" l="1"/>
  <c r="N828" i="6"/>
  <c r="K829" i="6"/>
  <c r="L829" i="6" s="1"/>
  <c r="O828" i="6"/>
  <c r="M829" i="6" l="1"/>
  <c r="O829" i="6"/>
  <c r="K830" i="6"/>
  <c r="L830" i="6" s="1"/>
  <c r="N829" i="6"/>
  <c r="M830" i="6" l="1"/>
  <c r="K831" i="6"/>
  <c r="L831" i="6" s="1"/>
  <c r="O830" i="6"/>
  <c r="N830" i="6"/>
  <c r="M831" i="6" l="1"/>
  <c r="O831" i="6"/>
  <c r="K832" i="6"/>
  <c r="L832" i="6" s="1"/>
  <c r="N831" i="6"/>
  <c r="M832" i="6" l="1"/>
  <c r="K833" i="6"/>
  <c r="L833" i="6" s="1"/>
  <c r="O832" i="6"/>
  <c r="N832" i="6"/>
  <c r="M833" i="6" l="1"/>
  <c r="N833" i="6"/>
  <c r="O833" i="6"/>
  <c r="K834" i="6"/>
  <c r="L834" i="6" s="1"/>
  <c r="M834" i="6" l="1"/>
  <c r="K835" i="6"/>
  <c r="L835" i="6" s="1"/>
  <c r="O834" i="6"/>
  <c r="N834" i="6"/>
  <c r="M835" i="6" l="1"/>
  <c r="N835" i="6"/>
  <c r="O835" i="6"/>
  <c r="K836" i="6"/>
  <c r="L836" i="6" s="1"/>
  <c r="M836" i="6" l="1"/>
  <c r="O836" i="6"/>
  <c r="K837" i="6"/>
  <c r="L837" i="6" s="1"/>
  <c r="N836" i="6"/>
  <c r="M837" i="6" l="1"/>
  <c r="O837" i="6"/>
  <c r="N837" i="6"/>
  <c r="K838" i="6"/>
  <c r="L838" i="6" s="1"/>
  <c r="M838" i="6" l="1"/>
  <c r="N838" i="6"/>
  <c r="O838" i="6"/>
  <c r="K839" i="6"/>
  <c r="L839" i="6" s="1"/>
  <c r="M839" i="6" l="1"/>
  <c r="O839" i="6"/>
  <c r="K840" i="6"/>
  <c r="L840" i="6" s="1"/>
  <c r="N839" i="6"/>
  <c r="M840" i="6" l="1"/>
  <c r="K841" i="6"/>
  <c r="L841" i="6" s="1"/>
  <c r="O840" i="6"/>
  <c r="N840" i="6"/>
  <c r="M841" i="6" l="1"/>
  <c r="K842" i="6"/>
  <c r="L842" i="6" s="1"/>
  <c r="O841" i="6"/>
  <c r="N841" i="6"/>
  <c r="M842" i="6" l="1"/>
  <c r="N842" i="6"/>
  <c r="O842" i="6"/>
  <c r="K843" i="6"/>
  <c r="L843" i="6" s="1"/>
  <c r="M843" i="6" l="1"/>
  <c r="O843" i="6"/>
  <c r="K844" i="6"/>
  <c r="L844" i="6" s="1"/>
  <c r="N843" i="6"/>
  <c r="M844" i="6" l="1"/>
  <c r="N844" i="6"/>
  <c r="O844" i="6"/>
  <c r="K845" i="6"/>
  <c r="L845" i="6" s="1"/>
  <c r="M845" i="6" l="1"/>
  <c r="N845" i="6"/>
  <c r="O845" i="6"/>
  <c r="K846" i="6"/>
  <c r="L846" i="6" s="1"/>
  <c r="M846" i="6" l="1"/>
  <c r="N846" i="6"/>
  <c r="O846" i="6"/>
  <c r="K847" i="6"/>
  <c r="L847" i="6" s="1"/>
  <c r="M847" i="6" l="1"/>
  <c r="N847" i="6"/>
  <c r="K848" i="6"/>
  <c r="L848" i="6" s="1"/>
  <c r="O847" i="6"/>
  <c r="M848" i="6" l="1"/>
  <c r="O848" i="6"/>
  <c r="N848" i="6"/>
  <c r="K849" i="6"/>
  <c r="L849" i="6" s="1"/>
  <c r="M849" i="6" l="1"/>
  <c r="O849" i="6"/>
  <c r="K850" i="6"/>
  <c r="L850" i="6" s="1"/>
  <c r="N849" i="6"/>
  <c r="M850" i="6" l="1"/>
  <c r="N850" i="6"/>
  <c r="O850" i="6"/>
  <c r="K851" i="6"/>
  <c r="L851" i="6" s="1"/>
  <c r="M851" i="6" l="1"/>
  <c r="K852" i="6"/>
  <c r="L852" i="6" s="1"/>
  <c r="O851" i="6"/>
  <c r="N851" i="6"/>
  <c r="M852" i="6" l="1"/>
  <c r="O852" i="6"/>
  <c r="N852" i="6"/>
  <c r="K853" i="6"/>
  <c r="L853" i="6" s="1"/>
  <c r="M853" i="6" l="1"/>
  <c r="N853" i="6"/>
  <c r="O853" i="6"/>
  <c r="K854" i="6"/>
  <c r="L854" i="6" s="1"/>
  <c r="M854" i="6" l="1"/>
  <c r="K855" i="6"/>
  <c r="L855" i="6" s="1"/>
  <c r="N854" i="6"/>
  <c r="O854" i="6"/>
  <c r="M855" i="6" l="1"/>
  <c r="O855" i="6"/>
  <c r="N855" i="6"/>
  <c r="K856" i="6"/>
  <c r="L856" i="6" s="1"/>
  <c r="M856" i="6" l="1"/>
  <c r="K857" i="6"/>
  <c r="L857" i="6" s="1"/>
  <c r="N856" i="6"/>
  <c r="O856" i="6"/>
  <c r="M857" i="6" l="1"/>
  <c r="N857" i="6"/>
  <c r="O857" i="6"/>
  <c r="K858" i="6"/>
  <c r="L858" i="6" s="1"/>
  <c r="M858" i="6" l="1"/>
  <c r="N858" i="6"/>
  <c r="O858" i="6"/>
  <c r="K859" i="6"/>
  <c r="L859" i="6" s="1"/>
  <c r="M859" i="6" l="1"/>
  <c r="O859" i="6"/>
  <c r="N859" i="6"/>
  <c r="K860" i="6"/>
  <c r="L860" i="6" s="1"/>
  <c r="M860" i="6" l="1"/>
  <c r="N860" i="6"/>
  <c r="O860" i="6"/>
  <c r="K861" i="6"/>
  <c r="L861" i="6" s="1"/>
  <c r="M861" i="6" l="1"/>
  <c r="K862" i="6"/>
  <c r="L862" i="6" s="1"/>
  <c r="O861" i="6"/>
  <c r="N861" i="6"/>
  <c r="M862" i="6" l="1"/>
  <c r="O862" i="6"/>
  <c r="N862" i="6"/>
  <c r="K863" i="6"/>
  <c r="L863" i="6" s="1"/>
  <c r="M863" i="6" l="1"/>
  <c r="N863" i="6"/>
  <c r="O863" i="6"/>
  <c r="K864" i="6"/>
  <c r="L864" i="6" s="1"/>
  <c r="M864" i="6" l="1"/>
  <c r="O864" i="6"/>
  <c r="K865" i="6"/>
  <c r="L865" i="6" s="1"/>
  <c r="N864" i="6"/>
  <c r="M865" i="6" l="1"/>
  <c r="N865" i="6"/>
  <c r="O865" i="6"/>
  <c r="K866" i="6"/>
  <c r="L866" i="6" s="1"/>
  <c r="M866" i="6" l="1"/>
  <c r="K867" i="6"/>
  <c r="L867" i="6" s="1"/>
  <c r="N866" i="6"/>
  <c r="O866" i="6"/>
  <c r="M867" i="6" l="1"/>
  <c r="O867" i="6"/>
  <c r="N867" i="6"/>
  <c r="K868" i="6"/>
  <c r="L868" i="6" s="1"/>
  <c r="M868" i="6" l="1"/>
  <c r="O868" i="6"/>
  <c r="K869" i="6"/>
  <c r="L869" i="6" s="1"/>
  <c r="N868" i="6"/>
  <c r="M869" i="6" l="1"/>
  <c r="K870" i="6"/>
  <c r="L870" i="6" s="1"/>
  <c r="N869" i="6"/>
  <c r="O869" i="6"/>
  <c r="M870" i="6" l="1"/>
  <c r="O870" i="6"/>
  <c r="N870" i="6"/>
  <c r="K871" i="6"/>
  <c r="L871" i="6" s="1"/>
  <c r="M871" i="6" l="1"/>
  <c r="O871" i="6"/>
  <c r="K872" i="6"/>
  <c r="L872" i="6" s="1"/>
  <c r="N871" i="6"/>
  <c r="M872" i="6" l="1"/>
  <c r="K873" i="6"/>
  <c r="L873" i="6" s="1"/>
  <c r="O872" i="6"/>
  <c r="N872" i="6"/>
  <c r="M873" i="6" l="1"/>
  <c r="O873" i="6"/>
  <c r="N873" i="6"/>
  <c r="K874" i="6"/>
  <c r="L874" i="6" s="1"/>
  <c r="M874" i="6" l="1"/>
  <c r="N874" i="6"/>
  <c r="O874" i="6"/>
  <c r="K875" i="6"/>
  <c r="L875" i="6" s="1"/>
  <c r="M875" i="6" l="1"/>
  <c r="K876" i="6"/>
  <c r="L876" i="6" s="1"/>
  <c r="O875" i="6"/>
  <c r="N875" i="6"/>
  <c r="M876" i="6" l="1"/>
  <c r="K877" i="6"/>
  <c r="L877" i="6" s="1"/>
  <c r="O876" i="6"/>
  <c r="N876" i="6"/>
  <c r="M877" i="6" l="1"/>
  <c r="N877" i="6"/>
  <c r="O877" i="6"/>
  <c r="K878" i="6"/>
  <c r="L878" i="6" s="1"/>
  <c r="M878" i="6" l="1"/>
  <c r="K879" i="6"/>
  <c r="L879" i="6" s="1"/>
  <c r="O878" i="6"/>
  <c r="N878" i="6"/>
  <c r="M879" i="6" l="1"/>
  <c r="N879" i="6"/>
  <c r="O879" i="6"/>
  <c r="K880" i="6"/>
  <c r="L880" i="6" s="1"/>
  <c r="M880" i="6" l="1"/>
  <c r="N880" i="6"/>
  <c r="O880" i="6"/>
  <c r="K881" i="6"/>
  <c r="L881" i="6" s="1"/>
  <c r="M881" i="6" l="1"/>
  <c r="K882" i="6"/>
  <c r="L882" i="6" s="1"/>
  <c r="O881" i="6"/>
  <c r="N881" i="6"/>
  <c r="M882" i="6" l="1"/>
  <c r="O882" i="6"/>
  <c r="N882" i="6"/>
  <c r="K883" i="6"/>
  <c r="L883" i="6" s="1"/>
  <c r="M883" i="6" l="1"/>
  <c r="K884" i="6"/>
  <c r="L884" i="6" s="1"/>
  <c r="O883" i="6"/>
  <c r="N883" i="6"/>
  <c r="M884" i="6" l="1"/>
  <c r="O884" i="6"/>
  <c r="N884" i="6"/>
  <c r="K885" i="6"/>
  <c r="L885" i="6" s="1"/>
  <c r="M885" i="6" l="1"/>
  <c r="K886" i="6"/>
  <c r="L886" i="6" s="1"/>
  <c r="O885" i="6"/>
  <c r="N885" i="6"/>
  <c r="M886" i="6" l="1"/>
  <c r="N886" i="6"/>
  <c r="O886" i="6"/>
  <c r="K887" i="6"/>
  <c r="L887" i="6" s="1"/>
  <c r="M887" i="6" l="1"/>
  <c r="O887" i="6"/>
  <c r="N887" i="6"/>
  <c r="K888" i="6"/>
  <c r="L888" i="6" s="1"/>
  <c r="M888" i="6" l="1"/>
  <c r="O888" i="6"/>
  <c r="N888" i="6"/>
  <c r="K889" i="6"/>
  <c r="L889" i="6" s="1"/>
  <c r="M889" i="6" l="1"/>
  <c r="K890" i="6"/>
  <c r="L890" i="6" s="1"/>
  <c r="O889" i="6"/>
  <c r="N889" i="6"/>
  <c r="M890" i="6" l="1"/>
  <c r="N890" i="6"/>
  <c r="O890" i="6"/>
  <c r="K891" i="6"/>
  <c r="L891" i="6" s="1"/>
  <c r="M891" i="6" l="1"/>
  <c r="K892" i="6"/>
  <c r="L892" i="6" s="1"/>
  <c r="O891" i="6"/>
  <c r="N891" i="6"/>
  <c r="M892" i="6" l="1"/>
  <c r="N892" i="6"/>
  <c r="O892" i="6"/>
  <c r="K893" i="6"/>
  <c r="L893" i="6" s="1"/>
  <c r="M893" i="6" l="1"/>
  <c r="N893" i="6"/>
  <c r="O893" i="6"/>
  <c r="K894" i="6"/>
  <c r="L894" i="6" s="1"/>
  <c r="M894" i="6" l="1"/>
  <c r="K895" i="6"/>
  <c r="L895" i="6" s="1"/>
  <c r="O894" i="6"/>
  <c r="N894" i="6"/>
  <c r="M895" i="6" l="1"/>
  <c r="K896" i="6"/>
  <c r="L896" i="6" s="1"/>
  <c r="O895" i="6"/>
  <c r="N895" i="6"/>
  <c r="M896" i="6" l="1"/>
  <c r="K897" i="6"/>
  <c r="L897" i="6" s="1"/>
  <c r="O896" i="6"/>
  <c r="N896" i="6"/>
  <c r="M897" i="6" l="1"/>
  <c r="K898" i="6"/>
  <c r="L898" i="6" s="1"/>
  <c r="O897" i="6"/>
  <c r="N897" i="6"/>
  <c r="M898" i="6" l="1"/>
  <c r="N898" i="6"/>
  <c r="O898" i="6"/>
  <c r="K899" i="6"/>
  <c r="L899" i="6" s="1"/>
  <c r="M899" i="6" l="1"/>
  <c r="O899" i="6"/>
  <c r="N899" i="6"/>
  <c r="K900" i="6"/>
  <c r="L900" i="6" s="1"/>
  <c r="M900" i="6" l="1"/>
  <c r="O900" i="6"/>
  <c r="N900" i="6"/>
  <c r="K901" i="6"/>
  <c r="L901" i="6" s="1"/>
  <c r="M901" i="6" l="1"/>
  <c r="K902" i="6"/>
  <c r="L902" i="6" s="1"/>
  <c r="O901" i="6"/>
  <c r="N901" i="6"/>
  <c r="M902" i="6" l="1"/>
  <c r="N902" i="6"/>
  <c r="O902" i="6"/>
  <c r="K903" i="6"/>
  <c r="L903" i="6" s="1"/>
  <c r="M903" i="6" l="1"/>
  <c r="N903" i="6"/>
  <c r="O903" i="6"/>
  <c r="K904" i="6"/>
  <c r="L904" i="6" s="1"/>
  <c r="M904" i="6" l="1"/>
  <c r="N904" i="6"/>
  <c r="O904" i="6"/>
  <c r="K905" i="6"/>
  <c r="L905" i="6" s="1"/>
  <c r="M905" i="6" l="1"/>
  <c r="N905" i="6"/>
  <c r="O905" i="6"/>
  <c r="K906" i="6"/>
  <c r="L906" i="6" s="1"/>
  <c r="M906" i="6" l="1"/>
  <c r="N906" i="6"/>
  <c r="O906" i="6"/>
  <c r="K907" i="6"/>
  <c r="L907" i="6" s="1"/>
  <c r="M907" i="6" l="1"/>
  <c r="K908" i="6"/>
  <c r="L908" i="6" s="1"/>
  <c r="O907" i="6"/>
  <c r="N907" i="6"/>
  <c r="M908" i="6" l="1"/>
  <c r="K909" i="6"/>
  <c r="L909" i="6" s="1"/>
  <c r="O908" i="6"/>
  <c r="N908" i="6"/>
  <c r="M909" i="6" l="1"/>
  <c r="N909" i="6"/>
  <c r="O909" i="6"/>
  <c r="K910" i="6"/>
  <c r="L910" i="6" s="1"/>
  <c r="M910" i="6" l="1"/>
  <c r="N910" i="6"/>
  <c r="O910" i="6"/>
  <c r="K911" i="6"/>
  <c r="L911" i="6" s="1"/>
  <c r="M911" i="6" l="1"/>
  <c r="N911" i="6"/>
  <c r="O911" i="6"/>
  <c r="K912" i="6"/>
  <c r="L912" i="6" s="1"/>
  <c r="M912" i="6" l="1"/>
  <c r="O912" i="6"/>
  <c r="K913" i="6"/>
  <c r="L913" i="6" s="1"/>
  <c r="N912" i="6"/>
  <c r="M913" i="6" l="1"/>
  <c r="K914" i="6"/>
  <c r="L914" i="6" s="1"/>
  <c r="N913" i="6"/>
  <c r="O913" i="6"/>
  <c r="M914" i="6" l="1"/>
  <c r="K915" i="6"/>
  <c r="L915" i="6" s="1"/>
  <c r="N914" i="6"/>
  <c r="O914" i="6"/>
  <c r="M915" i="6" l="1"/>
  <c r="N915" i="6"/>
  <c r="O915" i="6"/>
  <c r="K916" i="6"/>
  <c r="L916" i="6" s="1"/>
  <c r="M916" i="6" l="1"/>
  <c r="O916" i="6"/>
  <c r="N916" i="6"/>
  <c r="K917" i="6"/>
  <c r="L917" i="6" s="1"/>
  <c r="M917" i="6" l="1"/>
  <c r="O917" i="6"/>
  <c r="N917" i="6"/>
  <c r="K918" i="6"/>
  <c r="L918" i="6" s="1"/>
  <c r="M918" i="6" l="1"/>
  <c r="N918" i="6"/>
  <c r="O918" i="6"/>
  <c r="K919" i="6"/>
  <c r="L919" i="6" s="1"/>
  <c r="M919" i="6" l="1"/>
  <c r="N919" i="6"/>
  <c r="O919" i="6"/>
  <c r="K920" i="6"/>
  <c r="L920" i="6" s="1"/>
  <c r="M920" i="6" l="1"/>
  <c r="O920" i="6"/>
  <c r="N920" i="6"/>
  <c r="K921" i="6"/>
  <c r="L921" i="6" s="1"/>
  <c r="M921" i="6" l="1"/>
  <c r="K922" i="6"/>
  <c r="L922" i="6" s="1"/>
  <c r="N921" i="6"/>
  <c r="O921" i="6"/>
  <c r="M922" i="6" l="1"/>
  <c r="N922" i="6"/>
  <c r="O922" i="6"/>
  <c r="K923" i="6"/>
  <c r="L923" i="6" s="1"/>
  <c r="M923" i="6" l="1"/>
  <c r="K924" i="6"/>
  <c r="L924" i="6" s="1"/>
  <c r="N923" i="6"/>
  <c r="O923" i="6"/>
  <c r="M924" i="6" l="1"/>
  <c r="N924" i="6"/>
  <c r="K925" i="6"/>
  <c r="L925" i="6" s="1"/>
  <c r="O924" i="6"/>
  <c r="M925" i="6" l="1"/>
  <c r="O925" i="6"/>
  <c r="N925" i="6"/>
  <c r="K926" i="6"/>
  <c r="L926" i="6" s="1"/>
  <c r="M926" i="6" l="1"/>
  <c r="N926" i="6"/>
  <c r="O926" i="6"/>
  <c r="K927" i="6"/>
  <c r="L927" i="6" s="1"/>
  <c r="M927" i="6" l="1"/>
  <c r="O927" i="6"/>
  <c r="N927" i="6"/>
  <c r="K928" i="6"/>
  <c r="L928" i="6" s="1"/>
  <c r="M928" i="6" l="1"/>
  <c r="N928" i="6"/>
  <c r="O928" i="6"/>
  <c r="K929" i="6"/>
  <c r="L929" i="6" s="1"/>
  <c r="M929" i="6" l="1"/>
  <c r="O929" i="6"/>
  <c r="N929" i="6"/>
  <c r="K930" i="6"/>
  <c r="L930" i="6" s="1"/>
  <c r="M930" i="6" l="1"/>
  <c r="N930" i="6"/>
  <c r="O930" i="6"/>
  <c r="K931" i="6"/>
  <c r="L931" i="6" s="1"/>
  <c r="M931" i="6" l="1"/>
  <c r="O931" i="6"/>
  <c r="N931" i="6"/>
  <c r="K932" i="6"/>
  <c r="L932" i="6" s="1"/>
  <c r="M932" i="6" l="1"/>
  <c r="O932" i="6"/>
  <c r="N932" i="6"/>
  <c r="K933" i="6"/>
  <c r="L933" i="6" s="1"/>
  <c r="M933" i="6" l="1"/>
  <c r="K934" i="6"/>
  <c r="L934" i="6" s="1"/>
  <c r="N933" i="6"/>
  <c r="O933" i="6"/>
  <c r="M934" i="6" l="1"/>
  <c r="K935" i="6"/>
  <c r="L935" i="6" s="1"/>
  <c r="N934" i="6"/>
  <c r="O934" i="6"/>
  <c r="M935" i="6" l="1"/>
  <c r="N935" i="6"/>
  <c r="O935" i="6"/>
  <c r="K936" i="6"/>
  <c r="L936" i="6" s="1"/>
  <c r="M936" i="6" l="1"/>
  <c r="O936" i="6"/>
  <c r="N936" i="6"/>
  <c r="K937" i="6"/>
  <c r="L937" i="6" s="1"/>
  <c r="M937" i="6" l="1"/>
  <c r="N937" i="6"/>
  <c r="O937" i="6"/>
  <c r="K938" i="6"/>
  <c r="L938" i="6" s="1"/>
  <c r="M938" i="6" l="1"/>
  <c r="N938" i="6"/>
  <c r="O938" i="6"/>
  <c r="K939" i="6"/>
  <c r="L939" i="6" s="1"/>
  <c r="M939" i="6" l="1"/>
  <c r="O939" i="6"/>
  <c r="N939" i="6"/>
  <c r="K940" i="6"/>
  <c r="L940" i="6" s="1"/>
  <c r="M940" i="6" l="1"/>
  <c r="N940" i="6"/>
  <c r="O940" i="6"/>
  <c r="K941" i="6"/>
  <c r="L941" i="6" s="1"/>
  <c r="M941" i="6" l="1"/>
  <c r="N941" i="6"/>
  <c r="O941" i="6"/>
  <c r="K942" i="6"/>
  <c r="L942" i="6" s="1"/>
  <c r="M942" i="6" l="1"/>
  <c r="K943" i="6"/>
  <c r="L943" i="6" s="1"/>
  <c r="N942" i="6"/>
  <c r="O942" i="6"/>
  <c r="M943" i="6" l="1"/>
  <c r="N943" i="6"/>
  <c r="O943" i="6"/>
  <c r="K944" i="6"/>
  <c r="L944" i="6" s="1"/>
  <c r="M944" i="6" l="1"/>
  <c r="O944" i="6"/>
  <c r="N944" i="6"/>
  <c r="K945" i="6"/>
  <c r="L945" i="6" s="1"/>
  <c r="M945" i="6" l="1"/>
  <c r="N945" i="6"/>
  <c r="O945" i="6"/>
  <c r="K946" i="6"/>
  <c r="L946" i="6" s="1"/>
  <c r="M946" i="6" l="1"/>
  <c r="N946" i="6"/>
  <c r="O946" i="6"/>
  <c r="K947" i="6"/>
  <c r="L947" i="6" s="1"/>
  <c r="M947" i="6" l="1"/>
  <c r="K948" i="6"/>
  <c r="L948" i="6" s="1"/>
  <c r="N947" i="6"/>
  <c r="O947" i="6"/>
  <c r="M948" i="6" l="1"/>
  <c r="O948" i="6"/>
  <c r="N948" i="6"/>
  <c r="K949" i="6"/>
  <c r="L949" i="6" s="1"/>
  <c r="M949" i="6" l="1"/>
  <c r="N949" i="6"/>
  <c r="O949" i="6"/>
  <c r="K950" i="6"/>
  <c r="L950" i="6" s="1"/>
  <c r="M950" i="6" l="1"/>
  <c r="N950" i="6"/>
  <c r="O950" i="6"/>
  <c r="K951" i="6"/>
  <c r="L951" i="6" s="1"/>
  <c r="M951" i="6" l="1"/>
  <c r="N951" i="6"/>
  <c r="O951" i="6"/>
  <c r="K952" i="6"/>
  <c r="L952" i="6" s="1"/>
  <c r="M952" i="6" l="1"/>
  <c r="K953" i="6"/>
  <c r="L953" i="6" s="1"/>
  <c r="O952" i="6"/>
  <c r="N952" i="6"/>
  <c r="M953" i="6" l="1"/>
  <c r="K954" i="6"/>
  <c r="L954" i="6" s="1"/>
  <c r="N953" i="6"/>
  <c r="O953" i="6"/>
  <c r="M954" i="6" l="1"/>
  <c r="O954" i="6"/>
  <c r="N954" i="6"/>
  <c r="K955" i="6"/>
  <c r="L955" i="6" s="1"/>
  <c r="M955" i="6" l="1"/>
  <c r="N955" i="6"/>
  <c r="O955" i="6"/>
  <c r="K956" i="6"/>
  <c r="L956" i="6" s="1"/>
  <c r="M956" i="6" l="1"/>
  <c r="K957" i="6"/>
  <c r="L957" i="6" s="1"/>
  <c r="O956" i="6"/>
  <c r="N956" i="6"/>
  <c r="M957" i="6" l="1"/>
  <c r="N957" i="6"/>
  <c r="O957" i="6"/>
  <c r="K958" i="6"/>
  <c r="L958" i="6" s="1"/>
  <c r="M958" i="6" l="1"/>
  <c r="N958" i="6"/>
  <c r="O958" i="6"/>
  <c r="K959" i="6"/>
  <c r="L959" i="6" s="1"/>
  <c r="M959" i="6" l="1"/>
  <c r="O959" i="6"/>
  <c r="N959" i="6"/>
  <c r="K960" i="6"/>
  <c r="L960" i="6" s="1"/>
  <c r="M960" i="6" l="1"/>
  <c r="N960" i="6"/>
  <c r="O960" i="6"/>
  <c r="K961" i="6"/>
  <c r="L961" i="6" s="1"/>
  <c r="M961" i="6" l="1"/>
  <c r="K962" i="6"/>
  <c r="L962" i="6" s="1"/>
  <c r="N961" i="6"/>
  <c r="O961" i="6"/>
  <c r="M962" i="6" l="1"/>
  <c r="N962" i="6"/>
  <c r="O962" i="6"/>
  <c r="K963" i="6"/>
  <c r="L963" i="6" s="1"/>
  <c r="M963" i="6" l="1"/>
  <c r="O963" i="6"/>
  <c r="N963" i="6"/>
  <c r="K964" i="6"/>
  <c r="L964" i="6" s="1"/>
  <c r="M964" i="6" l="1"/>
  <c r="K965" i="6"/>
  <c r="L965" i="6" s="1"/>
  <c r="O964" i="6"/>
  <c r="N964" i="6"/>
  <c r="M965" i="6" l="1"/>
  <c r="K966" i="6"/>
  <c r="L966" i="6" s="1"/>
  <c r="N965" i="6"/>
  <c r="O965" i="6"/>
  <c r="M966" i="6" l="1"/>
  <c r="K967" i="6"/>
  <c r="L967" i="6" s="1"/>
  <c r="N966" i="6"/>
  <c r="O966" i="6"/>
  <c r="M967" i="6" l="1"/>
  <c r="N967" i="6"/>
  <c r="O967" i="6"/>
  <c r="K968" i="6"/>
  <c r="L968" i="6" s="1"/>
  <c r="M968" i="6" l="1"/>
  <c r="O968" i="6"/>
  <c r="N968" i="6"/>
  <c r="K969" i="6"/>
  <c r="L969" i="6" s="1"/>
  <c r="M969" i="6" l="1"/>
  <c r="N969" i="6"/>
  <c r="O969" i="6"/>
  <c r="K970" i="6"/>
  <c r="L970" i="6" s="1"/>
  <c r="M970" i="6" l="1"/>
  <c r="N970" i="6"/>
  <c r="O970" i="6"/>
  <c r="K971" i="6"/>
  <c r="L971" i="6" s="1"/>
  <c r="M971" i="6" l="1"/>
  <c r="K972" i="6"/>
  <c r="L972" i="6" s="1"/>
  <c r="N971" i="6"/>
  <c r="O971" i="6"/>
  <c r="M972" i="6" l="1"/>
  <c r="O972" i="6"/>
  <c r="N972" i="6"/>
  <c r="K973" i="6"/>
  <c r="L973" i="6" s="1"/>
  <c r="M973" i="6" l="1"/>
  <c r="N973" i="6"/>
  <c r="O973" i="6"/>
  <c r="K974" i="6"/>
  <c r="L974" i="6" s="1"/>
  <c r="M974" i="6" l="1"/>
  <c r="O974" i="6"/>
  <c r="K975" i="6"/>
  <c r="L975" i="6" s="1"/>
  <c r="N974" i="6"/>
  <c r="M975" i="6" l="1"/>
  <c r="N975" i="6"/>
  <c r="O975" i="6"/>
  <c r="K976" i="6"/>
  <c r="L976" i="6" s="1"/>
  <c r="M976" i="6" l="1"/>
  <c r="O976" i="6"/>
  <c r="N976" i="6"/>
  <c r="K977" i="6"/>
  <c r="L977" i="6" s="1"/>
  <c r="M977" i="6" l="1"/>
  <c r="N977" i="6"/>
  <c r="O977" i="6"/>
  <c r="K978" i="6"/>
  <c r="L978" i="6" s="1"/>
  <c r="M978" i="6" l="1"/>
  <c r="N978" i="6"/>
  <c r="O978" i="6"/>
  <c r="K979" i="6"/>
  <c r="L979" i="6" s="1"/>
  <c r="M979" i="6" l="1"/>
  <c r="O979" i="6"/>
  <c r="K980" i="6"/>
  <c r="L980" i="6" s="1"/>
  <c r="N979" i="6"/>
  <c r="M980" i="6" l="1"/>
  <c r="K981" i="6"/>
  <c r="L981" i="6" s="1"/>
  <c r="O980" i="6"/>
  <c r="N980" i="6"/>
  <c r="M981" i="6" l="1"/>
  <c r="N981" i="6"/>
  <c r="O981" i="6"/>
  <c r="K982" i="6"/>
  <c r="L982" i="6" s="1"/>
  <c r="M982" i="6" l="1"/>
  <c r="N982" i="6"/>
  <c r="O982" i="6"/>
  <c r="K983" i="6"/>
  <c r="L983" i="6" s="1"/>
  <c r="M983" i="6" l="1"/>
  <c r="N983" i="6"/>
  <c r="O983" i="6"/>
  <c r="K984" i="6"/>
  <c r="L984" i="6" s="1"/>
  <c r="M984" i="6" l="1"/>
  <c r="O984" i="6"/>
  <c r="K985" i="6"/>
  <c r="L985" i="6" s="1"/>
  <c r="N984" i="6"/>
  <c r="M985" i="6" l="1"/>
  <c r="O985" i="6"/>
  <c r="N985" i="6"/>
  <c r="K986" i="6"/>
  <c r="L986" i="6" s="1"/>
  <c r="M986" i="6" l="1"/>
  <c r="N986" i="6"/>
  <c r="O986" i="6"/>
  <c r="K987" i="6"/>
  <c r="L987" i="6" s="1"/>
  <c r="M987" i="6" l="1"/>
  <c r="O987" i="6"/>
  <c r="N987" i="6"/>
  <c r="K988" i="6"/>
  <c r="L988" i="6" s="1"/>
  <c r="M988" i="6" l="1"/>
  <c r="K989" i="6"/>
  <c r="L989" i="6" s="1"/>
  <c r="O988" i="6"/>
  <c r="N988" i="6"/>
  <c r="M989" i="6" l="1"/>
  <c r="K990" i="6"/>
  <c r="L990" i="6" s="1"/>
  <c r="N989" i="6"/>
  <c r="O989" i="6"/>
  <c r="M990" i="6" l="1"/>
  <c r="N990" i="6"/>
  <c r="O990" i="6"/>
  <c r="K991" i="6"/>
  <c r="L991" i="6" s="1"/>
  <c r="M991" i="6" l="1"/>
  <c r="O991" i="6"/>
  <c r="N991" i="6"/>
  <c r="K992" i="6"/>
  <c r="L992" i="6" s="1"/>
  <c r="M992" i="6" l="1"/>
  <c r="O992" i="6"/>
  <c r="N992" i="6"/>
  <c r="K993" i="6"/>
  <c r="L993" i="6" s="1"/>
  <c r="M993" i="6" l="1"/>
  <c r="N993" i="6"/>
  <c r="O993" i="6"/>
  <c r="K994" i="6"/>
  <c r="L994" i="6" s="1"/>
  <c r="M994" i="6" l="1"/>
  <c r="K995" i="6"/>
  <c r="L995" i="6" s="1"/>
  <c r="O994" i="6"/>
  <c r="N994" i="6"/>
  <c r="M995" i="6" l="1"/>
  <c r="K996" i="6"/>
  <c r="L996" i="6" s="1"/>
  <c r="O995" i="6"/>
  <c r="N995" i="6"/>
  <c r="M996" i="6" l="1"/>
  <c r="O996" i="6"/>
  <c r="N996" i="6"/>
  <c r="K997" i="6"/>
  <c r="L997" i="6" s="1"/>
  <c r="M997" i="6" l="1"/>
  <c r="N997" i="6"/>
  <c r="O997" i="6"/>
  <c r="K998" i="6"/>
  <c r="L998" i="6" s="1"/>
  <c r="M998" i="6" l="1"/>
  <c r="K999" i="6"/>
  <c r="L999" i="6" s="1"/>
  <c r="O998" i="6"/>
  <c r="N998" i="6"/>
  <c r="M999" i="6" l="1"/>
  <c r="K1000" i="6"/>
  <c r="L1000" i="6" s="1"/>
  <c r="O999" i="6"/>
  <c r="N999" i="6"/>
  <c r="M1000" i="6" l="1"/>
  <c r="O1000" i="6"/>
  <c r="N1000" i="6"/>
  <c r="K1001" i="6"/>
  <c r="L1001" i="6" s="1"/>
  <c r="M1001" i="6" l="1"/>
  <c r="N1001" i="6"/>
  <c r="O1001" i="6"/>
  <c r="K1002" i="6"/>
  <c r="L1002" i="6" s="1"/>
  <c r="M1002" i="6" l="1"/>
  <c r="N1002" i="6"/>
  <c r="O1002" i="6"/>
  <c r="K1003" i="6"/>
  <c r="L1003" i="6" s="1"/>
  <c r="M1003" i="6" l="1"/>
  <c r="N1003" i="6"/>
  <c r="O1003" i="6"/>
  <c r="K1004" i="6"/>
  <c r="L1004" i="6" s="1"/>
  <c r="M1004" i="6" l="1"/>
  <c r="O1004" i="6"/>
  <c r="N1004" i="6"/>
  <c r="K1005" i="6"/>
  <c r="L1005" i="6" s="1"/>
  <c r="M1005" i="6" l="1"/>
  <c r="N1005" i="6"/>
  <c r="O1005" i="6"/>
  <c r="K1006" i="6"/>
  <c r="L1006" i="6" s="1"/>
  <c r="M1006" i="6" l="1"/>
  <c r="K1007" i="6"/>
  <c r="L1007" i="6" s="1"/>
  <c r="O1006" i="6"/>
  <c r="N1006" i="6"/>
  <c r="M1007" i="6" l="1"/>
  <c r="K1008" i="6"/>
  <c r="L1008" i="6" s="1"/>
  <c r="N1007" i="6"/>
  <c r="O1007" i="6"/>
  <c r="M1008" i="6" l="1"/>
  <c r="O1008" i="6"/>
  <c r="N1008" i="6"/>
  <c r="K1009" i="6"/>
  <c r="L1009" i="6" s="1"/>
  <c r="M1009" i="6" l="1"/>
  <c r="N1009" i="6"/>
  <c r="O1009" i="6"/>
  <c r="K1010" i="6"/>
  <c r="L1010" i="6" s="1"/>
  <c r="M1010" i="6" l="1"/>
  <c r="K1011" i="6"/>
  <c r="L1011" i="6" s="1"/>
  <c r="O1010" i="6"/>
  <c r="N1010" i="6"/>
  <c r="M1011" i="6" l="1"/>
  <c r="O1011" i="6"/>
  <c r="N1011" i="6"/>
  <c r="K1012" i="6"/>
  <c r="L1012" i="6" s="1"/>
  <c r="M1012" i="6" l="1"/>
  <c r="K1013" i="6"/>
  <c r="L1013" i="6" s="1"/>
  <c r="O1012" i="6"/>
  <c r="N1012" i="6"/>
  <c r="M1013" i="6" l="1"/>
  <c r="O1013" i="6"/>
  <c r="N1013" i="6"/>
  <c r="K1014" i="6"/>
  <c r="L1014" i="6" s="1"/>
  <c r="M1014" i="6" l="1"/>
  <c r="K1015" i="6"/>
  <c r="L1015" i="6" s="1"/>
  <c r="O1014" i="6"/>
  <c r="N1014" i="6"/>
  <c r="M1015" i="6" l="1"/>
  <c r="K1016" i="6"/>
  <c r="L1016" i="6" s="1"/>
  <c r="O1015" i="6"/>
  <c r="N1015" i="6"/>
  <c r="M1016" i="6" l="1"/>
  <c r="O1016" i="6"/>
  <c r="N1016" i="6"/>
  <c r="K1017" i="6"/>
  <c r="L1017" i="6" s="1"/>
  <c r="M1017" i="6" l="1"/>
  <c r="N1017" i="6"/>
  <c r="O1017" i="6"/>
  <c r="K1018" i="6"/>
  <c r="L1018" i="6" s="1"/>
  <c r="M1018" i="6" l="1"/>
  <c r="N1018" i="6"/>
  <c r="O1018" i="6"/>
  <c r="K1019" i="6"/>
  <c r="L1019" i="6" s="1"/>
  <c r="M1019" i="6" l="1"/>
  <c r="O1019" i="6"/>
  <c r="N1019" i="6"/>
  <c r="K1020" i="6"/>
  <c r="L1020" i="6" s="1"/>
  <c r="M1020" i="6" l="1"/>
  <c r="N1020" i="6"/>
  <c r="O1020" i="6"/>
  <c r="K1021" i="6"/>
  <c r="L1021" i="6" s="1"/>
  <c r="M1021" i="6" l="1"/>
  <c r="N1021" i="6"/>
  <c r="O1021" i="6"/>
  <c r="K1022" i="6"/>
  <c r="L1022" i="6" s="1"/>
  <c r="M1022" i="6" l="1"/>
  <c r="N1022" i="6"/>
  <c r="O1022" i="6"/>
  <c r="K1023" i="6"/>
  <c r="L1023" i="6" s="1"/>
  <c r="M1023" i="6" l="1"/>
  <c r="O1023" i="6"/>
  <c r="N1023" i="6"/>
  <c r="K1024" i="6"/>
  <c r="L1024" i="6" s="1"/>
  <c r="M1024" i="6" l="1"/>
  <c r="K1025" i="6"/>
  <c r="L1025" i="6" s="1"/>
  <c r="N1024" i="6"/>
  <c r="O1024" i="6"/>
  <c r="M1025" i="6" l="1"/>
  <c r="N1025" i="6"/>
  <c r="O1025" i="6"/>
  <c r="K1026" i="6"/>
  <c r="L1026" i="6" s="1"/>
  <c r="M1026" i="6" l="1"/>
  <c r="O1026" i="6"/>
  <c r="N1026" i="6"/>
  <c r="K1027" i="6"/>
  <c r="L1027" i="6" s="1"/>
  <c r="M1027" i="6" l="1"/>
  <c r="N1027" i="6"/>
  <c r="O1027" i="6"/>
  <c r="K1028" i="6"/>
  <c r="L1028" i="6" s="1"/>
  <c r="M1028" i="6" l="1"/>
  <c r="O1028" i="6"/>
  <c r="N1028" i="6"/>
  <c r="K1029" i="6"/>
  <c r="L1029" i="6" s="1"/>
  <c r="M1029" i="6" l="1"/>
  <c r="K1030" i="6"/>
  <c r="L1030" i="6" s="1"/>
  <c r="N1029" i="6"/>
  <c r="O1029" i="6"/>
  <c r="M1030" i="6" l="1"/>
  <c r="K1031" i="6"/>
  <c r="L1031" i="6" s="1"/>
  <c r="O1030" i="6"/>
  <c r="N1030" i="6"/>
  <c r="M1031" i="6" l="1"/>
  <c r="K1032" i="6"/>
  <c r="L1032" i="6" s="1"/>
  <c r="N1031" i="6"/>
  <c r="O1031" i="6"/>
  <c r="M1032" i="6" l="1"/>
  <c r="K1033" i="6"/>
  <c r="L1033" i="6" s="1"/>
  <c r="O1032" i="6"/>
  <c r="N1032" i="6"/>
  <c r="M1033" i="6" l="1"/>
  <c r="N1033" i="6"/>
  <c r="K1034" i="6"/>
  <c r="L1034" i="6" s="1"/>
  <c r="O1033" i="6"/>
  <c r="M1034" i="6" l="1"/>
  <c r="K1035" i="6"/>
  <c r="L1035" i="6" s="1"/>
  <c r="O1034" i="6"/>
  <c r="N1034" i="6"/>
  <c r="M1035" i="6" l="1"/>
  <c r="K1036" i="6"/>
  <c r="L1036" i="6" s="1"/>
  <c r="N1035" i="6"/>
  <c r="O1035" i="6"/>
  <c r="M1036" i="6" l="1"/>
  <c r="K1037" i="6"/>
  <c r="L1037" i="6" s="1"/>
  <c r="O1036" i="6"/>
  <c r="N1036" i="6"/>
  <c r="M1037" i="6" l="1"/>
  <c r="O1037" i="6"/>
  <c r="N1037" i="6"/>
  <c r="K1038" i="6"/>
  <c r="L1038" i="6" s="1"/>
  <c r="M1038" i="6" l="1"/>
  <c r="K1039" i="6"/>
  <c r="L1039" i="6" s="1"/>
  <c r="O1038" i="6"/>
  <c r="N1038" i="6"/>
  <c r="M1039" i="6" l="1"/>
  <c r="N1039" i="6"/>
  <c r="O1039" i="6"/>
  <c r="K1040" i="6"/>
  <c r="L1040" i="6" s="1"/>
  <c r="M1040" i="6" l="1"/>
  <c r="K1041" i="6"/>
  <c r="L1041" i="6" s="1"/>
  <c r="O1040" i="6"/>
  <c r="N1040" i="6"/>
  <c r="M1041" i="6" l="1"/>
  <c r="K1042" i="6"/>
  <c r="L1042" i="6" s="1"/>
  <c r="N1041" i="6"/>
  <c r="O1041" i="6"/>
  <c r="M1042" i="6" l="1"/>
  <c r="N1042" i="6"/>
  <c r="O1042" i="6"/>
  <c r="K1043" i="6"/>
  <c r="L1043" i="6" s="1"/>
  <c r="M1043" i="6" l="1"/>
  <c r="N1043" i="6"/>
  <c r="O1043" i="6"/>
  <c r="K1044" i="6"/>
  <c r="L1044" i="6" s="1"/>
  <c r="M1044" i="6" l="1"/>
  <c r="O1044" i="6"/>
  <c r="N1044" i="6"/>
  <c r="K1045" i="6"/>
  <c r="L1045" i="6" s="1"/>
  <c r="M1045" i="6" l="1"/>
  <c r="O1045" i="6"/>
  <c r="N1045" i="6"/>
  <c r="K1046" i="6"/>
  <c r="L1046" i="6" s="1"/>
  <c r="M1046" i="6" l="1"/>
  <c r="N1046" i="6"/>
  <c r="O1046" i="6"/>
  <c r="K1047" i="6"/>
  <c r="L1047" i="6" s="1"/>
  <c r="M1047" i="6" l="1"/>
  <c r="N1047" i="6"/>
  <c r="O1047" i="6"/>
  <c r="K1048" i="6"/>
  <c r="L1048" i="6" s="1"/>
  <c r="M1048" i="6" l="1"/>
  <c r="K1049" i="6"/>
  <c r="L1049" i="6" s="1"/>
  <c r="O1048" i="6"/>
  <c r="N1048" i="6"/>
  <c r="M1049" i="6" l="1"/>
  <c r="O1049" i="6"/>
  <c r="N1049" i="6"/>
  <c r="K1050" i="6"/>
  <c r="L1050" i="6" s="1"/>
  <c r="M1050" i="6" l="1"/>
  <c r="N1050" i="6"/>
  <c r="O1050" i="6"/>
  <c r="K1051" i="6"/>
  <c r="L1051" i="6" s="1"/>
  <c r="M1051" i="6" l="1"/>
  <c r="N1051" i="6"/>
  <c r="O1051" i="6"/>
  <c r="K1052" i="6"/>
  <c r="L1052" i="6" s="1"/>
  <c r="M1052" i="6" l="1"/>
  <c r="N1052" i="6"/>
  <c r="O1052" i="6"/>
  <c r="K1053" i="6"/>
  <c r="L1053" i="6" s="1"/>
  <c r="M1053" i="6" l="1"/>
  <c r="K1054" i="6"/>
  <c r="L1054" i="6" s="1"/>
  <c r="N1053" i="6"/>
  <c r="O1053" i="6"/>
  <c r="M1054" i="6" l="1"/>
  <c r="N1054" i="6"/>
  <c r="O1054" i="6"/>
  <c r="K1055" i="6"/>
  <c r="L1055" i="6" s="1"/>
  <c r="M1055" i="6" l="1"/>
  <c r="O1055" i="6"/>
  <c r="N1055" i="6"/>
  <c r="K1056" i="6"/>
  <c r="L1056" i="6" s="1"/>
  <c r="M1056" i="6" l="1"/>
  <c r="O1056" i="6"/>
  <c r="N1056" i="6"/>
  <c r="K1057" i="6"/>
  <c r="L1057" i="6" s="1"/>
  <c r="M1057" i="6" l="1"/>
  <c r="O1057" i="6"/>
  <c r="N1057" i="6"/>
  <c r="K1058" i="6"/>
  <c r="L1058" i="6" s="1"/>
  <c r="M1058" i="6" l="1"/>
  <c r="N1058" i="6"/>
  <c r="O1058" i="6"/>
  <c r="K1059" i="6"/>
  <c r="L1059" i="6" s="1"/>
  <c r="M1059" i="6" l="1"/>
  <c r="K1060" i="6"/>
  <c r="L1060" i="6" s="1"/>
  <c r="N1059" i="6"/>
  <c r="O1059" i="6"/>
  <c r="M1060" i="6" l="1"/>
  <c r="N1060" i="6"/>
  <c r="O1060" i="6"/>
  <c r="K1061" i="6"/>
  <c r="L1061" i="6" s="1"/>
  <c r="M1061" i="6" l="1"/>
  <c r="N1061" i="6"/>
  <c r="O1061" i="6"/>
  <c r="K1062" i="6"/>
  <c r="L1062" i="6" s="1"/>
  <c r="M1062" i="6" l="1"/>
  <c r="N1062" i="6"/>
  <c r="O1062" i="6"/>
  <c r="K1063" i="6"/>
  <c r="L1063" i="6" s="1"/>
  <c r="M1063" i="6" l="1"/>
  <c r="K1064" i="6"/>
  <c r="L1064" i="6" s="1"/>
  <c r="N1063" i="6"/>
  <c r="O1063" i="6"/>
  <c r="M1064" i="6" l="1"/>
  <c r="K1065" i="6"/>
  <c r="L1065" i="6" s="1"/>
  <c r="O1064" i="6"/>
  <c r="N1064" i="6"/>
  <c r="M1065" i="6" l="1"/>
  <c r="O1065" i="6"/>
  <c r="N1065" i="6"/>
  <c r="K1066" i="6"/>
  <c r="L1066" i="6" s="1"/>
  <c r="M1066" i="6" l="1"/>
  <c r="K1067" i="6"/>
  <c r="L1067" i="6" s="1"/>
  <c r="O1066" i="6"/>
  <c r="N1066" i="6"/>
  <c r="M1067" i="6" l="1"/>
  <c r="O1067" i="6"/>
  <c r="N1067" i="6"/>
  <c r="K1068" i="6"/>
  <c r="L1068" i="6" s="1"/>
  <c r="M1068" i="6" l="1"/>
  <c r="N1068" i="6"/>
  <c r="O1068" i="6"/>
  <c r="K1069" i="6"/>
  <c r="L1069" i="6" s="1"/>
  <c r="M1069" i="6" l="1"/>
  <c r="N1069" i="6"/>
  <c r="O1069" i="6"/>
  <c r="K1070" i="6"/>
  <c r="L1070" i="6" s="1"/>
  <c r="M1070" i="6" l="1"/>
  <c r="N1070" i="6"/>
  <c r="O1070" i="6"/>
  <c r="K1071" i="6"/>
  <c r="L1071" i="6" s="1"/>
  <c r="M1071" i="6" l="1"/>
  <c r="K1072" i="6"/>
  <c r="L1072" i="6" s="1"/>
  <c r="N1071" i="6"/>
  <c r="O1071" i="6"/>
  <c r="M1072" i="6" l="1"/>
  <c r="N1072" i="6"/>
  <c r="O1072" i="6"/>
  <c r="K1073" i="6"/>
  <c r="L1073" i="6" s="1"/>
  <c r="M1073" i="6" l="1"/>
  <c r="N1073" i="6"/>
  <c r="O1073" i="6"/>
  <c r="K1074" i="6"/>
  <c r="L1074" i="6" s="1"/>
  <c r="M1074" i="6" l="1"/>
  <c r="K1075" i="6"/>
  <c r="L1075" i="6" s="1"/>
  <c r="N1074" i="6"/>
  <c r="O1074" i="6"/>
  <c r="M1075" i="6" l="1"/>
  <c r="O1075" i="6"/>
  <c r="N1075" i="6"/>
  <c r="K1076" i="6"/>
  <c r="L1076" i="6" s="1"/>
  <c r="M1076" i="6" l="1"/>
  <c r="K1077" i="6"/>
  <c r="L1077" i="6" s="1"/>
  <c r="O1076" i="6"/>
  <c r="N1076" i="6"/>
  <c r="M1077" i="6" l="1"/>
  <c r="O1077" i="6"/>
  <c r="N1077" i="6"/>
  <c r="K1078" i="6"/>
  <c r="L1078" i="6" s="1"/>
  <c r="M1078" i="6" l="1"/>
  <c r="K1079" i="6"/>
  <c r="L1079" i="6" s="1"/>
  <c r="O1078" i="6"/>
  <c r="N1078" i="6"/>
  <c r="M1079" i="6" l="1"/>
  <c r="O1079" i="6"/>
  <c r="N1079" i="6"/>
  <c r="K1080" i="6"/>
  <c r="L1080" i="6" s="1"/>
  <c r="M1080" i="6" l="1"/>
  <c r="O1080" i="6"/>
  <c r="N1080" i="6"/>
  <c r="K1081" i="6"/>
  <c r="L1081" i="6" s="1"/>
  <c r="M1081" i="6" l="1"/>
  <c r="O1081" i="6"/>
  <c r="N1081" i="6"/>
  <c r="K1082" i="6"/>
  <c r="L1082" i="6" s="1"/>
  <c r="M1082" i="6" l="1"/>
  <c r="N1082" i="6"/>
  <c r="O1082" i="6"/>
  <c r="K1083" i="6"/>
  <c r="L1083" i="6" s="1"/>
  <c r="M1083" i="6" l="1"/>
  <c r="O1083" i="6"/>
  <c r="N1083" i="6"/>
  <c r="K1084" i="6"/>
  <c r="L1084" i="6" s="1"/>
  <c r="M1084" i="6" l="1"/>
  <c r="K1085" i="6"/>
  <c r="L1085" i="6" s="1"/>
  <c r="O1084" i="6"/>
  <c r="N1084" i="6"/>
  <c r="M1085" i="6" l="1"/>
  <c r="N1085" i="6"/>
  <c r="O1085" i="6"/>
  <c r="K1086" i="6"/>
  <c r="L1086" i="6" s="1"/>
  <c r="M1086" i="6" l="1"/>
  <c r="N1086" i="6"/>
  <c r="O1086" i="6"/>
  <c r="K1087" i="6"/>
  <c r="L1087" i="6" s="1"/>
  <c r="M1087" i="6" l="1"/>
  <c r="N1087" i="6"/>
  <c r="O1087" i="6"/>
  <c r="K1088" i="6"/>
  <c r="L1088" i="6" s="1"/>
  <c r="M1088" i="6" l="1"/>
  <c r="N1088" i="6"/>
  <c r="K1089" i="6"/>
  <c r="L1089" i="6" s="1"/>
  <c r="O1088" i="6"/>
  <c r="M1089" i="6" l="1"/>
  <c r="O1089" i="6"/>
  <c r="N1089" i="6"/>
  <c r="K1090" i="6"/>
  <c r="L1090" i="6" s="1"/>
  <c r="M1090" i="6" l="1"/>
  <c r="N1090" i="6"/>
  <c r="O1090" i="6"/>
  <c r="K1091" i="6"/>
  <c r="L1091" i="6" s="1"/>
  <c r="M1091" i="6" l="1"/>
  <c r="O1091" i="6"/>
  <c r="K1092" i="6"/>
  <c r="L1092" i="6" s="1"/>
  <c r="N1091" i="6"/>
  <c r="M1092" i="6" l="1"/>
  <c r="O1092" i="6"/>
  <c r="N1092" i="6"/>
  <c r="K1093" i="6"/>
  <c r="L1093" i="6" s="1"/>
  <c r="M1093" i="6" l="1"/>
  <c r="N1093" i="6"/>
  <c r="K1094" i="6"/>
  <c r="L1094" i="6" s="1"/>
  <c r="O1093" i="6"/>
  <c r="M1094" i="6" l="1"/>
  <c r="N1094" i="6"/>
  <c r="O1094" i="6"/>
  <c r="K1095" i="6"/>
  <c r="L1095" i="6" s="1"/>
  <c r="M1095" i="6" l="1"/>
  <c r="O1095" i="6"/>
  <c r="N1095" i="6"/>
  <c r="K1096" i="6"/>
  <c r="L1096" i="6" s="1"/>
  <c r="M1096" i="6" l="1"/>
  <c r="O1096" i="6"/>
  <c r="N1096" i="6"/>
  <c r="K1097" i="6"/>
  <c r="L1097" i="6" s="1"/>
  <c r="M1097" i="6" l="1"/>
  <c r="O1097" i="6"/>
  <c r="N1097" i="6"/>
  <c r="K1098" i="6"/>
  <c r="L1098" i="6" s="1"/>
  <c r="M1098" i="6" l="1"/>
  <c r="N1098" i="6"/>
  <c r="O1098" i="6"/>
  <c r="K1099" i="6"/>
  <c r="L1099" i="6" s="1"/>
  <c r="M1099" i="6" l="1"/>
  <c r="N1099" i="6"/>
  <c r="O1099" i="6"/>
  <c r="K1100" i="6"/>
  <c r="L1100" i="6" s="1"/>
  <c r="M1100" i="6" l="1"/>
  <c r="O1100" i="6"/>
  <c r="N1100" i="6"/>
  <c r="K1101" i="6"/>
  <c r="L1101" i="6" s="1"/>
  <c r="M1101" i="6" l="1"/>
  <c r="N1101" i="6"/>
  <c r="O1101" i="6"/>
  <c r="K1102" i="6"/>
  <c r="L1102" i="6" s="1"/>
  <c r="M1102" i="6" l="1"/>
  <c r="N1102" i="6"/>
  <c r="O1102" i="6"/>
  <c r="K1103" i="6"/>
  <c r="L1103" i="6" s="1"/>
  <c r="M1103" i="6" l="1"/>
  <c r="K1104" i="6"/>
  <c r="L1104" i="6" s="1"/>
  <c r="N1103" i="6"/>
  <c r="O1103" i="6"/>
  <c r="M1104" i="6" l="1"/>
  <c r="K1105" i="6"/>
  <c r="L1105" i="6" s="1"/>
  <c r="O1104" i="6"/>
  <c r="N1104" i="6"/>
  <c r="M1105" i="6" l="1"/>
  <c r="K1106" i="6"/>
  <c r="L1106" i="6" s="1"/>
  <c r="O1105" i="6"/>
  <c r="N1105" i="6"/>
  <c r="M1106" i="6" l="1"/>
  <c r="O1106" i="6"/>
  <c r="N1106" i="6"/>
  <c r="K1107" i="6"/>
  <c r="L1107" i="6" s="1"/>
  <c r="M1107" i="6" l="1"/>
  <c r="N1107" i="6"/>
  <c r="O1107" i="6"/>
  <c r="K1108" i="6"/>
  <c r="L1108" i="6" s="1"/>
  <c r="M1108" i="6" l="1"/>
  <c r="K1109" i="6"/>
  <c r="L1109" i="6" s="1"/>
  <c r="O1108" i="6"/>
  <c r="N1108" i="6"/>
  <c r="M1109" i="6" l="1"/>
  <c r="N1109" i="6"/>
  <c r="O1109" i="6"/>
  <c r="K1110" i="6"/>
  <c r="L1110" i="6" s="1"/>
  <c r="M1110" i="6" l="1"/>
  <c r="N1110" i="6"/>
  <c r="O1110" i="6"/>
  <c r="K1111" i="6"/>
  <c r="L1111" i="6" s="1"/>
  <c r="M1111" i="6" l="1"/>
  <c r="N1111" i="6"/>
  <c r="K1112" i="6"/>
  <c r="L1112" i="6" s="1"/>
  <c r="O1111" i="6"/>
  <c r="M1112" i="6" l="1"/>
  <c r="O1112" i="6"/>
  <c r="N1112" i="6"/>
  <c r="K1113" i="6"/>
  <c r="L1113" i="6" s="1"/>
  <c r="M1113" i="6" l="1"/>
  <c r="N1113" i="6"/>
  <c r="O1113" i="6"/>
  <c r="K1114" i="6"/>
  <c r="L1114" i="6" s="1"/>
  <c r="M1114" i="6" l="1"/>
  <c r="N1114" i="6"/>
  <c r="O1114" i="6"/>
  <c r="K1115" i="6"/>
  <c r="L1115" i="6" s="1"/>
  <c r="M1115" i="6" l="1"/>
  <c r="O1115" i="6"/>
  <c r="N1115" i="6"/>
  <c r="K1116" i="6"/>
  <c r="L1116" i="6" s="1"/>
  <c r="M1116" i="6" l="1"/>
  <c r="O1116" i="6"/>
  <c r="K1117" i="6"/>
  <c r="L1117" i="6" s="1"/>
  <c r="N1116" i="6"/>
  <c r="M1117" i="6" l="1"/>
  <c r="K1118" i="6"/>
  <c r="L1118" i="6" s="1"/>
  <c r="N1117" i="6"/>
  <c r="O1117" i="6"/>
  <c r="M1118" i="6" l="1"/>
  <c r="N1118" i="6"/>
  <c r="K1119" i="6"/>
  <c r="L1119" i="6" s="1"/>
  <c r="O1118" i="6"/>
  <c r="M1119" i="6" l="1"/>
  <c r="O1119" i="6"/>
  <c r="K1120" i="6"/>
  <c r="L1120" i="6" s="1"/>
  <c r="N1119" i="6"/>
  <c r="M1120" i="6" l="1"/>
  <c r="N1120" i="6"/>
  <c r="O1120" i="6"/>
  <c r="K1121" i="6"/>
  <c r="L1121" i="6" s="1"/>
  <c r="M1121" i="6" l="1"/>
  <c r="N1121" i="6"/>
  <c r="O1121" i="6"/>
  <c r="K1122" i="6"/>
  <c r="L1122" i="6" s="1"/>
  <c r="M1122" i="6" l="1"/>
  <c r="K1123" i="6"/>
  <c r="L1123" i="6" s="1"/>
  <c r="O1122" i="6"/>
  <c r="N1122" i="6"/>
  <c r="M1123" i="6" l="1"/>
  <c r="N1123" i="6"/>
  <c r="O1123" i="6"/>
  <c r="K1124" i="6"/>
  <c r="L1124" i="6" s="1"/>
  <c r="M1124" i="6" l="1"/>
  <c r="N1124" i="6"/>
  <c r="K1125" i="6"/>
  <c r="L1125" i="6" s="1"/>
  <c r="O1124" i="6"/>
  <c r="M1125" i="6" l="1"/>
  <c r="O1125" i="6"/>
  <c r="N1125" i="6"/>
  <c r="K1126" i="6"/>
  <c r="L1126" i="6" s="1"/>
  <c r="M1126" i="6" l="1"/>
  <c r="O1126" i="6"/>
  <c r="N1126" i="6"/>
  <c r="K1127" i="6"/>
  <c r="L1127" i="6" s="1"/>
  <c r="M1127" i="6" l="1"/>
  <c r="N1127" i="6"/>
  <c r="O1127" i="6"/>
  <c r="K1128" i="6"/>
  <c r="L1128" i="6" s="1"/>
  <c r="M1128" i="6" l="1"/>
  <c r="K1129" i="6"/>
  <c r="L1129" i="6" s="1"/>
  <c r="O1128" i="6"/>
  <c r="N1128" i="6"/>
  <c r="M1129" i="6" l="1"/>
  <c r="N1129" i="6"/>
  <c r="O1129" i="6"/>
  <c r="K1130" i="6"/>
  <c r="L1130" i="6" s="1"/>
  <c r="M1130" i="6" l="1"/>
  <c r="K1131" i="6"/>
  <c r="L1131" i="6" s="1"/>
  <c r="O1130" i="6"/>
  <c r="N1130" i="6"/>
  <c r="M1131" i="6" l="1"/>
  <c r="N1131" i="6"/>
  <c r="O1131" i="6"/>
  <c r="K1132" i="6"/>
  <c r="L1132" i="6" s="1"/>
  <c r="M1132" i="6" l="1"/>
  <c r="K1133" i="6"/>
  <c r="L1133" i="6" s="1"/>
  <c r="O1132" i="6"/>
  <c r="N1132" i="6"/>
  <c r="M1133" i="6" l="1"/>
  <c r="O1133" i="6"/>
  <c r="N1133" i="6"/>
  <c r="K1134" i="6"/>
  <c r="L1134" i="6" s="1"/>
  <c r="M1134" i="6" l="1"/>
  <c r="O1134" i="6"/>
  <c r="N1134" i="6"/>
  <c r="K1135" i="6"/>
  <c r="L1135" i="6" s="1"/>
  <c r="M1135" i="6" l="1"/>
  <c r="O1135" i="6"/>
  <c r="N1135" i="6"/>
  <c r="K1136" i="6"/>
  <c r="L1136" i="6" s="1"/>
  <c r="M1136" i="6" l="1"/>
  <c r="K1137" i="6"/>
  <c r="L1137" i="6" s="1"/>
  <c r="O1136" i="6"/>
  <c r="N1136" i="6"/>
  <c r="M1137" i="6" l="1"/>
  <c r="O1137" i="6"/>
  <c r="N1137" i="6"/>
  <c r="K1138" i="6"/>
  <c r="L1138" i="6" s="1"/>
  <c r="M1138" i="6" l="1"/>
  <c r="N1138" i="6"/>
  <c r="O1138" i="6"/>
  <c r="K1139" i="6"/>
  <c r="L1139" i="6" s="1"/>
  <c r="M1139" i="6" l="1"/>
  <c r="N1139" i="6"/>
  <c r="K1140" i="6"/>
  <c r="L1140" i="6" s="1"/>
  <c r="O1139" i="6"/>
  <c r="M1140" i="6" l="1"/>
  <c r="O1140" i="6"/>
  <c r="K1141" i="6"/>
  <c r="L1141" i="6" s="1"/>
  <c r="N1140" i="6"/>
  <c r="M1141" i="6" l="1"/>
  <c r="K1142" i="6"/>
  <c r="L1142" i="6" s="1"/>
  <c r="O1141" i="6"/>
  <c r="N1141" i="6"/>
  <c r="M1142" i="6" l="1"/>
  <c r="N1142" i="6"/>
  <c r="O1142" i="6"/>
  <c r="K1143" i="6"/>
  <c r="L1143" i="6" s="1"/>
  <c r="M1143" i="6" l="1"/>
  <c r="N1143" i="6"/>
  <c r="O1143" i="6"/>
  <c r="K1144" i="6"/>
  <c r="L1144" i="6" s="1"/>
  <c r="M1144" i="6" l="1"/>
  <c r="N1144" i="6"/>
  <c r="K1145" i="6"/>
  <c r="L1145" i="6" s="1"/>
  <c r="O1144" i="6"/>
  <c r="M1145" i="6" l="1"/>
  <c r="O1145" i="6"/>
  <c r="K1146" i="6"/>
  <c r="L1146" i="6" s="1"/>
  <c r="N1145" i="6"/>
  <c r="M1146" i="6" l="1"/>
  <c r="N1146" i="6"/>
  <c r="O1146" i="6"/>
  <c r="K1147" i="6"/>
  <c r="L1147" i="6" s="1"/>
  <c r="M1147" i="6" l="1"/>
  <c r="N1147" i="6"/>
  <c r="O1147" i="6"/>
  <c r="K1148" i="6"/>
  <c r="L1148" i="6" s="1"/>
  <c r="M1148" i="6" l="1"/>
  <c r="O1148" i="6"/>
  <c r="N1148" i="6"/>
  <c r="K1149" i="6"/>
  <c r="L1149" i="6" s="1"/>
  <c r="M1149" i="6" l="1"/>
  <c r="N1149" i="6"/>
  <c r="O1149" i="6"/>
  <c r="K1150" i="6"/>
  <c r="L1150" i="6" s="1"/>
  <c r="M1150" i="6" l="1"/>
  <c r="O1150" i="6"/>
  <c r="N1150" i="6"/>
  <c r="K1151" i="6"/>
  <c r="L1151" i="6" s="1"/>
  <c r="M1151" i="6" l="1"/>
  <c r="N1151" i="6"/>
  <c r="O1151" i="6"/>
  <c r="K1152" i="6"/>
  <c r="L1152" i="6" s="1"/>
  <c r="M1152" i="6" l="1"/>
  <c r="O1152" i="6"/>
  <c r="N1152" i="6"/>
  <c r="K1153" i="6"/>
  <c r="L1153" i="6" s="1"/>
  <c r="M1153" i="6" l="1"/>
  <c r="N1153" i="6"/>
  <c r="O1153" i="6"/>
  <c r="K1154" i="6"/>
  <c r="L1154" i="6" s="1"/>
  <c r="M1154" i="6" l="1"/>
  <c r="N1154" i="6"/>
  <c r="O1154" i="6"/>
  <c r="K1155" i="6"/>
  <c r="L1155" i="6" s="1"/>
  <c r="M1155" i="6" l="1"/>
  <c r="N1155" i="6"/>
  <c r="O1155" i="6"/>
  <c r="K1156" i="6"/>
  <c r="L1156" i="6" s="1"/>
  <c r="M1156" i="6" l="1"/>
  <c r="O1156" i="6"/>
  <c r="N1156" i="6"/>
  <c r="K1157" i="6"/>
  <c r="L1157" i="6" s="1"/>
  <c r="M1157" i="6" l="1"/>
  <c r="K1158" i="6"/>
  <c r="L1158" i="6" s="1"/>
  <c r="O1157" i="6"/>
  <c r="N1157" i="6"/>
  <c r="M1158" i="6" l="1"/>
  <c r="K1159" i="6"/>
  <c r="L1159" i="6" s="1"/>
  <c r="O1158" i="6"/>
  <c r="N1158" i="6"/>
  <c r="M1159" i="6" l="1"/>
  <c r="N1159" i="6"/>
  <c r="O1159" i="6"/>
  <c r="K1160" i="6"/>
  <c r="L1160" i="6" s="1"/>
  <c r="M1160" i="6" l="1"/>
  <c r="O1160" i="6"/>
  <c r="N1160" i="6"/>
  <c r="K1161" i="6"/>
  <c r="L1161" i="6" s="1"/>
  <c r="M1161" i="6" l="1"/>
  <c r="N1161" i="6"/>
  <c r="O1161" i="6"/>
  <c r="K1162" i="6"/>
  <c r="L1162" i="6" s="1"/>
  <c r="M1162" i="6" l="1"/>
  <c r="K1163" i="6"/>
  <c r="L1163" i="6" s="1"/>
  <c r="N1162" i="6"/>
  <c r="O1162" i="6"/>
  <c r="M1163" i="6" l="1"/>
  <c r="K1164" i="6"/>
  <c r="L1164" i="6" s="1"/>
  <c r="N1163" i="6"/>
  <c r="O1163" i="6"/>
  <c r="M1164" i="6" l="1"/>
  <c r="K1165" i="6"/>
  <c r="L1165" i="6" s="1"/>
  <c r="O1164" i="6"/>
  <c r="N1164" i="6"/>
  <c r="M1165" i="6" l="1"/>
  <c r="N1165" i="6"/>
  <c r="O1165" i="6"/>
  <c r="K1166" i="6"/>
  <c r="L1166" i="6" s="1"/>
  <c r="M1166" i="6" l="1"/>
  <c r="N1166" i="6"/>
  <c r="O1166" i="6"/>
  <c r="K1167" i="6"/>
  <c r="L1167" i="6" s="1"/>
  <c r="M1167" i="6" l="1"/>
  <c r="N1167" i="6"/>
  <c r="O1167" i="6"/>
  <c r="K1168" i="6"/>
  <c r="L1168" i="6" s="1"/>
  <c r="M1168" i="6" l="1"/>
  <c r="K1169" i="6"/>
  <c r="L1169" i="6" s="1"/>
  <c r="O1168" i="6"/>
  <c r="N1168" i="6"/>
  <c r="M1169" i="6" l="1"/>
  <c r="K1170" i="6"/>
  <c r="L1170" i="6" s="1"/>
  <c r="N1169" i="6"/>
  <c r="O1169" i="6"/>
  <c r="M1170" i="6" l="1"/>
  <c r="K1171" i="6"/>
  <c r="L1171" i="6" s="1"/>
  <c r="N1170" i="6"/>
  <c r="O1170" i="6"/>
  <c r="M1171" i="6" l="1"/>
  <c r="O1171" i="6"/>
  <c r="N1171" i="6"/>
  <c r="K1172" i="6"/>
  <c r="L1172" i="6" s="1"/>
  <c r="M1172" i="6" l="1"/>
  <c r="O1172" i="6"/>
  <c r="N1172" i="6"/>
  <c r="K1173" i="6"/>
  <c r="L1173" i="6" s="1"/>
  <c r="M1173" i="6" l="1"/>
  <c r="N1173" i="6"/>
  <c r="O1173" i="6"/>
  <c r="K1174" i="6"/>
  <c r="L1174" i="6" s="1"/>
  <c r="M1174" i="6" l="1"/>
  <c r="K1175" i="6"/>
  <c r="L1175" i="6" s="1"/>
  <c r="N1174" i="6"/>
  <c r="O1174" i="6"/>
  <c r="M1175" i="6" l="1"/>
  <c r="N1175" i="6"/>
  <c r="O1175" i="6"/>
  <c r="K1176" i="6"/>
  <c r="L1176" i="6" s="1"/>
  <c r="M1176" i="6" l="1"/>
  <c r="N1176" i="6"/>
  <c r="O1176" i="6"/>
  <c r="K1177" i="6"/>
  <c r="L1177" i="6" s="1"/>
  <c r="M1177" i="6" l="1"/>
  <c r="O1177" i="6"/>
  <c r="N1177" i="6"/>
  <c r="K1178" i="6"/>
  <c r="L1178" i="6" s="1"/>
  <c r="M1178" i="6" l="1"/>
  <c r="K1179" i="6"/>
  <c r="L1179" i="6" s="1"/>
  <c r="O1178" i="6"/>
  <c r="N1178" i="6"/>
  <c r="M1179" i="6" l="1"/>
  <c r="N1179" i="6"/>
  <c r="O1179" i="6"/>
  <c r="K1180" i="6"/>
  <c r="L1180" i="6" s="1"/>
  <c r="M1180" i="6" l="1"/>
  <c r="K1181" i="6"/>
  <c r="L1181" i="6" s="1"/>
  <c r="N1180" i="6"/>
  <c r="O1180" i="6"/>
  <c r="M1181" i="6" l="1"/>
  <c r="K1182" i="6"/>
  <c r="L1182" i="6" s="1"/>
  <c r="N1181" i="6"/>
  <c r="O1181" i="6"/>
  <c r="M1182" i="6" l="1"/>
  <c r="K1183" i="6"/>
  <c r="L1183" i="6" s="1"/>
  <c r="O1182" i="6"/>
  <c r="N1182" i="6"/>
  <c r="M1183" i="6" l="1"/>
  <c r="O1183" i="6"/>
  <c r="N1183" i="6"/>
  <c r="K1184" i="6"/>
  <c r="L1184" i="6" s="1"/>
  <c r="M1184" i="6" l="1"/>
  <c r="K1185" i="6"/>
  <c r="L1185" i="6" s="1"/>
  <c r="O1184" i="6"/>
  <c r="N1184" i="6"/>
  <c r="M1185" i="6" l="1"/>
  <c r="N1185" i="6"/>
  <c r="O1185" i="6"/>
  <c r="K1186" i="6"/>
  <c r="L1186" i="6" s="1"/>
  <c r="M1186" i="6" l="1"/>
  <c r="O1186" i="6"/>
  <c r="K1187" i="6"/>
  <c r="L1187" i="6" s="1"/>
  <c r="N1186" i="6"/>
  <c r="M1187" i="6" l="1"/>
  <c r="N1187" i="6"/>
  <c r="O1187" i="6"/>
  <c r="K1188" i="6"/>
  <c r="L1188" i="6" s="1"/>
  <c r="M1188" i="6" l="1"/>
  <c r="O1188" i="6"/>
  <c r="N1188" i="6"/>
  <c r="K1189" i="6"/>
  <c r="L1189" i="6" s="1"/>
  <c r="M1189" i="6" l="1"/>
  <c r="N1189" i="6"/>
  <c r="O1189" i="6"/>
  <c r="K1190" i="6"/>
  <c r="L1190" i="6" s="1"/>
  <c r="M1190" i="6" l="1"/>
  <c r="N1190" i="6"/>
  <c r="O1190" i="6"/>
  <c r="K1191" i="6"/>
  <c r="L1191" i="6" s="1"/>
  <c r="M1191" i="6" l="1"/>
  <c r="O1191" i="6"/>
  <c r="N1191" i="6"/>
  <c r="K1192" i="6"/>
  <c r="L1192" i="6" s="1"/>
  <c r="M1192" i="6" l="1"/>
  <c r="O1192" i="6"/>
  <c r="N1192" i="6"/>
  <c r="K1193" i="6"/>
  <c r="L1193" i="6" s="1"/>
  <c r="M1193" i="6" l="1"/>
  <c r="N1193" i="6"/>
  <c r="O1193" i="6"/>
  <c r="K1194" i="6"/>
  <c r="L1194" i="6" s="1"/>
  <c r="M1194" i="6" l="1"/>
  <c r="N1194" i="6"/>
  <c r="O1194" i="6"/>
  <c r="K1195" i="6"/>
  <c r="L1195" i="6" s="1"/>
  <c r="M1195" i="6" l="1"/>
  <c r="K1196" i="6"/>
  <c r="L1196" i="6" s="1"/>
  <c r="N1195" i="6"/>
  <c r="O1195" i="6"/>
  <c r="M1196" i="6" l="1"/>
  <c r="O1196" i="6"/>
  <c r="N1196" i="6"/>
  <c r="K1197" i="6"/>
  <c r="L1197" i="6" s="1"/>
  <c r="M1197" i="6" l="1"/>
  <c r="N1197" i="6"/>
  <c r="O1197" i="6"/>
  <c r="K1198" i="6"/>
  <c r="L1198" i="6" s="1"/>
  <c r="M1198" i="6" l="1"/>
  <c r="N1198" i="6"/>
  <c r="O1198" i="6"/>
  <c r="K1199" i="6"/>
  <c r="L1199" i="6" s="1"/>
  <c r="M1199" i="6" l="1"/>
  <c r="N1199" i="6"/>
  <c r="O1199" i="6"/>
  <c r="K1200" i="6"/>
  <c r="L1200" i="6" s="1"/>
  <c r="M1200" i="6" l="1"/>
  <c r="K1201" i="6"/>
  <c r="L1201" i="6" s="1"/>
  <c r="O1200" i="6"/>
  <c r="N1200" i="6"/>
  <c r="M1201" i="6" l="1"/>
  <c r="N1201" i="6"/>
  <c r="O1201" i="6"/>
  <c r="K1202" i="6"/>
  <c r="L1202" i="6" s="1"/>
  <c r="M1202" i="6" l="1"/>
  <c r="N1202" i="6"/>
  <c r="O1202" i="6"/>
  <c r="K1203" i="6"/>
  <c r="L1203" i="6" s="1"/>
  <c r="M1203" i="6" l="1"/>
  <c r="N1203" i="6"/>
  <c r="O1203" i="6"/>
  <c r="K1204" i="6"/>
  <c r="L1204" i="6" s="1"/>
  <c r="M1204" i="6" l="1"/>
  <c r="K1205" i="6"/>
  <c r="L1205" i="6" s="1"/>
  <c r="O1204" i="6"/>
  <c r="N1204" i="6"/>
  <c r="M1205" i="6" l="1"/>
  <c r="N1205" i="6"/>
  <c r="O1205" i="6"/>
  <c r="K1206" i="6"/>
  <c r="L1206" i="6" s="1"/>
  <c r="M1206" i="6" l="1"/>
  <c r="O1206" i="6"/>
  <c r="K1207" i="6"/>
  <c r="L1207" i="6" s="1"/>
  <c r="N1206" i="6"/>
  <c r="M1207" i="6" l="1"/>
  <c r="N1207" i="6"/>
  <c r="O1207" i="6"/>
  <c r="K1208" i="6"/>
  <c r="L1208" i="6" s="1"/>
  <c r="M1208" i="6" l="1"/>
  <c r="O1208" i="6"/>
  <c r="N1208" i="6"/>
  <c r="K1209" i="6"/>
  <c r="L1209" i="6" s="1"/>
  <c r="M1209" i="6" l="1"/>
  <c r="N1209" i="6"/>
  <c r="O1209" i="6"/>
  <c r="K1210" i="6"/>
  <c r="L1210" i="6" s="1"/>
  <c r="M1210" i="6" l="1"/>
  <c r="N1210" i="6"/>
  <c r="O1210" i="6"/>
  <c r="K1211" i="6"/>
  <c r="L1211" i="6" s="1"/>
  <c r="M1211" i="6" l="1"/>
  <c r="O1211" i="6"/>
  <c r="K1212" i="6"/>
  <c r="L1212" i="6" s="1"/>
  <c r="N1211" i="6"/>
  <c r="M1212" i="6" l="1"/>
  <c r="K1213" i="6"/>
  <c r="L1213" i="6" s="1"/>
  <c r="O1212" i="6"/>
  <c r="N1212" i="6"/>
  <c r="M1213" i="6" l="1"/>
  <c r="K1214" i="6"/>
  <c r="L1214" i="6" s="1"/>
  <c r="N1213" i="6"/>
  <c r="O1213" i="6"/>
  <c r="M1214" i="6" l="1"/>
  <c r="N1214" i="6"/>
  <c r="O1214" i="6"/>
  <c r="K1215" i="6"/>
  <c r="L1215" i="6" s="1"/>
  <c r="M1215" i="6" l="1"/>
  <c r="O1215" i="6"/>
  <c r="N1215" i="6"/>
  <c r="K1216" i="6"/>
  <c r="L1216" i="6" s="1"/>
  <c r="M1216" i="6" l="1"/>
  <c r="N1216" i="6"/>
  <c r="K1217" i="6"/>
  <c r="L1217" i="6" s="1"/>
  <c r="O1216" i="6"/>
  <c r="M1217" i="6" l="1"/>
  <c r="N1217" i="6"/>
  <c r="O1217" i="6"/>
  <c r="K1218" i="6"/>
  <c r="L1218" i="6" s="1"/>
  <c r="M1218" i="6" l="1"/>
  <c r="N1218" i="6"/>
  <c r="O1218" i="6"/>
  <c r="K1219" i="6"/>
  <c r="L1219" i="6" s="1"/>
  <c r="M1219" i="6" l="1"/>
  <c r="N1219" i="6"/>
  <c r="O1219" i="6"/>
  <c r="K1220" i="6"/>
  <c r="L1220" i="6" s="1"/>
  <c r="M1220" i="6" l="1"/>
  <c r="N1220" i="6"/>
  <c r="O1220" i="6"/>
  <c r="K1221" i="6"/>
  <c r="L1221" i="6" s="1"/>
  <c r="M1221" i="6" l="1"/>
  <c r="K1222" i="6"/>
  <c r="L1222" i="6" s="1"/>
  <c r="N1221" i="6"/>
  <c r="O1221" i="6"/>
  <c r="M1222" i="6" l="1"/>
  <c r="N1222" i="6"/>
  <c r="O1222" i="6"/>
  <c r="K1223" i="6"/>
  <c r="L1223" i="6" s="1"/>
  <c r="M1223" i="6" l="1"/>
  <c r="N1223" i="6"/>
  <c r="O1223" i="6"/>
  <c r="K1224" i="6"/>
  <c r="L1224" i="6" s="1"/>
  <c r="M1224" i="6" l="1"/>
  <c r="O1224" i="6"/>
  <c r="N1224" i="6"/>
  <c r="K1225" i="6"/>
  <c r="L1225" i="6" s="1"/>
  <c r="M1225" i="6" l="1"/>
  <c r="O1225" i="6"/>
  <c r="K1226" i="6"/>
  <c r="L1226" i="6" s="1"/>
  <c r="N1225" i="6"/>
  <c r="M1226" i="6" l="1"/>
  <c r="K1227" i="6"/>
  <c r="L1227" i="6" s="1"/>
  <c r="N1226" i="6"/>
  <c r="O1226" i="6"/>
  <c r="M1227" i="6" l="1"/>
  <c r="K1228" i="6"/>
  <c r="L1228" i="6" s="1"/>
  <c r="O1227" i="6"/>
  <c r="N1227" i="6"/>
  <c r="M1228" i="6" l="1"/>
  <c r="N1228" i="6"/>
  <c r="K1229" i="6"/>
  <c r="L1229" i="6" s="1"/>
  <c r="O1228" i="6"/>
  <c r="M1229" i="6" l="1"/>
  <c r="N1229" i="6"/>
  <c r="O1229" i="6"/>
  <c r="K1230" i="6"/>
  <c r="L1230" i="6" s="1"/>
  <c r="M1230" i="6" l="1"/>
  <c r="N1230" i="6"/>
  <c r="O1230" i="6"/>
  <c r="K1231" i="6"/>
  <c r="L1231" i="6" s="1"/>
  <c r="M1231" i="6" l="1"/>
  <c r="O1231" i="6"/>
  <c r="K1232" i="6"/>
  <c r="L1232" i="6" s="1"/>
  <c r="N1231" i="6"/>
  <c r="M1232" i="6" l="1"/>
  <c r="K1233" i="6"/>
  <c r="L1233" i="6" s="1"/>
  <c r="N1232" i="6"/>
  <c r="O1232" i="6"/>
  <c r="M1233" i="6" l="1"/>
  <c r="O1233" i="6"/>
  <c r="N1233" i="6"/>
  <c r="K1234" i="6"/>
  <c r="L1234" i="6" s="1"/>
  <c r="M1234" i="6" l="1"/>
  <c r="K1235" i="6"/>
  <c r="L1235" i="6" s="1"/>
  <c r="N1234" i="6"/>
  <c r="O1234" i="6"/>
  <c r="M1235" i="6" l="1"/>
  <c r="N1235" i="6"/>
  <c r="O1235" i="6"/>
  <c r="K1236" i="6"/>
  <c r="L1236" i="6" s="1"/>
  <c r="M1236" i="6" l="1"/>
  <c r="K1237" i="6"/>
  <c r="L1237" i="6" s="1"/>
  <c r="N1236" i="6"/>
  <c r="O1236" i="6"/>
  <c r="M1237" i="6" l="1"/>
  <c r="O1237" i="6"/>
  <c r="N1237" i="6"/>
  <c r="K1238" i="6"/>
  <c r="L1238" i="6" s="1"/>
  <c r="M1238" i="6" l="1"/>
  <c r="K1239" i="6"/>
  <c r="L1239" i="6" s="1"/>
  <c r="N1238" i="6"/>
  <c r="O1238" i="6"/>
  <c r="M1239" i="6" l="1"/>
  <c r="K1240" i="6"/>
  <c r="L1240" i="6" s="1"/>
  <c r="O1239" i="6"/>
  <c r="N1239" i="6"/>
  <c r="M1240" i="6" l="1"/>
  <c r="O1240" i="6"/>
  <c r="N1240" i="6"/>
  <c r="K1241" i="6"/>
  <c r="L1241" i="6" s="1"/>
  <c r="M1241" i="6" l="1"/>
  <c r="N1241" i="6"/>
  <c r="O1241" i="6"/>
  <c r="K1242" i="6"/>
  <c r="L1242" i="6" s="1"/>
  <c r="M1242" i="6" l="1"/>
  <c r="K1243" i="6"/>
  <c r="L1243" i="6" s="1"/>
  <c r="N1242" i="6"/>
  <c r="O1242" i="6"/>
  <c r="M1243" i="6" l="1"/>
  <c r="N1243" i="6"/>
  <c r="O1243" i="6"/>
  <c r="K1244" i="6"/>
  <c r="L1244" i="6" s="1"/>
  <c r="M1244" i="6" l="1"/>
  <c r="O1244" i="6"/>
  <c r="N1244" i="6"/>
  <c r="K1245" i="6"/>
  <c r="L1245" i="6" s="1"/>
  <c r="M1245" i="6" l="1"/>
  <c r="O1245" i="6"/>
  <c r="N1245" i="6"/>
  <c r="K1246" i="6"/>
  <c r="L1246" i="6" s="1"/>
  <c r="M1246" i="6" l="1"/>
  <c r="N1246" i="6"/>
  <c r="O1246" i="6"/>
  <c r="K1247" i="6"/>
  <c r="L1247" i="6" s="1"/>
  <c r="M1247" i="6" l="1"/>
  <c r="O1247" i="6"/>
  <c r="N1247" i="6"/>
  <c r="K1248" i="6"/>
  <c r="L1248" i="6" s="1"/>
  <c r="M1248" i="6" l="1"/>
  <c r="N1248" i="6"/>
  <c r="K1249" i="6"/>
  <c r="L1249" i="6" s="1"/>
  <c r="O1248" i="6"/>
  <c r="M1249" i="6" l="1"/>
  <c r="O1249" i="6"/>
  <c r="N1249" i="6"/>
  <c r="K1250" i="6"/>
  <c r="L1250" i="6" s="1"/>
  <c r="M1250" i="6" l="1"/>
  <c r="O1250" i="6"/>
  <c r="K1251" i="6"/>
  <c r="L1251" i="6" s="1"/>
  <c r="N1250" i="6"/>
  <c r="M1251" i="6" l="1"/>
  <c r="K1252" i="6"/>
  <c r="L1252" i="6" s="1"/>
  <c r="O1251" i="6"/>
  <c r="N1251" i="6"/>
  <c r="M1252" i="6" l="1"/>
  <c r="K1253" i="6"/>
  <c r="L1253" i="6" s="1"/>
  <c r="N1252" i="6"/>
  <c r="O1252" i="6"/>
  <c r="M1253" i="6" l="1"/>
  <c r="O1253" i="6"/>
  <c r="K1254" i="6"/>
  <c r="L1254" i="6" s="1"/>
  <c r="N1253" i="6"/>
  <c r="M1254" i="6" l="1"/>
  <c r="N1254" i="6"/>
  <c r="O1254" i="6"/>
  <c r="K1255" i="6"/>
  <c r="L1255" i="6" s="1"/>
  <c r="M1255" i="6" l="1"/>
  <c r="N1255" i="6"/>
  <c r="K1256" i="6"/>
  <c r="L1256" i="6" s="1"/>
  <c r="O1255" i="6"/>
  <c r="M1256" i="6" l="1"/>
  <c r="O1256" i="6"/>
  <c r="N1256" i="6"/>
  <c r="K1257" i="6"/>
  <c r="L1257" i="6" s="1"/>
  <c r="M1257" i="6" l="1"/>
  <c r="O1257" i="6"/>
  <c r="K1258" i="6"/>
  <c r="L1258" i="6" s="1"/>
  <c r="N1257" i="6"/>
  <c r="M1258" i="6" l="1"/>
  <c r="N1258" i="6"/>
  <c r="O1258" i="6"/>
  <c r="K1259" i="6"/>
  <c r="L1259" i="6" s="1"/>
  <c r="M1259" i="6" l="1"/>
  <c r="K1260" i="6"/>
  <c r="L1260" i="6" s="1"/>
  <c r="O1259" i="6"/>
  <c r="N1259" i="6"/>
  <c r="M1260" i="6" l="1"/>
  <c r="O1260" i="6"/>
  <c r="N1260" i="6"/>
  <c r="K1261" i="6"/>
  <c r="L1261" i="6" s="1"/>
  <c r="M1261" i="6" l="1"/>
  <c r="N1261" i="6"/>
  <c r="O1261" i="6"/>
  <c r="K1262" i="6"/>
  <c r="L1262" i="6" s="1"/>
  <c r="M1262" i="6" l="1"/>
  <c r="O1262" i="6"/>
  <c r="N1262" i="6"/>
  <c r="K1263" i="6"/>
  <c r="L1263" i="6" s="1"/>
  <c r="M1263" i="6" l="1"/>
  <c r="K1264" i="6"/>
  <c r="L1264" i="6" s="1"/>
  <c r="O1263" i="6"/>
  <c r="N1263" i="6"/>
  <c r="M1264" i="6" l="1"/>
  <c r="N1264" i="6"/>
  <c r="K1265" i="6"/>
  <c r="L1265" i="6" s="1"/>
  <c r="O1264" i="6"/>
  <c r="M1265" i="6" l="1"/>
  <c r="K1266" i="6"/>
  <c r="L1266" i="6" s="1"/>
  <c r="O1265" i="6"/>
  <c r="N1265" i="6"/>
  <c r="M1266" i="6" l="1"/>
  <c r="O1266" i="6"/>
  <c r="N1266" i="6"/>
  <c r="K1267" i="6"/>
  <c r="L1267" i="6" s="1"/>
  <c r="M1267" i="6" l="1"/>
  <c r="N1267" i="6"/>
  <c r="O1267" i="6"/>
  <c r="K1268" i="6"/>
  <c r="L1268" i="6" s="1"/>
  <c r="M1268" i="6" l="1"/>
  <c r="N1268" i="6"/>
  <c r="K1269" i="6"/>
  <c r="L1269" i="6" s="1"/>
  <c r="O1268" i="6"/>
  <c r="M1269" i="6" l="1"/>
  <c r="O1269" i="6"/>
  <c r="K1270" i="6"/>
  <c r="L1270" i="6" s="1"/>
  <c r="N1269" i="6"/>
  <c r="M1270" i="6" l="1"/>
  <c r="N1270" i="6"/>
  <c r="K1271" i="6"/>
  <c r="L1271" i="6" s="1"/>
  <c r="O1270" i="6"/>
  <c r="M1271" i="6" l="1"/>
  <c r="O1271" i="6"/>
  <c r="K1272" i="6"/>
  <c r="L1272" i="6" s="1"/>
  <c r="N1271" i="6"/>
  <c r="M1272" i="6" l="1"/>
  <c r="N1272" i="6"/>
  <c r="K1273" i="6"/>
  <c r="L1273" i="6" s="1"/>
  <c r="O1272" i="6"/>
  <c r="M1273" i="6" l="1"/>
  <c r="K1274" i="6"/>
  <c r="L1274" i="6" s="1"/>
  <c r="O1273" i="6"/>
  <c r="N1273" i="6"/>
  <c r="M1274" i="6" l="1"/>
  <c r="O1274" i="6"/>
  <c r="N1274" i="6"/>
  <c r="K1275" i="6"/>
  <c r="L1275" i="6" s="1"/>
  <c r="M1275" i="6" l="1"/>
  <c r="K1276" i="6"/>
  <c r="L1276" i="6" s="1"/>
  <c r="N1275" i="6"/>
  <c r="O1275" i="6"/>
  <c r="M1276" i="6" l="1"/>
  <c r="O1276" i="6"/>
  <c r="N1276" i="6"/>
  <c r="K1277" i="6"/>
  <c r="L1277" i="6" s="1"/>
  <c r="M1277" i="6" l="1"/>
  <c r="O1277" i="6"/>
  <c r="K1278" i="6"/>
  <c r="L1278" i="6" s="1"/>
  <c r="N1277" i="6"/>
  <c r="M1278" i="6" l="1"/>
  <c r="N1278" i="6"/>
  <c r="O1278" i="6"/>
  <c r="K1279" i="6"/>
  <c r="L1279" i="6" s="1"/>
  <c r="M1279" i="6" l="1"/>
  <c r="N1279" i="6"/>
  <c r="O1279" i="6"/>
  <c r="K1280" i="6"/>
  <c r="L1280" i="6" s="1"/>
  <c r="M1280" i="6" l="1"/>
  <c r="O1280" i="6"/>
  <c r="N1280" i="6"/>
  <c r="K1281" i="6"/>
  <c r="L1281" i="6" s="1"/>
  <c r="M1281" i="6" l="1"/>
  <c r="K1282" i="6"/>
  <c r="L1282" i="6" s="1"/>
  <c r="O1281" i="6"/>
  <c r="N1281" i="6"/>
  <c r="M1282" i="6" l="1"/>
  <c r="K1283" i="6"/>
  <c r="L1283" i="6" s="1"/>
  <c r="O1282" i="6"/>
  <c r="N1282" i="6"/>
  <c r="M1283" i="6" l="1"/>
  <c r="O1283" i="6"/>
  <c r="N1283" i="6"/>
  <c r="K1284" i="6"/>
  <c r="L1284" i="6" s="1"/>
  <c r="M1284" i="6" l="1"/>
  <c r="K1285" i="6"/>
  <c r="L1285" i="6" s="1"/>
  <c r="N1284" i="6"/>
  <c r="O1284" i="6"/>
  <c r="M1285" i="6" l="1"/>
  <c r="K1286" i="6"/>
  <c r="L1286" i="6" s="1"/>
  <c r="O1285" i="6"/>
  <c r="N1285" i="6"/>
  <c r="M1286" i="6" l="1"/>
  <c r="O1286" i="6"/>
  <c r="N1286" i="6"/>
  <c r="K1287" i="6"/>
  <c r="L1287" i="6" s="1"/>
  <c r="M1287" i="6" l="1"/>
  <c r="K1288" i="6"/>
  <c r="L1288" i="6" s="1"/>
  <c r="O1287" i="6"/>
  <c r="N1287" i="6"/>
  <c r="M1288" i="6" l="1"/>
  <c r="K1289" i="6"/>
  <c r="L1289" i="6" s="1"/>
  <c r="O1288" i="6"/>
  <c r="N1288" i="6"/>
  <c r="M1289" i="6" l="1"/>
  <c r="N1289" i="6"/>
  <c r="O1289" i="6"/>
  <c r="K1290" i="6"/>
  <c r="L1290" i="6" s="1"/>
  <c r="M1290" i="6" l="1"/>
  <c r="K1291" i="6"/>
  <c r="L1291" i="6" s="1"/>
  <c r="N1290" i="6"/>
  <c r="O1290" i="6"/>
  <c r="M1291" i="6" l="1"/>
  <c r="O1291" i="6"/>
  <c r="N1291" i="6"/>
  <c r="K1292" i="6"/>
  <c r="L1292" i="6" s="1"/>
  <c r="M1292" i="6" l="1"/>
  <c r="O1292" i="6"/>
  <c r="N1292" i="6"/>
  <c r="K1293" i="6"/>
  <c r="L1293" i="6" s="1"/>
  <c r="M1293" i="6" l="1"/>
  <c r="K1294" i="6"/>
  <c r="L1294" i="6" s="1"/>
  <c r="O1293" i="6"/>
  <c r="N1293" i="6"/>
  <c r="M1294" i="6" l="1"/>
  <c r="O1294" i="6"/>
  <c r="N1294" i="6"/>
  <c r="K1295" i="6"/>
  <c r="L1295" i="6" s="1"/>
  <c r="M1295" i="6" l="1"/>
  <c r="K1296" i="6"/>
  <c r="L1296" i="6" s="1"/>
  <c r="O1295" i="6"/>
  <c r="N1295" i="6"/>
  <c r="M1296" i="6" l="1"/>
  <c r="K1297" i="6"/>
  <c r="L1297" i="6" s="1"/>
  <c r="N1296" i="6"/>
  <c r="O1296" i="6"/>
  <c r="M1297" i="6" l="1"/>
  <c r="K1298" i="6"/>
  <c r="L1298" i="6" s="1"/>
  <c r="O1297" i="6"/>
  <c r="N1297" i="6"/>
  <c r="M1298" i="6" l="1"/>
  <c r="N1298" i="6"/>
  <c r="O1298" i="6"/>
  <c r="K1299" i="6"/>
  <c r="L1299" i="6" s="1"/>
  <c r="M1299" i="6" l="1"/>
  <c r="O1299" i="6"/>
  <c r="K1300" i="6"/>
  <c r="L1300" i="6" s="1"/>
  <c r="N1299" i="6"/>
  <c r="M1300" i="6" l="1"/>
  <c r="O1300" i="6"/>
  <c r="N1300" i="6"/>
  <c r="K1301" i="6"/>
  <c r="L1301" i="6" s="1"/>
  <c r="M1301" i="6" l="1"/>
  <c r="K1302" i="6"/>
  <c r="L1302" i="6" s="1"/>
  <c r="O1301" i="6"/>
  <c r="N1301" i="6"/>
  <c r="M1302" i="6" l="1"/>
  <c r="K1303" i="6"/>
  <c r="L1303" i="6" s="1"/>
  <c r="N1302" i="6"/>
  <c r="O1302" i="6"/>
  <c r="M1303" i="6" l="1"/>
  <c r="N1303" i="6"/>
  <c r="O1303" i="6"/>
  <c r="K1304" i="6"/>
  <c r="L1304" i="6" s="1"/>
  <c r="M1304" i="6" l="1"/>
  <c r="N1304" i="6"/>
  <c r="O1304" i="6"/>
  <c r="K1305" i="6"/>
  <c r="L1305" i="6" s="1"/>
  <c r="M1305" i="6" l="1"/>
  <c r="N1305" i="6"/>
  <c r="O1305" i="6"/>
  <c r="K1306" i="6"/>
  <c r="L1306" i="6" s="1"/>
  <c r="M1306" i="6" l="1"/>
  <c r="K1307" i="6"/>
  <c r="L1307" i="6" s="1"/>
  <c r="N1306" i="6"/>
  <c r="O1306" i="6"/>
  <c r="M1307" i="6" l="1"/>
  <c r="N1307" i="6"/>
  <c r="O1307" i="6"/>
  <c r="K1308" i="6"/>
  <c r="L1308" i="6" s="1"/>
  <c r="M1308" i="6" l="1"/>
  <c r="O1308" i="6"/>
  <c r="N1308" i="6"/>
  <c r="K1309" i="6"/>
  <c r="L1309" i="6" s="1"/>
  <c r="M1309" i="6" l="1"/>
  <c r="K1310" i="6"/>
  <c r="L1310" i="6" s="1"/>
  <c r="O1309" i="6"/>
  <c r="N1309" i="6"/>
  <c r="M1310" i="6" l="1"/>
  <c r="N1310" i="6"/>
  <c r="O1310" i="6"/>
  <c r="K1311" i="6"/>
  <c r="L1311" i="6" s="1"/>
  <c r="M1311" i="6" l="1"/>
  <c r="N1311" i="6"/>
  <c r="O1311" i="6"/>
  <c r="K1312" i="6"/>
  <c r="L1312" i="6" s="1"/>
  <c r="M1312" i="6" l="1"/>
  <c r="O1312" i="6"/>
  <c r="N1312" i="6"/>
  <c r="K1313" i="6"/>
  <c r="L1313" i="6" s="1"/>
  <c r="M1313" i="6" l="1"/>
  <c r="O1313" i="6"/>
  <c r="N1313" i="6"/>
  <c r="K1314" i="6"/>
  <c r="L1314" i="6" s="1"/>
  <c r="M1314" i="6" l="1"/>
  <c r="N1314" i="6"/>
  <c r="O1314" i="6"/>
  <c r="K1315" i="6"/>
  <c r="L1315" i="6" s="1"/>
  <c r="M1315" i="6" l="1"/>
  <c r="N1315" i="6"/>
  <c r="O1315" i="6"/>
  <c r="K1316" i="6"/>
  <c r="L1316" i="6" s="1"/>
  <c r="M1316" i="6" l="1"/>
  <c r="N1316" i="6"/>
  <c r="O1316" i="6"/>
  <c r="K1317" i="6"/>
  <c r="L1317" i="6" s="1"/>
  <c r="M1317" i="6" l="1"/>
  <c r="N1317" i="6"/>
  <c r="K1318" i="6"/>
  <c r="L1318" i="6" s="1"/>
  <c r="O1317" i="6"/>
  <c r="M1318" i="6" l="1"/>
  <c r="N1318" i="6"/>
  <c r="O1318" i="6"/>
  <c r="K1319" i="6"/>
  <c r="L1319" i="6" s="1"/>
  <c r="M1319" i="6" l="1"/>
  <c r="O1319" i="6"/>
  <c r="N1319" i="6"/>
  <c r="K1320" i="6"/>
  <c r="L1320" i="6" s="1"/>
  <c r="M1320" i="6" l="1"/>
  <c r="O1320" i="6"/>
  <c r="N1320" i="6"/>
  <c r="K1321" i="6"/>
  <c r="L1321" i="6" s="1"/>
  <c r="M1321" i="6" l="1"/>
  <c r="O1321" i="6"/>
  <c r="N1321" i="6"/>
  <c r="K1322" i="6"/>
  <c r="L1322" i="6" s="1"/>
  <c r="M1322" i="6" l="1"/>
  <c r="N1322" i="6"/>
  <c r="O1322" i="6"/>
  <c r="K1323" i="6"/>
  <c r="L1323" i="6" s="1"/>
  <c r="M1323" i="6" l="1"/>
  <c r="O1323" i="6"/>
  <c r="N1323" i="6"/>
  <c r="K1324" i="6"/>
  <c r="L1324" i="6" s="1"/>
  <c r="M1324" i="6" l="1"/>
  <c r="N1324" i="6"/>
  <c r="O1324" i="6"/>
  <c r="K1325" i="6"/>
  <c r="L1325" i="6" s="1"/>
  <c r="M1325" i="6" l="1"/>
  <c r="O1325" i="6"/>
  <c r="N1325" i="6"/>
  <c r="K1326" i="6"/>
  <c r="L1326" i="6" s="1"/>
  <c r="M1326" i="6" l="1"/>
  <c r="N1326" i="6"/>
  <c r="O1326" i="6"/>
  <c r="K1327" i="6"/>
  <c r="L1327" i="6" s="1"/>
  <c r="M1327" i="6" l="1"/>
  <c r="K1328" i="6"/>
  <c r="L1328" i="6" s="1"/>
  <c r="N1327" i="6"/>
  <c r="O1327" i="6"/>
  <c r="M1328" i="6" l="1"/>
  <c r="N1328" i="6"/>
  <c r="O1328" i="6"/>
  <c r="K1329" i="6"/>
  <c r="L1329" i="6" s="1"/>
  <c r="M1329" i="6" l="1"/>
  <c r="O1329" i="6"/>
  <c r="N1329" i="6"/>
  <c r="K1330" i="6"/>
  <c r="L1330" i="6" s="1"/>
  <c r="M1330" i="6" l="1"/>
  <c r="K1331" i="6"/>
  <c r="L1331" i="6" s="1"/>
  <c r="O1330" i="6"/>
  <c r="N1330" i="6"/>
  <c r="M1331" i="6" l="1"/>
  <c r="K1332" i="6"/>
  <c r="L1332" i="6" s="1"/>
  <c r="N1331" i="6"/>
  <c r="O1331" i="6"/>
  <c r="M1332" i="6" l="1"/>
  <c r="K1333" i="6"/>
  <c r="L1333" i="6" s="1"/>
  <c r="O1332" i="6"/>
  <c r="N1332" i="6"/>
  <c r="M1333" i="6" l="1"/>
  <c r="O1333" i="6"/>
  <c r="N1333" i="6"/>
  <c r="K1334" i="6"/>
  <c r="L1334" i="6" s="1"/>
  <c r="M1334" i="6" l="1"/>
  <c r="N1334" i="6"/>
  <c r="O1334" i="6"/>
  <c r="K1335" i="6"/>
  <c r="L1335" i="6" s="1"/>
  <c r="M1335" i="6" l="1"/>
  <c r="K1336" i="6"/>
  <c r="L1336" i="6" s="1"/>
  <c r="N1335" i="6"/>
  <c r="O1335" i="6"/>
  <c r="M1336" i="6" l="1"/>
  <c r="N1336" i="6"/>
  <c r="O1336" i="6"/>
  <c r="K1337" i="6"/>
  <c r="L1337" i="6" s="1"/>
  <c r="M1337" i="6" l="1"/>
  <c r="K1338" i="6"/>
  <c r="L1338" i="6" s="1"/>
  <c r="N1337" i="6"/>
  <c r="O1337" i="6"/>
  <c r="M1338" i="6" l="1"/>
  <c r="O1338" i="6"/>
  <c r="N1338" i="6"/>
  <c r="K1339" i="6"/>
  <c r="L1339" i="6" s="1"/>
  <c r="M1339" i="6" l="1"/>
  <c r="K1340" i="6"/>
  <c r="L1340" i="6" s="1"/>
  <c r="N1339" i="6"/>
  <c r="O1339" i="6"/>
  <c r="M1340" i="6" l="1"/>
  <c r="N1340" i="6"/>
  <c r="O1340" i="6"/>
  <c r="K1341" i="6"/>
  <c r="L1341" i="6" s="1"/>
  <c r="M1341" i="6" l="1"/>
  <c r="K1342" i="6"/>
  <c r="L1342" i="6" s="1"/>
  <c r="N1341" i="6"/>
  <c r="O1341" i="6"/>
  <c r="M1342" i="6" l="1"/>
  <c r="K1343" i="6"/>
  <c r="L1343" i="6" s="1"/>
  <c r="O1342" i="6"/>
  <c r="N1342" i="6"/>
  <c r="M1343" i="6" l="1"/>
  <c r="O1343" i="6"/>
  <c r="N1343" i="6"/>
  <c r="K1344" i="6"/>
  <c r="L1344" i="6" s="1"/>
  <c r="M1344" i="6" l="1"/>
  <c r="O1344" i="6"/>
  <c r="K1345" i="6"/>
  <c r="L1345" i="6" s="1"/>
  <c r="N1344" i="6"/>
  <c r="M1345" i="6" l="1"/>
  <c r="O1345" i="6"/>
  <c r="N1345" i="6"/>
  <c r="K1346" i="6"/>
  <c r="L1346" i="6" s="1"/>
  <c r="M1346" i="6" l="1"/>
  <c r="K1347" i="6"/>
  <c r="L1347" i="6" s="1"/>
  <c r="O1346" i="6"/>
  <c r="N1346" i="6"/>
  <c r="M1347" i="6" l="1"/>
  <c r="N1347" i="6"/>
  <c r="K1348" i="6"/>
  <c r="L1348" i="6" s="1"/>
  <c r="O1347" i="6"/>
  <c r="M1348" i="6" l="1"/>
  <c r="N1348" i="6"/>
  <c r="K1349" i="6"/>
  <c r="L1349" i="6" s="1"/>
  <c r="O1348" i="6"/>
  <c r="M1349" i="6" l="1"/>
  <c r="K1350" i="6"/>
  <c r="L1350" i="6" s="1"/>
  <c r="N1349" i="6"/>
  <c r="O1349" i="6"/>
  <c r="M1350" i="6" l="1"/>
  <c r="O1350" i="6"/>
  <c r="N1350" i="6"/>
  <c r="K1351" i="6"/>
  <c r="L1351" i="6" s="1"/>
  <c r="M1351" i="6" l="1"/>
  <c r="K1352" i="6"/>
  <c r="L1352" i="6" s="1"/>
  <c r="N1351" i="6"/>
  <c r="O1351" i="6"/>
  <c r="M1352" i="6" l="1"/>
  <c r="K1353" i="6"/>
  <c r="L1353" i="6" s="1"/>
  <c r="O1352" i="6"/>
  <c r="N1352" i="6"/>
  <c r="M1353" i="6" l="1"/>
  <c r="K1354" i="6"/>
  <c r="L1354" i="6" s="1"/>
  <c r="N1353" i="6"/>
  <c r="O1353" i="6"/>
  <c r="M1354" i="6" l="1"/>
  <c r="O1354" i="6"/>
  <c r="N1354" i="6"/>
  <c r="K1355" i="6"/>
  <c r="L1355" i="6" s="1"/>
  <c r="M1355" i="6" l="1"/>
  <c r="K1356" i="6"/>
  <c r="L1356" i="6" s="1"/>
  <c r="N1355" i="6"/>
  <c r="O1355" i="6"/>
  <c r="M1356" i="6" l="1"/>
  <c r="N1356" i="6"/>
  <c r="O1356" i="6"/>
  <c r="K1357" i="6"/>
  <c r="L1357" i="6" s="1"/>
  <c r="M1357" i="6" l="1"/>
  <c r="O1357" i="6"/>
  <c r="N1357" i="6"/>
  <c r="K1358" i="6"/>
  <c r="L1358" i="6" s="1"/>
  <c r="M1358" i="6" l="1"/>
  <c r="K1359" i="6"/>
  <c r="L1359" i="6" s="1"/>
  <c r="O1358" i="6"/>
  <c r="N1358" i="6"/>
  <c r="M1359" i="6" l="1"/>
  <c r="N1359" i="6"/>
  <c r="K1360" i="6"/>
  <c r="L1360" i="6" s="1"/>
  <c r="O1359" i="6"/>
  <c r="M1360" i="6" l="1"/>
  <c r="K1361" i="6"/>
  <c r="L1361" i="6" s="1"/>
  <c r="O1360" i="6"/>
  <c r="N1360" i="6"/>
  <c r="M1361" i="6" l="1"/>
  <c r="O1361" i="6"/>
  <c r="N1361" i="6"/>
  <c r="K1362" i="6"/>
  <c r="L1362" i="6" s="1"/>
  <c r="M1362" i="6" l="1"/>
  <c r="K1363" i="6"/>
  <c r="L1363" i="6" s="1"/>
  <c r="N1362" i="6"/>
  <c r="O1362" i="6"/>
  <c r="M1363" i="6" l="1"/>
  <c r="K1364" i="6"/>
  <c r="L1364" i="6" s="1"/>
  <c r="N1363" i="6"/>
  <c r="O1363" i="6"/>
  <c r="M1364" i="6" l="1"/>
  <c r="O1364" i="6"/>
  <c r="K1365" i="6"/>
  <c r="L1365" i="6" s="1"/>
  <c r="N1364" i="6"/>
  <c r="M1365" i="6" l="1"/>
  <c r="K1366" i="6"/>
  <c r="L1366" i="6" s="1"/>
  <c r="O1365" i="6"/>
  <c r="N1365" i="6"/>
  <c r="M1366" i="6" l="1"/>
  <c r="K1367" i="6"/>
  <c r="L1367" i="6" s="1"/>
  <c r="O1366" i="6"/>
  <c r="N1366" i="6"/>
  <c r="M1367" i="6" l="1"/>
  <c r="K1368" i="6"/>
  <c r="L1368" i="6" s="1"/>
  <c r="N1367" i="6"/>
  <c r="O1367" i="6"/>
  <c r="M1368" i="6" l="1"/>
  <c r="N1368" i="6"/>
  <c r="O1368" i="6"/>
  <c r="K1369" i="6"/>
  <c r="L1369" i="6" s="1"/>
  <c r="M1369" i="6" l="1"/>
  <c r="N1369" i="6"/>
  <c r="K1370" i="6"/>
  <c r="L1370" i="6" s="1"/>
  <c r="O1369" i="6"/>
  <c r="M1370" i="6" l="1"/>
  <c r="N1370" i="6"/>
  <c r="O1370" i="6"/>
  <c r="K1371" i="6"/>
  <c r="L1371" i="6" s="1"/>
  <c r="M1371" i="6" l="1"/>
  <c r="O1371" i="6"/>
  <c r="N1371" i="6"/>
  <c r="K1372" i="6"/>
  <c r="L1372" i="6" s="1"/>
  <c r="M1372" i="6" l="1"/>
  <c r="N1372" i="6"/>
  <c r="O1372" i="6"/>
  <c r="K1373" i="6"/>
  <c r="L1373" i="6" s="1"/>
  <c r="M1373" i="6" l="1"/>
  <c r="O1373" i="6"/>
  <c r="N1373" i="6"/>
  <c r="K1374" i="6"/>
  <c r="L1374" i="6" s="1"/>
  <c r="M1374" i="6" l="1"/>
  <c r="O1374" i="6"/>
  <c r="N1374" i="6"/>
  <c r="K1375" i="6"/>
  <c r="L1375" i="6" s="1"/>
  <c r="M1375" i="6" l="1"/>
  <c r="K1376" i="6"/>
  <c r="L1376" i="6" s="1"/>
  <c r="N1375" i="6"/>
  <c r="O1375" i="6"/>
  <c r="M1376" i="6" l="1"/>
  <c r="O1376" i="6"/>
  <c r="K1377" i="6"/>
  <c r="L1377" i="6" s="1"/>
  <c r="N1376" i="6"/>
  <c r="M1377" i="6" l="1"/>
  <c r="K1378" i="6"/>
  <c r="L1378" i="6" s="1"/>
  <c r="O1377" i="6"/>
  <c r="N1377" i="6"/>
  <c r="M1378" i="6" l="1"/>
  <c r="N1378" i="6"/>
  <c r="O1378" i="6"/>
  <c r="K1379" i="6"/>
  <c r="L1379" i="6" s="1"/>
  <c r="M1379" i="6" l="1"/>
  <c r="N1379" i="6"/>
  <c r="O1379" i="6"/>
  <c r="K1380" i="6"/>
  <c r="L1380" i="6" s="1"/>
  <c r="M1380" i="6" l="1"/>
  <c r="O1380" i="6"/>
  <c r="N1380" i="6"/>
  <c r="K1381" i="6"/>
  <c r="L1381" i="6" s="1"/>
  <c r="M1381" i="6" l="1"/>
  <c r="N1381" i="6"/>
  <c r="O1381" i="6"/>
  <c r="K1382" i="6"/>
  <c r="L1382" i="6" s="1"/>
  <c r="M1382" i="6" l="1"/>
  <c r="N1382" i="6"/>
  <c r="O1382" i="6"/>
  <c r="K1383" i="6"/>
  <c r="L1383" i="6" s="1"/>
  <c r="M1383" i="6" l="1"/>
  <c r="O1383" i="6"/>
  <c r="K1384" i="6"/>
  <c r="L1384" i="6" s="1"/>
  <c r="N1383" i="6"/>
  <c r="M1384" i="6" l="1"/>
  <c r="N1384" i="6"/>
  <c r="K1385" i="6"/>
  <c r="L1385" i="6" s="1"/>
  <c r="O1384" i="6"/>
  <c r="M1385" i="6" l="1"/>
  <c r="O1385" i="6"/>
  <c r="N1385" i="6"/>
  <c r="K1386" i="6"/>
  <c r="L1386" i="6" s="1"/>
  <c r="M1386" i="6" l="1"/>
  <c r="K1387" i="6"/>
  <c r="L1387" i="6" s="1"/>
  <c r="O1386" i="6"/>
  <c r="N1386" i="6"/>
  <c r="M1387" i="6" l="1"/>
  <c r="O1387" i="6"/>
  <c r="N1387" i="6"/>
  <c r="K1388" i="6"/>
  <c r="L1388" i="6" s="1"/>
  <c r="M1388" i="6" l="1"/>
  <c r="O1388" i="6"/>
  <c r="N1388" i="6"/>
  <c r="K1389" i="6"/>
  <c r="L1389" i="6" s="1"/>
  <c r="M1389" i="6" l="1"/>
  <c r="N1389" i="6"/>
  <c r="O1389" i="6"/>
  <c r="K1390" i="6"/>
  <c r="L1390" i="6" s="1"/>
  <c r="M1390" i="6" l="1"/>
  <c r="O1390" i="6"/>
  <c r="K1391" i="6"/>
  <c r="L1391" i="6" s="1"/>
  <c r="N1390" i="6"/>
  <c r="M1391" i="6" l="1"/>
  <c r="O1391" i="6"/>
  <c r="N1391" i="6"/>
  <c r="K1392" i="6"/>
  <c r="L1392" i="6" s="1"/>
  <c r="M1392" i="6" l="1"/>
  <c r="K1393" i="6"/>
  <c r="L1393" i="6" s="1"/>
  <c r="N1392" i="6"/>
  <c r="O1392" i="6"/>
  <c r="M1393" i="6" l="1"/>
  <c r="K1394" i="6"/>
  <c r="L1394" i="6" s="1"/>
  <c r="N1393" i="6"/>
  <c r="O1393" i="6"/>
  <c r="M1394" i="6" l="1"/>
  <c r="O1394" i="6"/>
  <c r="N1394" i="6"/>
  <c r="K1395" i="6"/>
  <c r="L1395" i="6" s="1"/>
  <c r="M1395" i="6" l="1"/>
  <c r="N1395" i="6"/>
  <c r="K1396" i="6"/>
  <c r="L1396" i="6" s="1"/>
  <c r="O1395" i="6"/>
  <c r="M1396" i="6" l="1"/>
  <c r="N1396" i="6"/>
  <c r="K1397" i="6"/>
  <c r="L1397" i="6" s="1"/>
  <c r="O1396" i="6"/>
  <c r="M1397" i="6" l="1"/>
  <c r="N1397" i="6"/>
  <c r="O1397" i="6"/>
  <c r="K1398" i="6"/>
  <c r="L1398" i="6" s="1"/>
  <c r="M1398" i="6" l="1"/>
  <c r="K1399" i="6"/>
  <c r="L1399" i="6" s="1"/>
  <c r="O1398" i="6"/>
  <c r="N1398" i="6"/>
  <c r="M1399" i="6" l="1"/>
  <c r="K1400" i="6"/>
  <c r="L1400" i="6" s="1"/>
  <c r="O1399" i="6"/>
  <c r="N1399" i="6"/>
  <c r="M1400" i="6" l="1"/>
  <c r="N1400" i="6"/>
  <c r="O1400" i="6"/>
  <c r="K1401" i="6"/>
  <c r="L1401" i="6" s="1"/>
  <c r="M1401" i="6" l="1"/>
  <c r="N1401" i="6"/>
  <c r="O1401" i="6"/>
  <c r="K1402" i="6"/>
  <c r="L1402" i="6" s="1"/>
  <c r="M1402" i="6" l="1"/>
  <c r="N1402" i="6"/>
  <c r="K1403" i="6"/>
  <c r="L1403" i="6" s="1"/>
  <c r="O1402" i="6"/>
  <c r="M1403" i="6" l="1"/>
  <c r="O1403" i="6"/>
  <c r="K1404" i="6"/>
  <c r="L1404" i="6" s="1"/>
  <c r="N1403" i="6"/>
  <c r="M1404" i="6" l="1"/>
  <c r="K1405" i="6"/>
  <c r="L1405" i="6" s="1"/>
  <c r="O1404" i="6"/>
  <c r="N1404" i="6"/>
  <c r="M1405" i="6" l="1"/>
  <c r="O1405" i="6"/>
  <c r="N1405" i="6"/>
  <c r="K1406" i="6"/>
  <c r="L1406" i="6" s="1"/>
  <c r="M1406" i="6" l="1"/>
  <c r="K1407" i="6"/>
  <c r="L1407" i="6" s="1"/>
  <c r="N1406" i="6"/>
  <c r="O1406" i="6"/>
  <c r="M1407" i="6" l="1"/>
  <c r="N1407" i="6"/>
  <c r="K1408" i="6"/>
  <c r="L1408" i="6" s="1"/>
  <c r="O1407" i="6"/>
  <c r="M1408" i="6" l="1"/>
  <c r="N1408" i="6"/>
  <c r="O1408" i="6"/>
  <c r="K1409" i="6"/>
  <c r="L1409" i="6" s="1"/>
  <c r="M1409" i="6" l="1"/>
  <c r="N1409" i="6"/>
  <c r="K1410" i="6"/>
  <c r="L1410" i="6" s="1"/>
  <c r="O1409" i="6"/>
  <c r="M1410" i="6" l="1"/>
  <c r="O1410" i="6"/>
  <c r="N1410" i="6"/>
  <c r="K1411" i="6"/>
  <c r="L1411" i="6" s="1"/>
  <c r="M1411" i="6" l="1"/>
  <c r="K1412" i="6"/>
  <c r="L1412" i="6" s="1"/>
  <c r="O1411" i="6"/>
  <c r="N1411" i="6"/>
  <c r="M1412" i="6" l="1"/>
  <c r="K1413" i="6"/>
  <c r="L1413" i="6" s="1"/>
  <c r="N1412" i="6"/>
  <c r="O1412" i="6"/>
  <c r="M1413" i="6" l="1"/>
  <c r="N1413" i="6"/>
  <c r="O1413" i="6"/>
  <c r="K1414" i="6"/>
  <c r="L1414" i="6" s="1"/>
  <c r="M1414" i="6" l="1"/>
  <c r="O1414" i="6"/>
  <c r="N1414" i="6"/>
  <c r="K1415" i="6"/>
  <c r="L1415" i="6" s="1"/>
  <c r="M1415" i="6" l="1"/>
  <c r="O1415" i="6"/>
  <c r="N1415" i="6"/>
  <c r="K1416" i="6"/>
  <c r="L1416" i="6" s="1"/>
  <c r="M1416" i="6" l="1"/>
  <c r="N1416" i="6"/>
  <c r="O1416" i="6"/>
  <c r="K1417" i="6"/>
  <c r="L1417" i="6" s="1"/>
  <c r="M1417" i="6" l="1"/>
  <c r="N1417" i="6"/>
  <c r="O1417" i="6"/>
  <c r="K1418" i="6"/>
  <c r="L1418" i="6" s="1"/>
  <c r="M1418" i="6" l="1"/>
  <c r="K1419" i="6"/>
  <c r="L1419" i="6" s="1"/>
  <c r="N1418" i="6"/>
  <c r="O1418" i="6"/>
  <c r="M1419" i="6" l="1"/>
  <c r="N1419" i="6"/>
  <c r="O1419" i="6"/>
  <c r="K1420" i="6"/>
  <c r="L1420" i="6" s="1"/>
  <c r="M1420" i="6" l="1"/>
  <c r="O1420" i="6"/>
  <c r="N1420" i="6"/>
  <c r="K1421" i="6"/>
  <c r="L1421" i="6" s="1"/>
  <c r="M1421" i="6" l="1"/>
  <c r="N1421" i="6"/>
  <c r="O1421" i="6"/>
  <c r="K1422" i="6"/>
  <c r="L1422" i="6" s="1"/>
  <c r="M1422" i="6" l="1"/>
  <c r="O1422" i="6"/>
  <c r="N1422" i="6"/>
  <c r="K1423" i="6"/>
  <c r="L1423" i="6" s="1"/>
  <c r="M1423" i="6" l="1"/>
  <c r="N1423" i="6"/>
  <c r="O1423" i="6"/>
  <c r="K1424" i="6"/>
  <c r="L1424" i="6" s="1"/>
  <c r="M1424" i="6" l="1"/>
  <c r="N1424" i="6"/>
  <c r="O1424" i="6"/>
  <c r="K1425" i="6"/>
  <c r="L1425" i="6" s="1"/>
  <c r="M1425" i="6" l="1"/>
  <c r="N1425" i="6"/>
  <c r="O1425" i="6"/>
  <c r="K1426" i="6"/>
  <c r="L1426" i="6" s="1"/>
  <c r="M1426" i="6" l="1"/>
  <c r="O1426" i="6"/>
  <c r="N1426" i="6"/>
  <c r="K1427" i="6"/>
  <c r="L1427" i="6" s="1"/>
  <c r="M1427" i="6" l="1"/>
  <c r="K1428" i="6"/>
  <c r="L1428" i="6" s="1"/>
  <c r="N1427" i="6"/>
  <c r="O1427" i="6"/>
  <c r="M1428" i="6" l="1"/>
  <c r="N1428" i="6"/>
  <c r="O1428" i="6"/>
  <c r="K1429" i="6"/>
  <c r="L1429" i="6" s="1"/>
  <c r="M1429" i="6" l="1"/>
  <c r="O1429" i="6"/>
  <c r="N1429" i="6"/>
  <c r="K1430" i="6"/>
  <c r="L1430" i="6" s="1"/>
  <c r="M1430" i="6" l="1"/>
  <c r="K1431" i="6"/>
  <c r="L1431" i="6" s="1"/>
  <c r="O1430" i="6"/>
  <c r="N1430" i="6"/>
  <c r="M1431" i="6" l="1"/>
  <c r="O1431" i="6"/>
  <c r="N1431" i="6"/>
  <c r="K1432" i="6"/>
  <c r="L1432" i="6" s="1"/>
  <c r="M1432" i="6" l="1"/>
  <c r="N1432" i="6"/>
  <c r="O1432" i="6"/>
  <c r="K1433" i="6"/>
  <c r="L1433" i="6" s="1"/>
  <c r="M1433" i="6" l="1"/>
  <c r="O1433" i="6"/>
  <c r="K1434" i="6"/>
  <c r="L1434" i="6" s="1"/>
  <c r="N1433" i="6"/>
  <c r="M1434" i="6" l="1"/>
  <c r="K1435" i="6"/>
  <c r="L1435" i="6" s="1"/>
  <c r="N1434" i="6"/>
  <c r="O1434" i="6"/>
  <c r="M1435" i="6" l="1"/>
  <c r="K1436" i="6"/>
  <c r="L1436" i="6" s="1"/>
  <c r="N1435" i="6"/>
  <c r="O1435" i="6"/>
  <c r="M1436" i="6" l="1"/>
  <c r="O1436" i="6"/>
  <c r="N1436" i="6"/>
  <c r="K1437" i="6"/>
  <c r="L1437" i="6" s="1"/>
  <c r="M1437" i="6" l="1"/>
  <c r="N1437" i="6"/>
  <c r="O1437" i="6"/>
  <c r="K1438" i="6"/>
  <c r="L1438" i="6" s="1"/>
  <c r="M1438" i="6" l="1"/>
  <c r="N1438" i="6"/>
  <c r="O1438" i="6"/>
  <c r="K1439" i="6"/>
  <c r="L1439" i="6" s="1"/>
  <c r="M1439" i="6" l="1"/>
  <c r="O1439" i="6"/>
  <c r="N1439" i="6"/>
  <c r="K1440" i="6"/>
  <c r="L1440" i="6" s="1"/>
  <c r="M1440" i="6" l="1"/>
  <c r="O1440" i="6"/>
  <c r="N1440" i="6"/>
  <c r="K1441" i="6"/>
  <c r="L1441" i="6" s="1"/>
  <c r="M1441" i="6" l="1"/>
  <c r="N1441" i="6"/>
  <c r="O1441" i="6"/>
  <c r="K1442" i="6"/>
  <c r="L1442" i="6" s="1"/>
  <c r="M1442" i="6" l="1"/>
  <c r="O1442" i="6"/>
  <c r="K1443" i="6"/>
  <c r="L1443" i="6" s="1"/>
  <c r="N1442" i="6"/>
  <c r="M1443" i="6" l="1"/>
  <c r="N1443" i="6"/>
  <c r="O1443" i="6"/>
  <c r="K1444" i="6"/>
  <c r="L1444" i="6" s="1"/>
  <c r="M1444" i="6" l="1"/>
  <c r="O1444" i="6"/>
  <c r="N1444" i="6"/>
  <c r="K1445" i="6"/>
  <c r="L1445" i="6" s="1"/>
  <c r="M1445" i="6" l="1"/>
  <c r="O1445" i="6"/>
  <c r="K1446" i="6"/>
  <c r="L1446" i="6" s="1"/>
  <c r="N1445" i="6"/>
  <c r="M1446" i="6" l="1"/>
  <c r="N1446" i="6"/>
  <c r="O1446" i="6"/>
  <c r="K1447" i="6"/>
  <c r="L1447" i="6" s="1"/>
  <c r="M1447" i="6" l="1"/>
  <c r="K1448" i="6"/>
  <c r="L1448" i="6" s="1"/>
  <c r="N1447" i="6"/>
  <c r="O1447" i="6"/>
  <c r="M1448" i="6" l="1"/>
  <c r="K1449" i="6"/>
  <c r="L1449" i="6" s="1"/>
  <c r="O1448" i="6"/>
  <c r="N1448" i="6"/>
  <c r="M1449" i="6" l="1"/>
  <c r="N1449" i="6"/>
  <c r="K1450" i="6"/>
  <c r="L1450" i="6" s="1"/>
  <c r="O1449" i="6"/>
  <c r="M1450" i="6" l="1"/>
  <c r="N1450" i="6"/>
  <c r="K1451" i="6"/>
  <c r="L1451" i="6" s="1"/>
  <c r="O1450" i="6"/>
  <c r="M1451" i="6" l="1"/>
  <c r="K1452" i="6"/>
  <c r="L1452" i="6" s="1"/>
  <c r="N1451" i="6"/>
  <c r="O1451" i="6"/>
  <c r="M1452" i="6" l="1"/>
  <c r="N1452" i="6"/>
  <c r="O1452" i="6"/>
  <c r="K1453" i="6"/>
  <c r="L1453" i="6" s="1"/>
  <c r="M1453" i="6" l="1"/>
  <c r="N1453" i="6"/>
  <c r="O1453" i="6"/>
  <c r="K1454" i="6"/>
  <c r="L1454" i="6" s="1"/>
  <c r="M1454" i="6" l="1"/>
  <c r="K1455" i="6"/>
  <c r="L1455" i="6" s="1"/>
  <c r="O1454" i="6"/>
  <c r="N1454" i="6"/>
  <c r="M1455" i="6" l="1"/>
  <c r="K1456" i="6"/>
  <c r="L1456" i="6" s="1"/>
  <c r="N1455" i="6"/>
  <c r="O1455" i="6"/>
  <c r="M1456" i="6" l="1"/>
  <c r="O1456" i="6"/>
  <c r="N1456" i="6"/>
  <c r="K1457" i="6"/>
  <c r="L1457" i="6" s="1"/>
  <c r="M1457" i="6" l="1"/>
  <c r="N1457" i="6"/>
  <c r="O1457" i="6"/>
  <c r="K1458" i="6"/>
  <c r="L1458" i="6" s="1"/>
  <c r="M1458" i="6" l="1"/>
  <c r="K1459" i="6"/>
  <c r="L1459" i="6" s="1"/>
  <c r="O1458" i="6"/>
  <c r="N1458" i="6"/>
  <c r="M1459" i="6" l="1"/>
  <c r="K1460" i="6"/>
  <c r="L1460" i="6" s="1"/>
  <c r="N1459" i="6"/>
  <c r="O1459" i="6"/>
  <c r="M1460" i="6" l="1"/>
  <c r="O1460" i="6"/>
  <c r="K1461" i="6"/>
  <c r="L1461" i="6" s="1"/>
  <c r="N1460" i="6"/>
  <c r="M1461" i="6" l="1"/>
  <c r="K1462" i="6"/>
  <c r="L1462" i="6" s="1"/>
  <c r="N1461" i="6"/>
  <c r="O1461" i="6"/>
  <c r="M1462" i="6" l="1"/>
  <c r="K1463" i="6"/>
  <c r="L1463" i="6" s="1"/>
  <c r="O1462" i="6"/>
  <c r="N1462" i="6"/>
  <c r="M1463" i="6" l="1"/>
  <c r="N1463" i="6"/>
  <c r="K1464" i="6"/>
  <c r="L1464" i="6" s="1"/>
  <c r="O1463" i="6"/>
  <c r="M1464" i="6" l="1"/>
  <c r="K1465" i="6"/>
  <c r="L1465" i="6" s="1"/>
  <c r="N1464" i="6"/>
  <c r="O1464" i="6"/>
  <c r="M1465" i="6" l="1"/>
  <c r="K1466" i="6"/>
  <c r="L1466" i="6" s="1"/>
  <c r="N1465" i="6"/>
  <c r="O1465" i="6"/>
  <c r="M1466" i="6" l="1"/>
  <c r="N1466" i="6"/>
  <c r="O1466" i="6"/>
  <c r="K1467" i="6"/>
  <c r="L1467" i="6" s="1"/>
  <c r="M1467" i="6" l="1"/>
  <c r="O1467" i="6"/>
  <c r="N1467" i="6"/>
  <c r="K1468" i="6"/>
  <c r="L1468" i="6" s="1"/>
  <c r="M1468" i="6" l="1"/>
  <c r="K1469" i="6"/>
  <c r="L1469" i="6" s="1"/>
  <c r="O1468" i="6"/>
  <c r="N1468" i="6"/>
  <c r="M1469" i="6" l="1"/>
  <c r="K1470" i="6"/>
  <c r="L1470" i="6" s="1"/>
  <c r="O1469" i="6"/>
  <c r="N1469" i="6"/>
  <c r="M1470" i="6" l="1"/>
  <c r="K1471" i="6"/>
  <c r="L1471" i="6" s="1"/>
  <c r="O1470" i="6"/>
  <c r="N1470" i="6"/>
  <c r="M1471" i="6" l="1"/>
  <c r="K1472" i="6"/>
  <c r="L1472" i="6" s="1"/>
  <c r="N1471" i="6"/>
  <c r="O1471" i="6"/>
  <c r="M1472" i="6" l="1"/>
  <c r="N1472" i="6"/>
  <c r="O1472" i="6"/>
  <c r="K1473" i="6"/>
  <c r="L1473" i="6" s="1"/>
  <c r="M1473" i="6" l="1"/>
  <c r="O1473" i="6"/>
  <c r="N1473" i="6"/>
  <c r="K1474" i="6"/>
  <c r="L1474" i="6" s="1"/>
  <c r="M1474" i="6" l="1"/>
  <c r="O1474" i="6"/>
  <c r="N1474" i="6"/>
  <c r="K1475" i="6"/>
  <c r="L1475" i="6" s="1"/>
  <c r="M1475" i="6" l="1"/>
  <c r="O1475" i="6"/>
  <c r="N1475" i="6"/>
  <c r="K1476" i="6"/>
  <c r="L1476" i="6" s="1"/>
  <c r="M1476" i="6" l="1"/>
  <c r="O1476" i="6"/>
  <c r="N1476" i="6"/>
  <c r="K1477" i="6"/>
  <c r="L1477" i="6" s="1"/>
  <c r="M1477" i="6" l="1"/>
  <c r="N1477" i="6"/>
  <c r="O1477" i="6"/>
  <c r="K1478" i="6"/>
  <c r="L1478" i="6" s="1"/>
  <c r="M1478" i="6" l="1"/>
  <c r="N1478" i="6"/>
  <c r="O1478" i="6"/>
  <c r="K1479" i="6"/>
  <c r="L1479" i="6" s="1"/>
  <c r="M1479" i="6" l="1"/>
  <c r="O1479" i="6"/>
  <c r="K1480" i="6"/>
  <c r="L1480" i="6" s="1"/>
  <c r="N1479" i="6"/>
  <c r="M1480" i="6" l="1"/>
  <c r="N1480" i="6"/>
  <c r="O1480" i="6"/>
  <c r="K1481" i="6"/>
  <c r="L1481" i="6" s="1"/>
  <c r="M1481" i="6" l="1"/>
  <c r="N1481" i="6"/>
  <c r="O1481" i="6"/>
  <c r="K1482" i="6"/>
  <c r="L1482" i="6" s="1"/>
  <c r="M1482" i="6" l="1"/>
  <c r="O1482" i="6"/>
  <c r="N1482" i="6"/>
  <c r="K1483" i="6"/>
  <c r="L1483" i="6" s="1"/>
  <c r="M1483" i="6" l="1"/>
  <c r="K1484" i="6"/>
  <c r="L1484" i="6" s="1"/>
  <c r="N1483" i="6"/>
  <c r="O1483" i="6"/>
  <c r="M1484" i="6" l="1"/>
  <c r="O1484" i="6"/>
  <c r="K1485" i="6"/>
  <c r="L1485" i="6" s="1"/>
  <c r="N1484" i="6"/>
  <c r="M1485" i="6" l="1"/>
  <c r="K1486" i="6"/>
  <c r="L1486" i="6" s="1"/>
  <c r="N1485" i="6"/>
  <c r="O1485" i="6"/>
  <c r="M1486" i="6" l="1"/>
  <c r="O1486" i="6"/>
  <c r="N1486" i="6"/>
  <c r="K1487" i="6"/>
  <c r="L1487" i="6" s="1"/>
  <c r="M1487" i="6" l="1"/>
  <c r="K1488" i="6"/>
  <c r="L1488" i="6" s="1"/>
  <c r="N1487" i="6"/>
  <c r="O1487" i="6"/>
  <c r="M1488" i="6" l="1"/>
  <c r="O1488" i="6"/>
  <c r="K1489" i="6"/>
  <c r="L1489" i="6" s="1"/>
  <c r="N1488" i="6"/>
  <c r="M1489" i="6" l="1"/>
  <c r="K1490" i="6"/>
  <c r="L1490" i="6" s="1"/>
  <c r="N1489" i="6"/>
  <c r="O1489" i="6"/>
  <c r="M1490" i="6" l="1"/>
  <c r="N1490" i="6"/>
  <c r="O1490" i="6"/>
  <c r="K1491" i="6"/>
  <c r="L1491" i="6" s="1"/>
  <c r="M1491" i="6" l="1"/>
  <c r="K1492" i="6"/>
  <c r="L1492" i="6" s="1"/>
  <c r="N1491" i="6"/>
  <c r="O1491" i="6"/>
  <c r="M1492" i="6" l="1"/>
  <c r="O1492" i="6"/>
  <c r="K1493" i="6"/>
  <c r="L1493" i="6" s="1"/>
  <c r="N1492" i="6"/>
  <c r="M1493" i="6" l="1"/>
  <c r="O1493" i="6"/>
  <c r="N1493" i="6"/>
  <c r="K1494" i="6"/>
  <c r="L1494" i="6" s="1"/>
  <c r="M1494" i="6" l="1"/>
  <c r="N1494" i="6"/>
  <c r="O1494" i="6"/>
  <c r="K1495" i="6"/>
  <c r="L1495" i="6" s="1"/>
  <c r="M1495" i="6" l="1"/>
  <c r="K1496" i="6"/>
  <c r="L1496" i="6" s="1"/>
  <c r="N1495" i="6"/>
  <c r="O1495" i="6"/>
  <c r="M1496" i="6" l="1"/>
  <c r="N1496" i="6"/>
  <c r="O1496" i="6"/>
  <c r="K1497" i="6"/>
  <c r="L1497" i="6" s="1"/>
  <c r="M1497" i="6" l="1"/>
  <c r="K1498" i="6"/>
  <c r="L1498" i="6" s="1"/>
  <c r="N1497" i="6"/>
  <c r="O1497" i="6"/>
  <c r="M1498" i="6" l="1"/>
  <c r="O1498" i="6"/>
  <c r="N1498" i="6"/>
  <c r="K1499" i="6"/>
  <c r="L1499" i="6" s="1"/>
  <c r="M1499" i="6" l="1"/>
  <c r="K1500" i="6"/>
  <c r="L1500" i="6" s="1"/>
  <c r="N1499" i="6"/>
  <c r="O1499" i="6"/>
  <c r="M1500" i="6" l="1"/>
  <c r="N1500" i="6"/>
  <c r="O1500" i="6"/>
  <c r="K1501" i="6"/>
  <c r="L1501" i="6" s="1"/>
  <c r="M1501" i="6" l="1"/>
  <c r="N1501" i="6"/>
  <c r="K1502" i="6"/>
  <c r="L1502" i="6" s="1"/>
  <c r="O1501" i="6"/>
  <c r="M1502" i="6" l="1"/>
  <c r="O1502" i="6"/>
  <c r="K1503" i="6"/>
  <c r="L1503" i="6" s="1"/>
  <c r="N1502" i="6"/>
  <c r="M1503" i="6" l="1"/>
  <c r="O1503" i="6"/>
  <c r="N1503" i="6"/>
  <c r="K1504" i="6"/>
  <c r="L1504" i="6" s="1"/>
  <c r="M1504" i="6" l="1"/>
  <c r="N1504" i="6"/>
  <c r="O1504" i="6"/>
  <c r="K1505" i="6"/>
  <c r="L1505" i="6" s="1"/>
  <c r="M1505" i="6" l="1"/>
  <c r="N1505" i="6"/>
  <c r="K1506" i="6"/>
  <c r="L1506" i="6" s="1"/>
  <c r="O1505" i="6"/>
  <c r="M1506" i="6" l="1"/>
  <c r="K1507" i="6"/>
  <c r="L1507" i="6" s="1"/>
  <c r="N1506" i="6"/>
  <c r="O1506" i="6"/>
  <c r="M1507" i="6" l="1"/>
  <c r="K1508" i="6"/>
  <c r="L1508" i="6" s="1"/>
  <c r="N1507" i="6"/>
  <c r="O1507" i="6"/>
  <c r="M1508" i="6" l="1"/>
  <c r="N1508" i="6"/>
  <c r="O1508" i="6"/>
  <c r="K1509" i="6"/>
  <c r="L1509" i="6" s="1"/>
  <c r="M1509" i="6" l="1"/>
  <c r="K1510" i="6"/>
  <c r="L1510" i="6" s="1"/>
  <c r="N1509" i="6"/>
  <c r="O1509" i="6"/>
  <c r="M1510" i="6" l="1"/>
  <c r="K1511" i="6"/>
  <c r="L1511" i="6" s="1"/>
  <c r="N1510" i="6"/>
  <c r="O1510" i="6"/>
  <c r="M1511" i="6" l="1"/>
  <c r="K1512" i="6"/>
  <c r="L1512" i="6" s="1"/>
  <c r="N1511" i="6"/>
  <c r="O1511" i="6"/>
  <c r="M1512" i="6" l="1"/>
  <c r="K1513" i="6"/>
  <c r="L1513" i="6" s="1"/>
  <c r="O1512" i="6"/>
  <c r="N1512" i="6"/>
  <c r="M1513" i="6" l="1"/>
  <c r="K1514" i="6"/>
  <c r="L1514" i="6" s="1"/>
  <c r="O1513" i="6"/>
  <c r="N1513" i="6"/>
  <c r="M1514" i="6" l="1"/>
  <c r="N1514" i="6"/>
  <c r="O1514" i="6"/>
  <c r="K1515" i="6"/>
  <c r="L1515" i="6" s="1"/>
  <c r="M1515" i="6" l="1"/>
  <c r="K1516" i="6"/>
  <c r="L1516" i="6" s="1"/>
  <c r="N1515" i="6"/>
  <c r="O1515" i="6"/>
  <c r="M1516" i="6" l="1"/>
  <c r="O1516" i="6"/>
  <c r="N1516" i="6"/>
  <c r="K1517" i="6"/>
  <c r="L1517" i="6" s="1"/>
  <c r="M1517" i="6" l="1"/>
  <c r="K1518" i="6"/>
  <c r="L1518" i="6" s="1"/>
  <c r="N1517" i="6"/>
  <c r="O1517" i="6"/>
  <c r="M1518" i="6" l="1"/>
  <c r="K1519" i="6"/>
  <c r="L1519" i="6" s="1"/>
  <c r="N1518" i="6"/>
  <c r="O1518" i="6"/>
  <c r="M1519" i="6" l="1"/>
  <c r="K1520" i="6"/>
  <c r="L1520" i="6" s="1"/>
  <c r="N1519" i="6"/>
  <c r="O1519" i="6"/>
  <c r="M1520" i="6" l="1"/>
  <c r="K1521" i="6"/>
  <c r="L1521" i="6" s="1"/>
  <c r="O1520" i="6"/>
  <c r="N1520" i="6"/>
  <c r="M1521" i="6" l="1"/>
  <c r="O1521" i="6"/>
  <c r="N1521" i="6"/>
  <c r="K1522" i="6"/>
  <c r="L1522" i="6" s="1"/>
  <c r="M1522" i="6" l="1"/>
  <c r="K1523" i="6"/>
  <c r="L1523" i="6" s="1"/>
  <c r="O1522" i="6"/>
  <c r="N1522" i="6"/>
  <c r="M1523" i="6" l="1"/>
  <c r="O1523" i="6"/>
  <c r="N1523" i="6"/>
  <c r="K1524" i="6"/>
  <c r="L1524" i="6" s="1"/>
  <c r="M1524" i="6" l="1"/>
  <c r="K1525" i="6"/>
  <c r="L1525" i="6" s="1"/>
  <c r="O1524" i="6"/>
  <c r="N1524" i="6"/>
  <c r="M1525" i="6" l="1"/>
  <c r="K1526" i="6"/>
  <c r="L1526" i="6" s="1"/>
  <c r="N1525" i="6"/>
  <c r="O1525" i="6"/>
  <c r="M1526" i="6" l="1"/>
  <c r="O1526" i="6"/>
  <c r="N1526" i="6"/>
  <c r="K1527" i="6"/>
  <c r="L1527" i="6" s="1"/>
  <c r="M1527" i="6" l="1"/>
  <c r="N1527" i="6"/>
  <c r="O1527" i="6"/>
  <c r="K1528" i="6"/>
  <c r="L1528" i="6" s="1"/>
  <c r="M1528" i="6" l="1"/>
  <c r="N1528" i="6"/>
  <c r="O1528" i="6"/>
  <c r="K1529" i="6"/>
  <c r="L1529" i="6" s="1"/>
  <c r="M1529" i="6" l="1"/>
  <c r="K1530" i="6"/>
  <c r="L1530" i="6" s="1"/>
  <c r="N1529" i="6"/>
  <c r="O1529" i="6"/>
  <c r="M1530" i="6" l="1"/>
  <c r="N1530" i="6"/>
  <c r="O1530" i="6"/>
  <c r="K1531" i="6"/>
  <c r="L1531" i="6" s="1"/>
  <c r="M1531" i="6" l="1"/>
  <c r="O1531" i="6"/>
  <c r="N1531" i="6"/>
  <c r="K1532" i="6"/>
  <c r="L1532" i="6" s="1"/>
  <c r="M1532" i="6" l="1"/>
  <c r="N1532" i="6"/>
  <c r="O1532" i="6"/>
  <c r="K1533" i="6"/>
  <c r="L1533" i="6" s="1"/>
  <c r="M1533" i="6" l="1"/>
  <c r="K1534" i="6"/>
  <c r="L1534" i="6" s="1"/>
  <c r="N1533" i="6"/>
  <c r="O1533" i="6"/>
  <c r="M1534" i="6" l="1"/>
  <c r="O1534" i="6"/>
  <c r="N1534" i="6"/>
  <c r="K1535" i="6"/>
  <c r="L1535" i="6" s="1"/>
  <c r="M1535" i="6" l="1"/>
  <c r="K1536" i="6"/>
  <c r="L1536" i="6" s="1"/>
  <c r="N1535" i="6"/>
  <c r="O1535" i="6"/>
  <c r="M1536" i="6" l="1"/>
  <c r="N1536" i="6"/>
  <c r="O1536" i="6"/>
  <c r="K1537" i="6"/>
  <c r="L1537" i="6" s="1"/>
  <c r="M1537" i="6" l="1"/>
  <c r="K1538" i="6"/>
  <c r="L1538" i="6" s="1"/>
  <c r="N1537" i="6"/>
  <c r="O1537" i="6"/>
  <c r="M1538" i="6" l="1"/>
  <c r="N1538" i="6"/>
  <c r="O1538" i="6"/>
  <c r="K1539" i="6"/>
  <c r="L1539" i="6" s="1"/>
  <c r="M1539" i="6" l="1"/>
  <c r="K1540" i="6"/>
  <c r="L1540" i="6" s="1"/>
  <c r="N1539" i="6"/>
  <c r="O1539" i="6"/>
  <c r="M1540" i="6" l="1"/>
  <c r="K1541" i="6"/>
  <c r="L1541" i="6" s="1"/>
  <c r="O1540" i="6"/>
  <c r="N1540" i="6"/>
  <c r="M1541" i="6" l="1"/>
  <c r="K1542" i="6"/>
  <c r="L1542" i="6" s="1"/>
  <c r="N1541" i="6"/>
  <c r="O1541" i="6"/>
  <c r="M1542" i="6" l="1"/>
  <c r="N1542" i="6"/>
  <c r="O1542" i="6"/>
  <c r="K1543" i="6"/>
  <c r="L1543" i="6" s="1"/>
  <c r="M1543" i="6" l="1"/>
  <c r="N1543" i="6"/>
  <c r="O1543" i="6"/>
  <c r="K1544" i="6"/>
  <c r="L1544" i="6" s="1"/>
  <c r="M1544" i="6" l="1"/>
  <c r="K1545" i="6"/>
  <c r="L1545" i="6" s="1"/>
  <c r="O1544" i="6"/>
  <c r="N1544" i="6"/>
  <c r="M1545" i="6" l="1"/>
  <c r="K1546" i="6"/>
  <c r="L1546" i="6" s="1"/>
  <c r="N1545" i="6"/>
  <c r="O1545" i="6"/>
  <c r="M1546" i="6" l="1"/>
  <c r="K1547" i="6"/>
  <c r="L1547" i="6" s="1"/>
  <c r="O1546" i="6"/>
  <c r="N1546" i="6"/>
  <c r="M1547" i="6" l="1"/>
  <c r="K1548" i="6"/>
  <c r="L1548" i="6" s="1"/>
  <c r="N1547" i="6"/>
  <c r="O1547" i="6"/>
  <c r="M1548" i="6" l="1"/>
  <c r="N1548" i="6"/>
  <c r="O1548" i="6"/>
  <c r="K1549" i="6"/>
  <c r="L1549" i="6" s="1"/>
  <c r="M1549" i="6" l="1"/>
  <c r="N1549" i="6"/>
  <c r="O1549" i="6"/>
  <c r="K1550" i="6"/>
  <c r="L1550" i="6" s="1"/>
  <c r="M1550" i="6" l="1"/>
  <c r="N1550" i="6"/>
  <c r="O1550" i="6"/>
  <c r="K1551" i="6"/>
  <c r="L1551" i="6" s="1"/>
  <c r="M1551" i="6" l="1"/>
  <c r="O1551" i="6"/>
  <c r="K1552" i="6"/>
  <c r="L1552" i="6" s="1"/>
  <c r="N1551" i="6"/>
  <c r="M1552" i="6" l="1"/>
  <c r="K1553" i="6"/>
  <c r="L1553" i="6" s="1"/>
  <c r="O1552" i="6"/>
  <c r="N1552" i="6"/>
  <c r="M1553" i="6" l="1"/>
  <c r="N1553" i="6"/>
  <c r="K1554" i="6"/>
  <c r="L1554" i="6" s="1"/>
  <c r="O1553" i="6"/>
  <c r="M1554" i="6" l="1"/>
  <c r="O1554" i="6"/>
  <c r="N1554" i="6"/>
  <c r="K1555" i="6"/>
  <c r="L1555" i="6" s="1"/>
  <c r="M1555" i="6" l="1"/>
  <c r="N1555" i="6"/>
  <c r="K1556" i="6"/>
  <c r="L1556" i="6" s="1"/>
  <c r="O1555" i="6"/>
  <c r="M1556" i="6" l="1"/>
  <c r="N1556" i="6"/>
  <c r="O1556" i="6"/>
  <c r="K1557" i="6"/>
  <c r="L1557" i="6" s="1"/>
  <c r="M1557" i="6" l="1"/>
  <c r="K1558" i="6"/>
  <c r="L1558" i="6" s="1"/>
  <c r="N1557" i="6"/>
  <c r="O1557" i="6"/>
  <c r="M1558" i="6" l="1"/>
  <c r="N1558" i="6"/>
  <c r="K1559" i="6"/>
  <c r="L1559" i="6" s="1"/>
  <c r="O1558" i="6"/>
  <c r="M1559" i="6" l="1"/>
  <c r="K1560" i="6"/>
  <c r="L1560" i="6" s="1"/>
  <c r="N1559" i="6"/>
  <c r="O1559" i="6"/>
  <c r="M1560" i="6" l="1"/>
  <c r="K1561" i="6"/>
  <c r="L1561" i="6" s="1"/>
  <c r="O1560" i="6"/>
  <c r="N1560" i="6"/>
  <c r="M1561" i="6" l="1"/>
  <c r="K1562" i="6"/>
  <c r="L1562" i="6" s="1"/>
  <c r="N1561" i="6"/>
  <c r="O1561" i="6"/>
  <c r="M1562" i="6" l="1"/>
  <c r="N1562" i="6"/>
  <c r="O1562" i="6"/>
  <c r="K1563" i="6"/>
  <c r="L1563" i="6" s="1"/>
  <c r="M1563" i="6" l="1"/>
  <c r="O1563" i="6"/>
  <c r="N1563" i="6"/>
  <c r="K1564" i="6"/>
  <c r="L1564" i="6" s="1"/>
  <c r="M1564" i="6" l="1"/>
  <c r="O1564" i="6"/>
  <c r="N1564" i="6"/>
  <c r="K1565" i="6"/>
  <c r="L1565" i="6" s="1"/>
  <c r="M1565" i="6" l="1"/>
  <c r="O1565" i="6"/>
  <c r="N1565" i="6"/>
  <c r="K1566" i="6"/>
  <c r="L1566" i="6" s="1"/>
  <c r="M1566" i="6" l="1"/>
  <c r="N1566" i="6"/>
  <c r="O1566" i="6"/>
  <c r="K1567" i="6"/>
  <c r="L1567" i="6" s="1"/>
  <c r="M1567" i="6" l="1"/>
  <c r="K1568" i="6"/>
  <c r="L1568" i="6" s="1"/>
  <c r="N1567" i="6"/>
  <c r="O1567" i="6"/>
  <c r="M1568" i="6" l="1"/>
  <c r="K1569" i="6"/>
  <c r="L1569" i="6" s="1"/>
  <c r="O1568" i="6"/>
  <c r="N1568" i="6"/>
  <c r="M1569" i="6" l="1"/>
  <c r="K1570" i="6"/>
  <c r="L1570" i="6" s="1"/>
  <c r="N1569" i="6"/>
  <c r="O1569" i="6"/>
  <c r="M1570" i="6" l="1"/>
  <c r="N1570" i="6"/>
  <c r="O1570" i="6"/>
  <c r="K1571" i="6"/>
  <c r="L1571" i="6" s="1"/>
  <c r="M1571" i="6" l="1"/>
  <c r="K1572" i="6"/>
  <c r="L1572" i="6" s="1"/>
  <c r="N1571" i="6"/>
  <c r="O1571" i="6"/>
  <c r="M1572" i="6" l="1"/>
  <c r="N1572" i="6"/>
  <c r="O1572" i="6"/>
  <c r="K1573" i="6"/>
  <c r="L1573" i="6" s="1"/>
  <c r="M1573" i="6" l="1"/>
  <c r="K1574" i="6"/>
  <c r="L1574" i="6" s="1"/>
  <c r="N1573" i="6"/>
  <c r="O1573" i="6"/>
  <c r="M1574" i="6" l="1"/>
  <c r="N1574" i="6"/>
  <c r="O1574" i="6"/>
  <c r="K1575" i="6"/>
  <c r="L1575" i="6" s="1"/>
  <c r="M1575" i="6" l="1"/>
  <c r="K1576" i="6"/>
  <c r="L1576" i="6" s="1"/>
  <c r="N1575" i="6"/>
  <c r="O1575" i="6"/>
  <c r="M1576" i="6" l="1"/>
  <c r="K1577" i="6"/>
  <c r="L1577" i="6" s="1"/>
  <c r="O1576" i="6"/>
  <c r="N1576" i="6"/>
  <c r="M1577" i="6" l="1"/>
  <c r="N1577" i="6"/>
  <c r="O1577" i="6"/>
  <c r="K1578" i="6"/>
  <c r="L1578" i="6" s="1"/>
  <c r="M1578" i="6" l="1"/>
  <c r="O1578" i="6"/>
  <c r="N1578" i="6"/>
  <c r="K1579" i="6"/>
  <c r="L1579" i="6" s="1"/>
  <c r="M1579" i="6" l="1"/>
  <c r="K1580" i="6"/>
  <c r="L1580" i="6" s="1"/>
  <c r="O1579" i="6"/>
  <c r="N1579" i="6"/>
  <c r="M1580" i="6" l="1"/>
  <c r="O1580" i="6"/>
  <c r="N1580" i="6"/>
  <c r="K1581" i="6"/>
  <c r="L1581" i="6" s="1"/>
  <c r="M1581" i="6" l="1"/>
  <c r="N1581" i="6"/>
  <c r="O1581" i="6"/>
  <c r="K1582" i="6"/>
  <c r="L1582" i="6" s="1"/>
  <c r="M1582" i="6" l="1"/>
  <c r="O1582" i="6"/>
  <c r="N1582" i="6"/>
  <c r="K1583" i="6"/>
  <c r="L1583" i="6" s="1"/>
  <c r="M1583" i="6" l="1"/>
  <c r="K1584" i="6"/>
  <c r="L1584" i="6" s="1"/>
  <c r="O1583" i="6"/>
  <c r="N1583" i="6"/>
  <c r="M1584" i="6" l="1"/>
  <c r="N1584" i="6"/>
  <c r="O1584" i="6"/>
  <c r="K1585" i="6"/>
  <c r="L1585" i="6" s="1"/>
  <c r="M1585" i="6" l="1"/>
  <c r="N1585" i="6"/>
  <c r="O1585" i="6"/>
  <c r="K1586" i="6"/>
  <c r="L1586" i="6" s="1"/>
  <c r="M1586" i="6" l="1"/>
  <c r="N1586" i="6"/>
  <c r="O1586" i="6"/>
  <c r="K1587" i="6"/>
  <c r="L1587" i="6" s="1"/>
  <c r="M1587" i="6" l="1"/>
  <c r="N1587" i="6"/>
  <c r="O1587" i="6"/>
  <c r="K1588" i="6"/>
  <c r="L1588" i="6" s="1"/>
  <c r="M1588" i="6" l="1"/>
  <c r="N1588" i="6"/>
  <c r="K1589" i="6"/>
  <c r="L1589" i="6" s="1"/>
  <c r="O1588" i="6"/>
  <c r="M1589" i="6" l="1"/>
  <c r="K1590" i="6"/>
  <c r="L1590" i="6" s="1"/>
  <c r="O1589" i="6"/>
  <c r="N1589" i="6"/>
  <c r="M1590" i="6" l="1"/>
  <c r="O1590" i="6"/>
  <c r="N1590" i="6"/>
  <c r="K1591" i="6"/>
  <c r="L1591" i="6" s="1"/>
  <c r="M1591" i="6" l="1"/>
  <c r="K1592" i="6"/>
  <c r="L1592" i="6" s="1"/>
  <c r="O1591" i="6"/>
  <c r="N1591" i="6"/>
  <c r="M1592" i="6" l="1"/>
  <c r="K1593" i="6"/>
  <c r="L1593" i="6" s="1"/>
  <c r="N1592" i="6"/>
  <c r="O1592" i="6"/>
  <c r="M1593" i="6" l="1"/>
  <c r="K1594" i="6"/>
  <c r="L1594" i="6" s="1"/>
  <c r="O1593" i="6"/>
  <c r="N1593" i="6"/>
  <c r="M1594" i="6" l="1"/>
  <c r="O1594" i="6"/>
  <c r="N1594" i="6"/>
  <c r="K1595" i="6"/>
  <c r="L1595" i="6" s="1"/>
  <c r="M1595" i="6" l="1"/>
  <c r="N1595" i="6"/>
  <c r="O1595" i="6"/>
  <c r="K1596" i="6"/>
  <c r="L1596" i="6" s="1"/>
  <c r="M1596" i="6" l="1"/>
  <c r="O1596" i="6"/>
  <c r="N1596" i="6"/>
  <c r="K1597" i="6"/>
  <c r="L1597" i="6" s="1"/>
  <c r="M1597" i="6" l="1"/>
  <c r="K1598" i="6"/>
  <c r="L1598" i="6" s="1"/>
  <c r="O1597" i="6"/>
  <c r="N1597" i="6"/>
  <c r="M1598" i="6" l="1"/>
  <c r="O1598" i="6"/>
  <c r="N1598" i="6"/>
  <c r="K1599" i="6"/>
  <c r="L1599" i="6" s="1"/>
  <c r="M1599" i="6" l="1"/>
  <c r="K1600" i="6"/>
  <c r="L1600" i="6" s="1"/>
  <c r="O1599" i="6"/>
  <c r="N1599" i="6"/>
  <c r="M1600" i="6" l="1"/>
  <c r="K1601" i="6"/>
  <c r="L1601" i="6" s="1"/>
  <c r="N1600" i="6"/>
  <c r="O1600" i="6"/>
  <c r="M1601" i="6" l="1"/>
  <c r="N1601" i="6"/>
  <c r="O1601" i="6"/>
  <c r="K1602" i="6"/>
  <c r="L1602" i="6" s="1"/>
  <c r="M1602" i="6" l="1"/>
  <c r="O1602" i="6"/>
  <c r="N1602" i="6"/>
  <c r="K1603" i="6"/>
  <c r="L1603" i="6" s="1"/>
  <c r="M1603" i="6" l="1"/>
  <c r="K1604" i="6"/>
  <c r="L1604" i="6" s="1"/>
  <c r="O1603" i="6"/>
  <c r="N1603" i="6"/>
  <c r="M1604" i="6" l="1"/>
  <c r="K1605" i="6"/>
  <c r="L1605" i="6" s="1"/>
  <c r="N1604" i="6"/>
  <c r="O1604" i="6"/>
  <c r="M1605" i="6" l="1"/>
  <c r="K1606" i="6"/>
  <c r="L1606" i="6" s="1"/>
  <c r="O1605" i="6"/>
  <c r="N1605" i="6"/>
  <c r="M1606" i="6" l="1"/>
  <c r="O1606" i="6"/>
  <c r="N1606" i="6"/>
  <c r="K1607" i="6"/>
  <c r="L1607" i="6" s="1"/>
  <c r="M1607" i="6" l="1"/>
  <c r="O1607" i="6"/>
  <c r="K1608" i="6"/>
  <c r="L1608" i="6" s="1"/>
  <c r="N1607" i="6"/>
  <c r="M1608" i="6" l="1"/>
  <c r="N1608" i="6"/>
  <c r="K1609" i="6"/>
  <c r="L1609" i="6" s="1"/>
  <c r="O1608" i="6"/>
  <c r="M1609" i="6" l="1"/>
  <c r="K1610" i="6"/>
  <c r="L1610" i="6" s="1"/>
  <c r="O1609" i="6"/>
  <c r="N1609" i="6"/>
  <c r="M1610" i="6" l="1"/>
  <c r="O1610" i="6"/>
  <c r="N1610" i="6"/>
  <c r="K1611" i="6"/>
  <c r="L1611" i="6" s="1"/>
  <c r="M1611" i="6" l="1"/>
  <c r="N1611" i="6"/>
  <c r="O1611" i="6"/>
  <c r="K1612" i="6"/>
  <c r="L1612" i="6" s="1"/>
  <c r="M1612" i="6" l="1"/>
  <c r="N1612" i="6"/>
  <c r="K1613" i="6"/>
  <c r="L1613" i="6" s="1"/>
  <c r="O1612" i="6"/>
  <c r="M1613" i="6" l="1"/>
  <c r="O1613" i="6"/>
  <c r="N1613" i="6"/>
  <c r="K1614" i="6"/>
  <c r="L1614" i="6" s="1"/>
  <c r="M1614" i="6" l="1"/>
  <c r="N1614" i="6"/>
  <c r="O1614" i="6"/>
  <c r="K1615" i="6"/>
  <c r="L1615" i="6" s="1"/>
  <c r="M1615" i="6" l="1"/>
  <c r="N1615" i="6"/>
  <c r="O1615" i="6"/>
  <c r="K1616" i="6"/>
  <c r="L1616" i="6" s="1"/>
  <c r="M1616" i="6" l="1"/>
  <c r="K1617" i="6"/>
  <c r="L1617" i="6" s="1"/>
  <c r="N1616" i="6"/>
  <c r="O1616" i="6"/>
  <c r="M1617" i="6" l="1"/>
  <c r="O1617" i="6"/>
  <c r="N1617" i="6"/>
  <c r="K1618" i="6"/>
  <c r="L1618" i="6" s="1"/>
  <c r="M1618" i="6" l="1"/>
  <c r="O1618" i="6"/>
  <c r="N1618" i="6"/>
  <c r="K1619" i="6"/>
  <c r="L1619" i="6" s="1"/>
  <c r="M1619" i="6" l="1"/>
  <c r="K1620" i="6"/>
  <c r="L1620" i="6" s="1"/>
  <c r="O1619" i="6"/>
  <c r="N1619" i="6"/>
  <c r="M1620" i="6" l="1"/>
  <c r="N1620" i="6"/>
  <c r="O1620" i="6"/>
  <c r="K1621" i="6"/>
  <c r="L1621" i="6" s="1"/>
  <c r="M1621" i="6" l="1"/>
  <c r="K1622" i="6"/>
  <c r="L1622" i="6" s="1"/>
  <c r="O1621" i="6"/>
  <c r="N1621" i="6"/>
  <c r="M1622" i="6" l="1"/>
  <c r="N1622" i="6"/>
  <c r="O1622" i="6"/>
  <c r="K1623" i="6"/>
  <c r="L1623" i="6" s="1"/>
  <c r="M1623" i="6" l="1"/>
  <c r="N1623" i="6"/>
  <c r="K1624" i="6"/>
  <c r="L1624" i="6" s="1"/>
  <c r="O1623" i="6"/>
  <c r="M1624" i="6" l="1"/>
  <c r="O1624" i="6"/>
  <c r="N1624" i="6"/>
  <c r="K1625" i="6"/>
  <c r="L1625" i="6" s="1"/>
  <c r="M1625" i="6" l="1"/>
  <c r="K1626" i="6"/>
  <c r="L1626" i="6" s="1"/>
  <c r="O1625" i="6"/>
  <c r="N1625" i="6"/>
  <c r="M1626" i="6" l="1"/>
  <c r="O1626" i="6"/>
  <c r="K1627" i="6"/>
  <c r="L1627" i="6" s="1"/>
  <c r="N1626" i="6"/>
  <c r="M1627" i="6" l="1"/>
  <c r="N1627" i="6"/>
  <c r="O1627" i="6"/>
  <c r="K1628" i="6"/>
  <c r="L1628" i="6" s="1"/>
  <c r="M1628" i="6" l="1"/>
  <c r="O1628" i="6"/>
  <c r="N1628" i="6"/>
  <c r="K1629" i="6"/>
  <c r="L1629" i="6" s="1"/>
  <c r="M1629" i="6" l="1"/>
  <c r="K1630" i="6"/>
  <c r="L1630" i="6" s="1"/>
  <c r="O1629" i="6"/>
  <c r="N1629" i="6"/>
  <c r="M1630" i="6" l="1"/>
  <c r="N1630" i="6"/>
  <c r="O1630" i="6"/>
  <c r="K1631" i="6"/>
  <c r="L1631" i="6" s="1"/>
  <c r="M1631" i="6" l="1"/>
  <c r="K1632" i="6"/>
  <c r="L1632" i="6" s="1"/>
  <c r="O1631" i="6"/>
  <c r="N1631" i="6"/>
  <c r="M1632" i="6" l="1"/>
  <c r="N1632" i="6"/>
  <c r="O1632" i="6"/>
  <c r="K1633" i="6"/>
  <c r="L1633" i="6" s="1"/>
  <c r="M1633" i="6" l="1"/>
  <c r="N1633" i="6"/>
  <c r="O1633" i="6"/>
  <c r="K1634" i="6"/>
  <c r="L1634" i="6" s="1"/>
  <c r="M1634" i="6" l="1"/>
  <c r="K1635" i="6"/>
  <c r="L1635" i="6" s="1"/>
  <c r="O1634" i="6"/>
  <c r="N1634" i="6"/>
  <c r="M1635" i="6" l="1"/>
  <c r="N1635" i="6"/>
  <c r="O1635" i="6"/>
  <c r="K1636" i="6"/>
  <c r="L1636" i="6" s="1"/>
  <c r="M1636" i="6" l="1"/>
  <c r="K1637" i="6"/>
  <c r="L1637" i="6" s="1"/>
  <c r="N1636" i="6"/>
  <c r="O1636" i="6"/>
  <c r="M1637" i="6" l="1"/>
  <c r="N1637" i="6"/>
  <c r="O1637" i="6"/>
  <c r="K1638" i="6"/>
  <c r="L1638" i="6" s="1"/>
  <c r="M1638" i="6" l="1"/>
  <c r="O1638" i="6"/>
  <c r="N1638" i="6"/>
  <c r="K1639" i="6"/>
  <c r="L1639" i="6" s="1"/>
  <c r="M1639" i="6" l="1"/>
  <c r="O1639" i="6"/>
  <c r="K1640" i="6"/>
  <c r="L1640" i="6" s="1"/>
  <c r="N1639" i="6"/>
  <c r="M1640" i="6" l="1"/>
  <c r="N1640" i="6"/>
  <c r="K1641" i="6"/>
  <c r="L1641" i="6" s="1"/>
  <c r="O1640" i="6"/>
  <c r="M1641" i="6" l="1"/>
  <c r="K1642" i="6"/>
  <c r="L1642" i="6" s="1"/>
  <c r="O1641" i="6"/>
  <c r="N1641" i="6"/>
  <c r="M1642" i="6" l="1"/>
  <c r="O1642" i="6"/>
  <c r="K1643" i="6"/>
  <c r="L1643" i="6" s="1"/>
  <c r="N1642" i="6"/>
  <c r="M1643" i="6" l="1"/>
  <c r="N1643" i="6"/>
  <c r="K1644" i="6"/>
  <c r="L1644" i="6" s="1"/>
  <c r="O1643" i="6"/>
  <c r="M1644" i="6" l="1"/>
  <c r="K1645" i="6"/>
  <c r="L1645" i="6" s="1"/>
  <c r="O1644" i="6"/>
  <c r="N1644" i="6"/>
  <c r="M1645" i="6" l="1"/>
  <c r="O1645" i="6"/>
  <c r="N1645" i="6"/>
  <c r="K1646" i="6"/>
  <c r="L1646" i="6" s="1"/>
  <c r="M1646" i="6" l="1"/>
  <c r="N1646" i="6"/>
  <c r="O1646" i="6"/>
  <c r="K1647" i="6"/>
  <c r="L1647" i="6" s="1"/>
  <c r="M1647" i="6" l="1"/>
  <c r="N1647" i="6"/>
  <c r="O1647" i="6"/>
  <c r="K1648" i="6"/>
  <c r="L1648" i="6" s="1"/>
  <c r="M1648" i="6" l="1"/>
  <c r="N1648" i="6"/>
  <c r="O1648" i="6"/>
  <c r="K1649" i="6"/>
  <c r="L1649" i="6" s="1"/>
  <c r="M1649" i="6" l="1"/>
  <c r="K1650" i="6"/>
  <c r="L1650" i="6" s="1"/>
  <c r="N1649" i="6"/>
  <c r="O1649" i="6"/>
  <c r="M1650" i="6" l="1"/>
  <c r="N1650" i="6"/>
  <c r="O1650" i="6"/>
  <c r="K1651" i="6"/>
  <c r="L1651" i="6" s="1"/>
  <c r="M1651" i="6" l="1"/>
  <c r="N1651" i="6"/>
  <c r="K1652" i="6"/>
  <c r="L1652" i="6" s="1"/>
  <c r="O1651" i="6"/>
  <c r="M1652" i="6" l="1"/>
  <c r="N1652" i="6"/>
  <c r="K1653" i="6"/>
  <c r="L1653" i="6" s="1"/>
  <c r="O1652" i="6"/>
  <c r="M1653" i="6" l="1"/>
  <c r="O1653" i="6"/>
  <c r="K1654" i="6"/>
  <c r="L1654" i="6" s="1"/>
  <c r="N1653" i="6"/>
  <c r="M1654" i="6" l="1"/>
  <c r="N1654" i="6"/>
  <c r="O1654" i="6"/>
  <c r="K1655" i="6"/>
  <c r="L1655" i="6" s="1"/>
  <c r="M1655" i="6" l="1"/>
  <c r="K1656" i="6"/>
  <c r="L1656" i="6" s="1"/>
  <c r="N1655" i="6"/>
  <c r="O1655" i="6"/>
  <c r="M1656" i="6" l="1"/>
  <c r="N1656" i="6"/>
  <c r="K1657" i="6"/>
  <c r="L1657" i="6" s="1"/>
  <c r="O1656" i="6"/>
  <c r="M1657" i="6" l="1"/>
  <c r="K1658" i="6"/>
  <c r="L1658" i="6" s="1"/>
  <c r="N1657" i="6"/>
  <c r="O1657" i="6"/>
  <c r="M1658" i="6" l="1"/>
  <c r="K1659" i="6"/>
  <c r="L1659" i="6" s="1"/>
  <c r="O1658" i="6"/>
  <c r="N1658" i="6"/>
  <c r="M1659" i="6" l="1"/>
  <c r="N1659" i="6"/>
  <c r="O1659" i="6"/>
  <c r="K1660" i="6"/>
  <c r="L1660" i="6" s="1"/>
  <c r="M1660" i="6" l="1"/>
  <c r="N1660" i="6"/>
  <c r="O1660" i="6"/>
  <c r="K1661" i="6"/>
  <c r="L1661" i="6" s="1"/>
  <c r="M1661" i="6" l="1"/>
  <c r="N1661" i="6"/>
  <c r="K1662" i="6"/>
  <c r="L1662" i="6" s="1"/>
  <c r="O1661" i="6"/>
  <c r="M1662" i="6" l="1"/>
  <c r="K1663" i="6"/>
  <c r="L1663" i="6" s="1"/>
  <c r="O1662" i="6"/>
  <c r="N1662" i="6"/>
  <c r="M1663" i="6" l="1"/>
  <c r="N1663" i="6"/>
  <c r="O1663" i="6"/>
  <c r="K1664" i="6"/>
  <c r="L1664" i="6" s="1"/>
  <c r="M1664" i="6" l="1"/>
  <c r="N1664" i="6"/>
  <c r="O1664" i="6"/>
  <c r="K1665" i="6"/>
  <c r="L1665" i="6" s="1"/>
  <c r="M1665" i="6" l="1"/>
  <c r="O1665" i="6"/>
  <c r="K1666" i="6"/>
  <c r="L1666" i="6" s="1"/>
  <c r="N1665" i="6"/>
  <c r="M1666" i="6" l="1"/>
  <c r="K1667" i="6"/>
  <c r="L1667" i="6" s="1"/>
  <c r="O1666" i="6"/>
  <c r="N1666" i="6"/>
  <c r="M1667" i="6" l="1"/>
  <c r="N1667" i="6"/>
  <c r="O1667" i="6"/>
  <c r="K1668" i="6"/>
  <c r="L1668" i="6" s="1"/>
  <c r="M1668" i="6" l="1"/>
  <c r="N1668" i="6"/>
  <c r="O1668" i="6"/>
  <c r="K1669" i="6"/>
  <c r="L1669" i="6" s="1"/>
  <c r="M1669" i="6" l="1"/>
  <c r="O1669" i="6"/>
  <c r="N1669" i="6"/>
  <c r="K1670" i="6"/>
  <c r="L1670" i="6" s="1"/>
  <c r="M1670" i="6" l="1"/>
  <c r="O1670" i="6"/>
  <c r="N1670" i="6"/>
  <c r="K1671" i="6"/>
  <c r="L1671" i="6" s="1"/>
  <c r="M1671" i="6" l="1"/>
  <c r="K1672" i="6"/>
  <c r="L1672" i="6" s="1"/>
  <c r="O1671" i="6"/>
  <c r="N1671" i="6"/>
  <c r="M1672" i="6" l="1"/>
  <c r="N1672" i="6"/>
  <c r="O1672" i="6"/>
  <c r="K1673" i="6"/>
  <c r="L1673" i="6" s="1"/>
  <c r="M1673" i="6" l="1"/>
  <c r="O1673" i="6"/>
  <c r="N1673" i="6"/>
  <c r="K1674" i="6"/>
  <c r="L1674" i="6" s="1"/>
  <c r="M1674" i="6" l="1"/>
  <c r="O1674" i="6"/>
  <c r="N1674" i="6"/>
  <c r="K1675" i="6"/>
  <c r="L1675" i="6" s="1"/>
  <c r="M1675" i="6" l="1"/>
  <c r="N1675" i="6"/>
  <c r="O1675" i="6"/>
  <c r="K1676" i="6"/>
  <c r="L1676" i="6" s="1"/>
  <c r="M1676" i="6" l="1"/>
  <c r="N1676" i="6"/>
  <c r="O1676" i="6"/>
  <c r="K1677" i="6"/>
  <c r="L1677" i="6" s="1"/>
  <c r="M1677" i="6" l="1"/>
  <c r="O1677" i="6"/>
  <c r="N1677" i="6"/>
  <c r="K1678" i="6"/>
  <c r="L1678" i="6" s="1"/>
  <c r="M1678" i="6" l="1"/>
  <c r="K1679" i="6"/>
  <c r="L1679" i="6" s="1"/>
  <c r="O1678" i="6"/>
  <c r="N1678" i="6"/>
  <c r="M1679" i="6" l="1"/>
  <c r="O1679" i="6"/>
  <c r="N1679" i="6"/>
  <c r="K1680" i="6"/>
  <c r="L1680" i="6" s="1"/>
  <c r="M1680" i="6" l="1"/>
  <c r="N1680" i="6"/>
  <c r="K1681" i="6"/>
  <c r="L1681" i="6" s="1"/>
  <c r="O1680" i="6"/>
  <c r="M1681" i="6" l="1"/>
  <c r="N1681" i="6"/>
  <c r="O1681" i="6"/>
  <c r="K1682" i="6"/>
  <c r="L1682" i="6" s="1"/>
  <c r="M1682" i="6" l="1"/>
  <c r="K1683" i="6"/>
  <c r="L1683" i="6" s="1"/>
  <c r="N1682" i="6"/>
  <c r="O1682" i="6"/>
  <c r="M1683" i="6" l="1"/>
  <c r="O1683" i="6"/>
  <c r="N1683" i="6"/>
  <c r="K1684" i="6"/>
  <c r="L1684" i="6" s="1"/>
  <c r="M1684" i="6" l="1"/>
  <c r="K1685" i="6"/>
  <c r="L1685" i="6" s="1"/>
  <c r="O1684" i="6"/>
  <c r="N1684" i="6"/>
  <c r="M1685" i="6" l="1"/>
  <c r="K1686" i="6"/>
  <c r="L1686" i="6" s="1"/>
  <c r="O1685" i="6"/>
  <c r="N1685" i="6"/>
  <c r="M1686" i="6" l="1"/>
  <c r="N1686" i="6"/>
  <c r="O1686" i="6"/>
  <c r="K1687" i="6"/>
  <c r="L1687" i="6" s="1"/>
  <c r="M1687" i="6" l="1"/>
  <c r="K1688" i="6"/>
  <c r="L1688" i="6" s="1"/>
  <c r="N1687" i="6"/>
  <c r="O1687" i="6"/>
  <c r="M1688" i="6" l="1"/>
  <c r="N1688" i="6"/>
  <c r="O1688" i="6"/>
  <c r="K1689" i="6"/>
  <c r="L1689" i="6" s="1"/>
  <c r="M1689" i="6" l="1"/>
  <c r="N1689" i="6"/>
  <c r="O1689" i="6"/>
  <c r="K1690" i="6"/>
  <c r="L1690" i="6" s="1"/>
  <c r="M1690" i="6" l="1"/>
  <c r="N1690" i="6"/>
  <c r="O1690" i="6"/>
  <c r="K1691" i="6"/>
  <c r="L1691" i="6" s="1"/>
  <c r="M1691" i="6" l="1"/>
  <c r="O1691" i="6"/>
  <c r="N1691" i="6"/>
  <c r="K1692" i="6"/>
  <c r="L1692" i="6" s="1"/>
  <c r="M1692" i="6" l="1"/>
  <c r="N1692" i="6"/>
  <c r="O1692" i="6"/>
  <c r="K1693" i="6"/>
  <c r="L1693" i="6" s="1"/>
  <c r="M1693" i="6" l="1"/>
  <c r="N1693" i="6"/>
  <c r="O1693" i="6"/>
  <c r="K1694" i="6"/>
  <c r="L1694" i="6" s="1"/>
  <c r="M1694" i="6" l="1"/>
  <c r="N1694" i="6"/>
  <c r="O1694" i="6"/>
  <c r="K1695" i="6"/>
  <c r="L1695" i="6" s="1"/>
  <c r="M1695" i="6" l="1"/>
  <c r="K1696" i="6"/>
  <c r="L1696" i="6" s="1"/>
  <c r="N1695" i="6"/>
  <c r="O1695" i="6"/>
  <c r="M1696" i="6" l="1"/>
  <c r="N1696" i="6"/>
  <c r="O1696" i="6"/>
  <c r="K1697" i="6"/>
  <c r="L1697" i="6" s="1"/>
  <c r="M1697" i="6" l="1"/>
  <c r="K1698" i="6"/>
  <c r="L1698" i="6" s="1"/>
  <c r="O1697" i="6"/>
  <c r="N1697" i="6"/>
  <c r="M1698" i="6" l="1"/>
  <c r="O1698" i="6"/>
  <c r="N1698" i="6"/>
  <c r="K1699" i="6"/>
  <c r="L1699" i="6" s="1"/>
  <c r="M1699" i="6" l="1"/>
  <c r="N1699" i="6"/>
  <c r="K1700" i="6"/>
  <c r="L1700" i="6" s="1"/>
  <c r="O1699" i="6"/>
  <c r="M1700" i="6" l="1"/>
  <c r="O1700" i="6"/>
  <c r="N1700" i="6"/>
  <c r="K1701" i="6"/>
  <c r="L1701" i="6" s="1"/>
  <c r="M1701" i="6" l="1"/>
  <c r="N1701" i="6"/>
  <c r="O1701" i="6"/>
  <c r="K1702" i="6"/>
  <c r="L1702" i="6" s="1"/>
  <c r="M1702" i="6" l="1"/>
  <c r="K1703" i="6"/>
  <c r="L1703" i="6" s="1"/>
  <c r="O1702" i="6"/>
  <c r="N1702" i="6"/>
  <c r="M1703" i="6" l="1"/>
  <c r="O1703" i="6"/>
  <c r="N1703" i="6"/>
  <c r="K1704" i="6"/>
  <c r="L1704" i="6" s="1"/>
  <c r="M1704" i="6" l="1"/>
  <c r="N1704" i="6"/>
  <c r="K1705" i="6"/>
  <c r="L1705" i="6" s="1"/>
  <c r="O1704" i="6"/>
  <c r="M1705" i="6" l="1"/>
  <c r="K1706" i="6"/>
  <c r="L1706" i="6" s="1"/>
  <c r="O1705" i="6"/>
  <c r="N1705" i="6"/>
  <c r="M1706" i="6" l="1"/>
  <c r="K1707" i="6"/>
  <c r="L1707" i="6" s="1"/>
  <c r="O1706" i="6"/>
  <c r="N1706" i="6"/>
  <c r="M1707" i="6" l="1"/>
  <c r="O1707" i="6"/>
  <c r="N1707" i="6"/>
  <c r="K1708" i="6"/>
  <c r="L1708" i="6" s="1"/>
  <c r="M1708" i="6" l="1"/>
  <c r="N1708" i="6"/>
  <c r="O1708" i="6"/>
  <c r="K1709" i="6"/>
  <c r="L1709" i="6" s="1"/>
  <c r="M1709" i="6" l="1"/>
  <c r="O1709" i="6"/>
  <c r="N1709" i="6"/>
  <c r="K1710" i="6"/>
  <c r="L1710" i="6" s="1"/>
  <c r="M1710" i="6" l="1"/>
  <c r="O1710" i="6"/>
  <c r="N1710" i="6"/>
  <c r="K1711" i="6"/>
  <c r="L1711" i="6" s="1"/>
  <c r="M1711" i="6" l="1"/>
  <c r="N1711" i="6"/>
  <c r="O1711" i="6"/>
  <c r="K1712" i="6"/>
  <c r="L1712" i="6" s="1"/>
  <c r="M1712" i="6" l="1"/>
  <c r="O1712" i="6"/>
  <c r="N1712" i="6"/>
  <c r="K1713" i="6"/>
  <c r="L1713" i="6" s="1"/>
  <c r="M1713" i="6" l="1"/>
  <c r="K1714" i="6"/>
  <c r="L1714" i="6" s="1"/>
  <c r="O1713" i="6"/>
  <c r="N1713" i="6"/>
  <c r="M1714" i="6" l="1"/>
  <c r="K1715" i="6"/>
  <c r="L1715" i="6" s="1"/>
  <c r="O1714" i="6"/>
  <c r="N1714" i="6"/>
  <c r="M1715" i="6" l="1"/>
  <c r="N1715" i="6"/>
  <c r="O1715" i="6"/>
  <c r="K1716" i="6"/>
  <c r="L1716" i="6" s="1"/>
  <c r="M1716" i="6" l="1"/>
  <c r="N1716" i="6"/>
  <c r="O1716" i="6"/>
  <c r="K1717" i="6"/>
  <c r="L1717" i="6" s="1"/>
  <c r="M1717" i="6" l="1"/>
  <c r="O1717" i="6"/>
  <c r="N1717" i="6"/>
  <c r="K1718" i="6"/>
  <c r="L1718" i="6" s="1"/>
  <c r="M1718" i="6" l="1"/>
  <c r="K1719" i="6"/>
  <c r="L1719" i="6" s="1"/>
  <c r="O1718" i="6"/>
  <c r="N1718" i="6"/>
  <c r="M1719" i="6" l="1"/>
  <c r="O1719" i="6"/>
  <c r="N1719" i="6"/>
  <c r="K1720" i="6"/>
  <c r="L1720" i="6" s="1"/>
  <c r="M1720" i="6" l="1"/>
  <c r="K1721" i="6"/>
  <c r="L1721" i="6" s="1"/>
  <c r="O1720" i="6"/>
  <c r="N1720" i="6"/>
  <c r="M1721" i="6" l="1"/>
  <c r="N1721" i="6"/>
  <c r="O1721" i="6"/>
  <c r="K1722" i="6"/>
  <c r="L1722" i="6" s="1"/>
  <c r="M1722" i="6" l="1"/>
  <c r="O1722" i="6"/>
  <c r="N1722" i="6"/>
  <c r="K1723" i="6"/>
  <c r="L1723" i="6" s="1"/>
  <c r="M1723" i="6" l="1"/>
  <c r="O1723" i="6"/>
  <c r="N1723" i="6"/>
  <c r="K1724" i="6"/>
  <c r="L1724" i="6" s="1"/>
  <c r="M1724" i="6" l="1"/>
  <c r="O1724" i="6"/>
  <c r="N1724" i="6"/>
  <c r="K1725" i="6"/>
  <c r="L1725" i="6" s="1"/>
  <c r="M1725" i="6" l="1"/>
  <c r="N1725" i="6"/>
  <c r="O1725" i="6"/>
  <c r="K1726" i="6"/>
  <c r="L1726" i="6" s="1"/>
  <c r="M1726" i="6" l="1"/>
  <c r="O1726" i="6"/>
  <c r="N1726" i="6"/>
  <c r="K1727" i="6"/>
  <c r="L1727" i="6" s="1"/>
  <c r="M1727" i="6" l="1"/>
  <c r="K1728" i="6"/>
  <c r="L1728" i="6" s="1"/>
  <c r="N1727" i="6"/>
  <c r="O1727" i="6"/>
  <c r="M1728" i="6" l="1"/>
  <c r="K1729" i="6"/>
  <c r="L1729" i="6" s="1"/>
  <c r="O1728" i="6"/>
  <c r="N1728" i="6"/>
  <c r="M1729" i="6" l="1"/>
  <c r="K1730" i="6"/>
  <c r="L1730" i="6" s="1"/>
  <c r="O1729" i="6"/>
  <c r="N1729" i="6"/>
  <c r="M1730" i="6" l="1"/>
  <c r="K1731" i="6"/>
  <c r="L1731" i="6" s="1"/>
  <c r="O1730" i="6"/>
  <c r="N1730" i="6"/>
  <c r="M1731" i="6" l="1"/>
  <c r="O1731" i="6"/>
  <c r="N1731" i="6"/>
  <c r="K1732" i="6"/>
  <c r="L1732" i="6" s="1"/>
  <c r="M1732" i="6" l="1"/>
  <c r="K1733" i="6"/>
  <c r="L1733" i="6" s="1"/>
  <c r="O1732" i="6"/>
  <c r="N1732" i="6"/>
  <c r="M1733" i="6" l="1"/>
  <c r="O1733" i="6"/>
  <c r="N1733" i="6"/>
  <c r="K1734" i="6"/>
  <c r="L1734" i="6" s="1"/>
  <c r="M1734" i="6" l="1"/>
  <c r="N1734" i="6"/>
  <c r="O1734" i="6"/>
  <c r="K1735" i="6"/>
  <c r="L1735" i="6" s="1"/>
  <c r="M1735" i="6" l="1"/>
  <c r="K1736" i="6"/>
  <c r="L1736" i="6" s="1"/>
  <c r="N1735" i="6"/>
  <c r="O1735" i="6"/>
  <c r="M1736" i="6" l="1"/>
  <c r="K1737" i="6"/>
  <c r="L1737" i="6" s="1"/>
  <c r="O1736" i="6"/>
  <c r="N1736" i="6"/>
  <c r="M1737" i="6" l="1"/>
  <c r="O1737" i="6"/>
  <c r="N1737" i="6"/>
  <c r="K1738" i="6"/>
  <c r="L1738" i="6" s="1"/>
  <c r="M1738" i="6" l="1"/>
  <c r="O1738" i="6"/>
  <c r="N1738" i="6"/>
  <c r="K1739" i="6"/>
  <c r="L1739" i="6" s="1"/>
  <c r="M1739" i="6" l="1"/>
  <c r="O1739" i="6"/>
  <c r="N1739" i="6"/>
  <c r="K1740" i="6"/>
  <c r="L1740" i="6" s="1"/>
  <c r="M1740" i="6" l="1"/>
  <c r="N1740" i="6"/>
  <c r="O1740" i="6"/>
  <c r="K1741" i="6"/>
  <c r="L1741" i="6" s="1"/>
  <c r="M1741" i="6" l="1"/>
  <c r="K1742" i="6"/>
  <c r="L1742" i="6" s="1"/>
  <c r="O1741" i="6"/>
  <c r="N1741" i="6"/>
  <c r="M1742" i="6" l="1"/>
  <c r="N1742" i="6"/>
  <c r="O1742" i="6"/>
  <c r="K1743" i="6"/>
  <c r="L1743" i="6" s="1"/>
  <c r="M1743" i="6" l="1"/>
  <c r="K1744" i="6"/>
  <c r="L1744" i="6" s="1"/>
  <c r="N1743" i="6"/>
  <c r="O1743" i="6"/>
  <c r="M1744" i="6" l="1"/>
  <c r="N1744" i="6"/>
  <c r="O1744" i="6"/>
  <c r="K1745" i="6"/>
  <c r="L1745" i="6" s="1"/>
  <c r="M1745" i="6" l="1"/>
  <c r="K1746" i="6"/>
  <c r="L1746" i="6" s="1"/>
  <c r="O1745" i="6"/>
  <c r="N1745" i="6"/>
  <c r="M1746" i="6" l="1"/>
  <c r="N1746" i="6"/>
  <c r="O1746" i="6"/>
  <c r="K1747" i="6"/>
  <c r="L1747" i="6" s="1"/>
  <c r="M1747" i="6" l="1"/>
  <c r="K1748" i="6"/>
  <c r="L1748" i="6" s="1"/>
  <c r="N1747" i="6"/>
  <c r="O1747" i="6"/>
  <c r="M1748" i="6" l="1"/>
  <c r="O1748" i="6"/>
  <c r="N1748" i="6"/>
  <c r="K1749" i="6"/>
  <c r="L1749" i="6" s="1"/>
  <c r="M1749" i="6" l="1"/>
  <c r="N1749" i="6"/>
  <c r="O1749" i="6"/>
  <c r="K1750" i="6"/>
  <c r="L1750" i="6" s="1"/>
  <c r="M1750" i="6" l="1"/>
  <c r="N1750" i="6"/>
  <c r="O1750" i="6"/>
  <c r="K1751" i="6"/>
  <c r="L1751" i="6" s="1"/>
  <c r="M1751" i="6" l="1"/>
  <c r="O1751" i="6"/>
  <c r="N1751" i="6"/>
  <c r="K1752" i="6"/>
  <c r="L1752" i="6" s="1"/>
  <c r="M1752" i="6" l="1"/>
  <c r="N1752" i="6"/>
  <c r="O1752" i="6"/>
  <c r="K1753" i="6"/>
  <c r="L1753" i="6" s="1"/>
  <c r="M1753" i="6" l="1"/>
  <c r="N1753" i="6"/>
  <c r="O1753" i="6"/>
  <c r="K1754" i="6"/>
  <c r="L1754" i="6" s="1"/>
  <c r="M1754" i="6" l="1"/>
  <c r="K1755" i="6"/>
  <c r="L1755" i="6" s="1"/>
  <c r="O1754" i="6"/>
  <c r="N1754" i="6"/>
  <c r="M1755" i="6" l="1"/>
  <c r="O1755" i="6"/>
  <c r="N1755" i="6"/>
  <c r="K1756" i="6"/>
  <c r="L1756" i="6" s="1"/>
  <c r="M1756" i="6" l="1"/>
  <c r="N1756" i="6"/>
  <c r="O1756" i="6"/>
  <c r="K1757" i="6"/>
  <c r="L1757" i="6" s="1"/>
  <c r="M1757" i="6" l="1"/>
  <c r="N1757" i="6"/>
  <c r="O1757" i="6"/>
  <c r="K1758" i="6"/>
  <c r="L1758" i="6" s="1"/>
  <c r="M1758" i="6" l="1"/>
  <c r="O1758" i="6"/>
  <c r="N1758" i="6"/>
  <c r="K1759" i="6"/>
  <c r="L1759" i="6" s="1"/>
  <c r="M1759" i="6" l="1"/>
  <c r="N1759" i="6"/>
  <c r="K1760" i="6"/>
  <c r="L1760" i="6" s="1"/>
  <c r="O1759" i="6"/>
  <c r="M1760" i="6" l="1"/>
  <c r="N1760" i="6"/>
  <c r="O1760" i="6"/>
  <c r="K1761" i="6"/>
  <c r="L1761" i="6" s="1"/>
  <c r="M1761" i="6" l="1"/>
  <c r="K1762" i="6"/>
  <c r="L1762" i="6" s="1"/>
  <c r="N1761" i="6"/>
  <c r="O1761" i="6"/>
  <c r="M1762" i="6" l="1"/>
  <c r="N1762" i="6"/>
  <c r="O1762" i="6"/>
  <c r="K1763" i="6"/>
  <c r="L1763" i="6" s="1"/>
  <c r="M1763" i="6" l="1"/>
  <c r="K1764" i="6"/>
  <c r="L1764" i="6" s="1"/>
  <c r="N1763" i="6"/>
  <c r="O1763" i="6"/>
  <c r="M1764" i="6" l="1"/>
  <c r="N1764" i="6"/>
  <c r="K1765" i="6"/>
  <c r="L1765" i="6" s="1"/>
  <c r="O1764" i="6"/>
  <c r="M1765" i="6" l="1"/>
  <c r="N1765" i="6"/>
  <c r="O1765" i="6"/>
  <c r="K1766" i="6"/>
  <c r="L1766" i="6" s="1"/>
  <c r="M1766" i="6" l="1"/>
  <c r="K1767" i="6"/>
  <c r="L1767" i="6" s="1"/>
  <c r="O1766" i="6"/>
  <c r="N1766" i="6"/>
  <c r="M1767" i="6" l="1"/>
  <c r="O1767" i="6"/>
  <c r="N1767" i="6"/>
  <c r="K1768" i="6"/>
  <c r="L1768" i="6" s="1"/>
  <c r="M1768" i="6" l="1"/>
  <c r="O1768" i="6"/>
  <c r="N1768" i="6"/>
  <c r="K1769" i="6"/>
  <c r="L1769" i="6" s="1"/>
  <c r="M1769" i="6" l="1"/>
  <c r="N1769" i="6"/>
  <c r="K1770" i="6"/>
  <c r="L1770" i="6" s="1"/>
  <c r="O1769" i="6"/>
  <c r="M1770" i="6" l="1"/>
  <c r="N1770" i="6"/>
  <c r="O1770" i="6"/>
  <c r="K1771" i="6"/>
  <c r="L1771" i="6" s="1"/>
  <c r="M1771" i="6" l="1"/>
  <c r="K1772" i="6"/>
  <c r="L1772" i="6" s="1"/>
  <c r="N1771" i="6"/>
  <c r="O1771" i="6"/>
  <c r="M1772" i="6" l="1"/>
  <c r="N1772" i="6"/>
  <c r="O1772" i="6"/>
  <c r="K1773" i="6"/>
  <c r="L1773" i="6" s="1"/>
  <c r="M1773" i="6" l="1"/>
  <c r="K1774" i="6"/>
  <c r="L1774" i="6" s="1"/>
  <c r="N1773" i="6"/>
  <c r="O1773" i="6"/>
  <c r="M1774" i="6" l="1"/>
  <c r="N1774" i="6"/>
  <c r="O1774" i="6"/>
  <c r="K1775" i="6"/>
  <c r="L1775" i="6" s="1"/>
  <c r="M1775" i="6" l="1"/>
  <c r="N1775" i="6"/>
  <c r="O1775" i="6"/>
  <c r="K1776" i="6"/>
  <c r="L1776" i="6" s="1"/>
  <c r="M1776" i="6" l="1"/>
  <c r="O1776" i="6"/>
  <c r="N1776" i="6"/>
  <c r="K1777" i="6"/>
  <c r="L1777" i="6" s="1"/>
  <c r="M1777" i="6" l="1"/>
  <c r="O1777" i="6"/>
  <c r="N1777" i="6"/>
  <c r="K1778" i="6"/>
  <c r="L1778" i="6" s="1"/>
  <c r="M1778" i="6" l="1"/>
  <c r="O1778" i="6"/>
  <c r="K1779" i="6"/>
  <c r="L1779" i="6" s="1"/>
  <c r="N1778" i="6"/>
  <c r="M1779" i="6" l="1"/>
  <c r="N1779" i="6"/>
  <c r="O1779" i="6"/>
  <c r="K1780" i="6"/>
  <c r="L1780" i="6" s="1"/>
  <c r="M1780" i="6" l="1"/>
  <c r="K1781" i="6"/>
  <c r="L1781" i="6" s="1"/>
  <c r="O1780" i="6"/>
  <c r="N1780" i="6"/>
  <c r="M1781" i="6" l="1"/>
  <c r="K1782" i="6"/>
  <c r="L1782" i="6" s="1"/>
  <c r="O1781" i="6"/>
  <c r="N1781" i="6"/>
  <c r="M1782" i="6" l="1"/>
  <c r="N1782" i="6"/>
  <c r="O1782" i="6"/>
  <c r="K1783" i="6"/>
  <c r="L1783" i="6" s="1"/>
  <c r="M1783" i="6" l="1"/>
  <c r="O1783" i="6"/>
  <c r="N1783" i="6"/>
  <c r="K1784" i="6"/>
  <c r="L1784" i="6" s="1"/>
  <c r="M1784" i="6" l="1"/>
  <c r="N1784" i="6"/>
  <c r="O1784" i="6"/>
  <c r="K1785" i="6"/>
  <c r="L1785" i="6" s="1"/>
  <c r="M1785" i="6" l="1"/>
  <c r="N1785" i="6"/>
  <c r="O1785" i="6"/>
  <c r="K1786" i="6"/>
  <c r="L1786" i="6" s="1"/>
  <c r="M1786" i="6" l="1"/>
  <c r="N1786" i="6"/>
  <c r="O1786" i="6"/>
  <c r="K1787" i="6"/>
  <c r="L1787" i="6" s="1"/>
  <c r="M1787" i="6" l="1"/>
  <c r="O1787" i="6"/>
  <c r="N1787" i="6"/>
  <c r="K1788" i="6"/>
  <c r="L1788" i="6" s="1"/>
  <c r="M1788" i="6" l="1"/>
  <c r="K1789" i="6"/>
  <c r="L1789" i="6" s="1"/>
  <c r="N1788" i="6"/>
  <c r="O1788" i="6"/>
  <c r="M1789" i="6" l="1"/>
  <c r="N1789" i="6"/>
  <c r="O1789" i="6"/>
  <c r="K1790" i="6"/>
  <c r="L1790" i="6" s="1"/>
  <c r="M1790" i="6" l="1"/>
  <c r="N1790" i="6"/>
  <c r="O1790" i="6"/>
  <c r="K1791" i="6"/>
  <c r="L1791" i="6" s="1"/>
  <c r="M1791" i="6" l="1"/>
  <c r="K1792" i="6"/>
  <c r="L1792" i="6" s="1"/>
  <c r="N1791" i="6"/>
  <c r="O1791" i="6"/>
  <c r="M1792" i="6" l="1"/>
  <c r="K1793" i="6"/>
  <c r="L1793" i="6" s="1"/>
  <c r="O1792" i="6"/>
  <c r="N1792" i="6"/>
  <c r="M1793" i="6" l="1"/>
  <c r="N1793" i="6"/>
  <c r="O1793" i="6"/>
  <c r="K1794" i="6"/>
  <c r="L1794" i="6" s="1"/>
  <c r="M1794" i="6" l="1"/>
  <c r="O1794" i="6"/>
  <c r="K1795" i="6"/>
  <c r="L1795" i="6" s="1"/>
  <c r="N1794" i="6"/>
  <c r="M1795" i="6" l="1"/>
  <c r="O1795" i="6"/>
  <c r="N1795" i="6"/>
  <c r="K1796" i="6"/>
  <c r="L1796" i="6" s="1"/>
  <c r="M1796" i="6" l="1"/>
  <c r="O1796" i="6"/>
  <c r="N1796" i="6"/>
  <c r="K1797" i="6"/>
  <c r="L1797" i="6" s="1"/>
  <c r="M1797" i="6" l="1"/>
  <c r="O1797" i="6"/>
  <c r="N1797" i="6"/>
  <c r="K1798" i="6"/>
  <c r="L1798" i="6" s="1"/>
  <c r="M1798" i="6" l="1"/>
  <c r="N1798" i="6"/>
  <c r="K1799" i="6"/>
  <c r="L1799" i="6" s="1"/>
  <c r="O1798" i="6"/>
  <c r="M1799" i="6" l="1"/>
  <c r="O1799" i="6"/>
  <c r="K1800" i="6"/>
  <c r="L1800" i="6" s="1"/>
  <c r="N1799" i="6"/>
  <c r="M1800" i="6" l="1"/>
  <c r="N1800" i="6"/>
  <c r="O1800" i="6"/>
  <c r="K1801" i="6"/>
  <c r="L1801" i="6" s="1"/>
  <c r="M1801" i="6" l="1"/>
  <c r="N1801" i="6"/>
  <c r="O1801" i="6"/>
  <c r="K1802" i="6"/>
  <c r="L1802" i="6" s="1"/>
  <c r="M1802" i="6" l="1"/>
  <c r="O1802" i="6"/>
  <c r="K1803" i="6"/>
  <c r="L1803" i="6" s="1"/>
  <c r="N1802" i="6"/>
  <c r="M1803" i="6" l="1"/>
  <c r="O1803" i="6"/>
  <c r="K1804" i="6"/>
  <c r="L1804" i="6" s="1"/>
  <c r="N1803" i="6"/>
  <c r="M1804" i="6" l="1"/>
  <c r="O1804" i="6"/>
  <c r="N1804" i="6"/>
  <c r="K1805" i="6"/>
  <c r="L1805" i="6" s="1"/>
  <c r="M1805" i="6" l="1"/>
  <c r="K1806" i="6"/>
  <c r="L1806" i="6" s="1"/>
  <c r="O1805" i="6"/>
  <c r="N1805" i="6"/>
  <c r="M1806" i="6" l="1"/>
  <c r="K1807" i="6"/>
  <c r="L1807" i="6" s="1"/>
  <c r="N1806" i="6"/>
  <c r="O1806" i="6"/>
  <c r="M1807" i="6" l="1"/>
  <c r="K1808" i="6"/>
  <c r="L1808" i="6" s="1"/>
  <c r="O1807" i="6"/>
  <c r="N1807" i="6"/>
  <c r="M1808" i="6" l="1"/>
  <c r="K1809" i="6"/>
  <c r="L1809" i="6" s="1"/>
  <c r="N1808" i="6"/>
  <c r="O1808" i="6"/>
  <c r="M1809" i="6" l="1"/>
  <c r="K1810" i="6"/>
  <c r="L1810" i="6" s="1"/>
  <c r="O1809" i="6"/>
  <c r="N1809" i="6"/>
  <c r="M1810" i="6" l="1"/>
  <c r="N1810" i="6"/>
  <c r="O1810" i="6"/>
  <c r="K1811" i="6"/>
  <c r="L1811" i="6" s="1"/>
  <c r="M1811" i="6" l="1"/>
  <c r="O1811" i="6"/>
  <c r="N1811" i="6"/>
  <c r="K1812" i="6"/>
  <c r="L1812" i="6" s="1"/>
  <c r="M1812" i="6" l="1"/>
  <c r="N1812" i="6"/>
  <c r="O1812" i="6"/>
  <c r="K1813" i="6"/>
  <c r="L1813" i="6" s="1"/>
  <c r="M1813" i="6" l="1"/>
  <c r="N1813" i="6"/>
  <c r="O1813" i="6"/>
  <c r="K1814" i="6"/>
  <c r="L1814" i="6" s="1"/>
  <c r="M1814" i="6" l="1"/>
  <c r="K1815" i="6"/>
  <c r="L1815" i="6" s="1"/>
  <c r="O1814" i="6"/>
  <c r="N1814" i="6"/>
  <c r="M1815" i="6" l="1"/>
  <c r="N1815" i="6"/>
  <c r="O1815" i="6"/>
  <c r="K1816" i="6"/>
  <c r="L1816" i="6" s="1"/>
  <c r="M1816" i="6" l="1"/>
  <c r="O1816" i="6"/>
  <c r="N1816" i="6"/>
  <c r="K1817" i="6"/>
  <c r="L1817" i="6" s="1"/>
  <c r="M1817" i="6" l="1"/>
  <c r="O1817" i="6"/>
  <c r="N1817" i="6"/>
  <c r="K1818" i="6"/>
  <c r="L1818" i="6" s="1"/>
  <c r="M1818" i="6" l="1"/>
  <c r="O1818" i="6"/>
  <c r="N1818" i="6"/>
  <c r="K1819" i="6"/>
  <c r="L1819" i="6" s="1"/>
  <c r="M1819" i="6" l="1"/>
  <c r="O1819" i="6"/>
  <c r="N1819" i="6"/>
  <c r="K1820" i="6"/>
  <c r="L1820" i="6" s="1"/>
  <c r="M1820" i="6" l="1"/>
  <c r="K1821" i="6"/>
  <c r="L1821" i="6" s="1"/>
  <c r="O1820" i="6"/>
  <c r="N1820" i="6"/>
  <c r="M1821" i="6" l="1"/>
  <c r="N1821" i="6"/>
  <c r="O1821" i="6"/>
  <c r="K1822" i="6"/>
  <c r="L1822" i="6" s="1"/>
  <c r="M1822" i="6" l="1"/>
  <c r="N1822" i="6"/>
  <c r="O1822" i="6"/>
  <c r="K1823" i="6"/>
  <c r="L1823" i="6" s="1"/>
  <c r="M1823" i="6" l="1"/>
  <c r="K1824" i="6"/>
  <c r="L1824" i="6" s="1"/>
  <c r="N1823" i="6"/>
  <c r="O1823" i="6"/>
  <c r="M1824" i="6" l="1"/>
  <c r="K1825" i="6"/>
  <c r="L1825" i="6" s="1"/>
  <c r="N1824" i="6"/>
  <c r="O1824" i="6"/>
  <c r="M1825" i="6" l="1"/>
  <c r="K1826" i="6"/>
  <c r="L1826" i="6" s="1"/>
  <c r="O1825" i="6"/>
  <c r="N1825" i="6"/>
  <c r="M1826" i="6" l="1"/>
  <c r="N1826" i="6"/>
  <c r="O1826" i="6"/>
  <c r="K1827" i="6"/>
  <c r="L1827" i="6" s="1"/>
  <c r="M1827" i="6" l="1"/>
  <c r="O1827" i="6"/>
  <c r="N1827" i="6"/>
  <c r="K1828" i="6"/>
  <c r="L1828" i="6" s="1"/>
  <c r="M1828" i="6" l="1"/>
  <c r="N1828" i="6"/>
  <c r="O1828" i="6"/>
  <c r="K1829" i="6"/>
  <c r="L1829" i="6" s="1"/>
  <c r="M1829" i="6" l="1"/>
  <c r="N1829" i="6"/>
  <c r="O1829" i="6"/>
  <c r="K1830" i="6"/>
  <c r="L1830" i="6" s="1"/>
  <c r="M1830" i="6" l="1"/>
  <c r="N1830" i="6"/>
  <c r="O1830" i="6"/>
  <c r="K1831" i="6"/>
  <c r="L1831" i="6" s="1"/>
  <c r="M1831" i="6" l="1"/>
  <c r="N1831" i="6"/>
  <c r="O1831" i="6"/>
  <c r="K1832" i="6"/>
  <c r="L1832" i="6" s="1"/>
  <c r="M1832" i="6" l="1"/>
  <c r="O1832" i="6"/>
  <c r="N1832" i="6"/>
  <c r="K1833" i="6"/>
  <c r="L1833" i="6" s="1"/>
  <c r="M1833" i="6" l="1"/>
  <c r="N1833" i="6"/>
  <c r="O1833" i="6"/>
  <c r="K1834" i="6"/>
  <c r="L1834" i="6" s="1"/>
  <c r="M1834" i="6" l="1"/>
  <c r="N1834" i="6"/>
  <c r="O1834" i="6"/>
  <c r="K1835" i="6"/>
  <c r="L1835" i="6" s="1"/>
  <c r="M1835" i="6" l="1"/>
  <c r="N1835" i="6"/>
  <c r="K1836" i="6"/>
  <c r="L1836" i="6" s="1"/>
  <c r="O1835" i="6"/>
  <c r="M1836" i="6" l="1"/>
  <c r="N1836" i="6"/>
  <c r="O1836" i="6"/>
  <c r="K1837" i="6"/>
  <c r="L1837" i="6" s="1"/>
  <c r="M1837" i="6" l="1"/>
  <c r="K1838" i="6"/>
  <c r="L1838" i="6" s="1"/>
  <c r="O1837" i="6"/>
  <c r="N1837" i="6"/>
  <c r="M1838" i="6" l="1"/>
  <c r="K1839" i="6"/>
  <c r="L1839" i="6" s="1"/>
  <c r="N1838" i="6"/>
  <c r="O1838" i="6"/>
  <c r="M1839" i="6" l="1"/>
  <c r="N1839" i="6"/>
  <c r="O1839" i="6"/>
  <c r="K1840" i="6"/>
  <c r="L1840" i="6" s="1"/>
  <c r="M1840" i="6" l="1"/>
  <c r="O1840" i="6"/>
  <c r="K1841" i="6"/>
  <c r="L1841" i="6" s="1"/>
  <c r="N1840" i="6"/>
  <c r="M1841" i="6" l="1"/>
  <c r="O1841" i="6"/>
  <c r="N1841" i="6"/>
  <c r="K1842" i="6"/>
  <c r="L1842" i="6" s="1"/>
  <c r="M1842" i="6" l="1"/>
  <c r="K1843" i="6"/>
  <c r="L1843" i="6" s="1"/>
  <c r="O1842" i="6"/>
  <c r="N1842" i="6"/>
  <c r="M1843" i="6" l="1"/>
  <c r="O1843" i="6"/>
  <c r="N1843" i="6"/>
  <c r="K1844" i="6"/>
  <c r="L1844" i="6" s="1"/>
  <c r="M1844" i="6" l="1"/>
  <c r="N1844" i="6"/>
  <c r="O1844" i="6"/>
  <c r="K1845" i="6"/>
  <c r="L1845" i="6" s="1"/>
  <c r="M1845" i="6" l="1"/>
  <c r="N1845" i="6"/>
  <c r="K1846" i="6"/>
  <c r="L1846" i="6" s="1"/>
  <c r="O1845" i="6"/>
  <c r="M1846" i="6" l="1"/>
  <c r="K1847" i="6"/>
  <c r="L1847" i="6" s="1"/>
  <c r="O1846" i="6"/>
  <c r="N1846" i="6"/>
  <c r="M1847" i="6" l="1"/>
  <c r="K1848" i="6"/>
  <c r="L1848" i="6" s="1"/>
  <c r="N1847" i="6"/>
  <c r="O1847" i="6"/>
  <c r="M1848" i="6" l="1"/>
  <c r="N1848" i="6"/>
  <c r="O1848" i="6"/>
  <c r="K1849" i="6"/>
  <c r="L1849" i="6" s="1"/>
  <c r="M1849" i="6" l="1"/>
  <c r="K1850" i="6"/>
  <c r="L1850" i="6" s="1"/>
  <c r="N1849" i="6"/>
  <c r="O1849" i="6"/>
  <c r="M1850" i="6" l="1"/>
  <c r="O1850" i="6"/>
  <c r="N1850" i="6"/>
  <c r="K1851" i="6"/>
  <c r="L1851" i="6" s="1"/>
  <c r="M1851" i="6" l="1"/>
  <c r="N1851" i="6"/>
  <c r="O1851" i="6"/>
  <c r="K1852" i="6"/>
  <c r="L1852" i="6" s="1"/>
  <c r="M1852" i="6" l="1"/>
  <c r="O1852" i="6"/>
  <c r="N1852" i="6"/>
  <c r="K1853" i="6"/>
  <c r="L1853" i="6" s="1"/>
  <c r="M1853" i="6" l="1"/>
  <c r="N1853" i="6"/>
  <c r="O1853" i="6"/>
  <c r="K1854" i="6"/>
  <c r="L1854" i="6" s="1"/>
  <c r="M1854" i="6" l="1"/>
  <c r="K1855" i="6"/>
  <c r="L1855" i="6" s="1"/>
  <c r="N1854" i="6"/>
  <c r="O1854" i="6"/>
  <c r="M1855" i="6" l="1"/>
  <c r="N1855" i="6"/>
  <c r="O1855" i="6"/>
  <c r="K1856" i="6"/>
  <c r="L1856" i="6" s="1"/>
  <c r="M1856" i="6" l="1"/>
  <c r="K1857" i="6"/>
  <c r="L1857" i="6" s="1"/>
  <c r="N1856" i="6"/>
  <c r="O1856" i="6"/>
  <c r="M1857" i="6" l="1"/>
  <c r="K1858" i="6"/>
  <c r="L1858" i="6" s="1"/>
  <c r="N1857" i="6"/>
  <c r="O1857" i="6"/>
  <c r="M1858" i="6" l="1"/>
  <c r="K1859" i="6"/>
  <c r="L1859" i="6" s="1"/>
  <c r="O1858" i="6"/>
  <c r="N1858" i="6"/>
  <c r="M1859" i="6" l="1"/>
  <c r="K1860" i="6"/>
  <c r="L1860" i="6" s="1"/>
  <c r="N1859" i="6"/>
  <c r="O1859" i="6"/>
  <c r="M1860" i="6" l="1"/>
  <c r="N1860" i="6"/>
  <c r="O1860" i="6"/>
  <c r="K1861" i="6"/>
  <c r="L1861" i="6" s="1"/>
  <c r="M1861" i="6" l="1"/>
  <c r="K1862" i="6"/>
  <c r="L1862" i="6" s="1"/>
  <c r="N1861" i="6"/>
  <c r="O1861" i="6"/>
  <c r="M1862" i="6" l="1"/>
  <c r="K1863" i="6"/>
  <c r="L1863" i="6" s="1"/>
  <c r="O1862" i="6"/>
  <c r="N1862" i="6"/>
  <c r="M1863" i="6" l="1"/>
  <c r="O1863" i="6"/>
  <c r="N1863" i="6"/>
  <c r="K1864" i="6"/>
  <c r="L1864" i="6" s="1"/>
  <c r="M1864" i="6" l="1"/>
  <c r="N1864" i="6"/>
  <c r="O1864" i="6"/>
  <c r="K1865" i="6"/>
  <c r="L1865" i="6" s="1"/>
  <c r="M1865" i="6" l="1"/>
  <c r="O1865" i="6"/>
  <c r="N1865" i="6"/>
  <c r="K1866" i="6"/>
  <c r="L1866" i="6" s="1"/>
  <c r="M1866" i="6" l="1"/>
  <c r="K1867" i="6"/>
  <c r="L1867" i="6" s="1"/>
  <c r="N1866" i="6"/>
  <c r="O1866" i="6"/>
  <c r="M1867" i="6" l="1"/>
  <c r="K1868" i="6"/>
  <c r="L1868" i="6" s="1"/>
  <c r="N1867" i="6"/>
  <c r="O1867" i="6"/>
  <c r="M1868" i="6" l="1"/>
  <c r="K1869" i="6"/>
  <c r="L1869" i="6" s="1"/>
  <c r="O1868" i="6"/>
  <c r="N1868" i="6"/>
  <c r="M1869" i="6" l="1"/>
  <c r="K1870" i="6"/>
  <c r="L1870" i="6" s="1"/>
  <c r="N1869" i="6"/>
  <c r="O1869" i="6"/>
  <c r="M1870" i="6" l="1"/>
  <c r="O1870" i="6"/>
  <c r="N1870" i="6"/>
  <c r="K1871" i="6"/>
  <c r="L1871" i="6" s="1"/>
  <c r="M1871" i="6" l="1"/>
  <c r="O1871" i="6"/>
  <c r="N1871" i="6"/>
  <c r="K1872" i="6"/>
  <c r="L1872" i="6" s="1"/>
  <c r="M1872" i="6" l="1"/>
  <c r="N1872" i="6"/>
  <c r="O1872" i="6"/>
  <c r="K1873" i="6"/>
  <c r="L1873" i="6" s="1"/>
  <c r="M1873" i="6" l="1"/>
  <c r="O1873" i="6"/>
  <c r="N1873" i="6"/>
  <c r="K1874" i="6"/>
  <c r="L1874" i="6" s="1"/>
  <c r="M1874" i="6" l="1"/>
  <c r="N1874" i="6"/>
  <c r="O1874" i="6"/>
  <c r="K1875" i="6"/>
  <c r="L1875" i="6" s="1"/>
  <c r="M1875" i="6" l="1"/>
  <c r="K1876" i="6"/>
  <c r="L1876" i="6" s="1"/>
  <c r="N1875" i="6"/>
  <c r="O1875" i="6"/>
  <c r="M1876" i="6" l="1"/>
  <c r="K1877" i="6"/>
  <c r="L1877" i="6" s="1"/>
  <c r="N1876" i="6"/>
  <c r="O1876" i="6"/>
  <c r="M1877" i="6" l="1"/>
  <c r="K1878" i="6"/>
  <c r="L1878" i="6" s="1"/>
  <c r="O1877" i="6"/>
  <c r="N1877" i="6"/>
  <c r="M1878" i="6" l="1"/>
  <c r="N1878" i="6"/>
  <c r="O1878" i="6"/>
  <c r="K1879" i="6"/>
  <c r="L1879" i="6" s="1"/>
  <c r="M1879" i="6" l="1"/>
  <c r="O1879" i="6"/>
  <c r="N1879" i="6"/>
  <c r="K1880" i="6"/>
  <c r="L1880" i="6" s="1"/>
  <c r="M1880" i="6" l="1"/>
  <c r="O1880" i="6"/>
  <c r="N1880" i="6"/>
  <c r="K1881" i="6"/>
  <c r="L1881" i="6" s="1"/>
  <c r="M1881" i="6" l="1"/>
  <c r="K1882" i="6"/>
  <c r="L1882" i="6" s="1"/>
  <c r="O1881" i="6"/>
  <c r="N1881" i="6"/>
  <c r="M1882" i="6" l="1"/>
  <c r="O1882" i="6"/>
  <c r="K1883" i="6"/>
  <c r="L1883" i="6" s="1"/>
  <c r="N1882" i="6"/>
  <c r="M1883" i="6" l="1"/>
  <c r="K1884" i="6"/>
  <c r="L1884" i="6" s="1"/>
  <c r="N1883" i="6"/>
  <c r="O1883" i="6"/>
  <c r="M1884" i="6" l="1"/>
  <c r="K1885" i="6"/>
  <c r="L1885" i="6" s="1"/>
  <c r="O1884" i="6"/>
  <c r="N1884" i="6"/>
  <c r="M1885" i="6" l="1"/>
  <c r="N1885" i="6"/>
  <c r="O1885" i="6"/>
  <c r="K1886" i="6"/>
  <c r="L1886" i="6" s="1"/>
  <c r="M1886" i="6" l="1"/>
  <c r="O1886" i="6"/>
  <c r="N1886" i="6"/>
  <c r="K1887" i="6"/>
  <c r="L1887" i="6" s="1"/>
  <c r="M1887" i="6" l="1"/>
  <c r="O1887" i="6"/>
  <c r="N1887" i="6"/>
  <c r="K1888" i="6"/>
  <c r="L1888" i="6" s="1"/>
  <c r="M1888" i="6" l="1"/>
  <c r="N1888" i="6"/>
  <c r="O1888" i="6"/>
  <c r="K1889" i="6"/>
  <c r="L1889" i="6" s="1"/>
  <c r="M1889" i="6" l="1"/>
  <c r="N1889" i="6"/>
  <c r="O1889" i="6"/>
  <c r="K1890" i="6"/>
  <c r="L1890" i="6" s="1"/>
  <c r="M1890" i="6" l="1"/>
  <c r="N1890" i="6"/>
  <c r="K1891" i="6"/>
  <c r="L1891" i="6" s="1"/>
  <c r="O1890" i="6"/>
  <c r="M1891" i="6" l="1"/>
  <c r="N1891" i="6"/>
  <c r="O1891" i="6"/>
  <c r="K1892" i="6"/>
  <c r="L1892" i="6" s="1"/>
  <c r="M1892" i="6" l="1"/>
  <c r="K1893" i="6"/>
  <c r="L1893" i="6" s="1"/>
  <c r="O1892" i="6"/>
  <c r="N1892" i="6"/>
  <c r="M1893" i="6" l="1"/>
  <c r="N1893" i="6"/>
  <c r="O1893" i="6"/>
  <c r="K1894" i="6"/>
  <c r="L1894" i="6" s="1"/>
  <c r="M1894" i="6" l="1"/>
  <c r="O1894" i="6"/>
  <c r="N1894" i="6"/>
  <c r="K1895" i="6"/>
  <c r="L1895" i="6" s="1"/>
  <c r="M1895" i="6" l="1"/>
  <c r="O1895" i="6"/>
  <c r="K1896" i="6"/>
  <c r="L1896" i="6" s="1"/>
  <c r="N1895" i="6"/>
  <c r="M1896" i="6" l="1"/>
  <c r="K1897" i="6"/>
  <c r="L1897" i="6" s="1"/>
  <c r="N1896" i="6"/>
  <c r="O1896" i="6"/>
  <c r="M1897" i="6" l="1"/>
  <c r="O1897" i="6"/>
  <c r="N1897" i="6"/>
  <c r="K1898" i="6"/>
  <c r="L1898" i="6" s="1"/>
  <c r="M1898" i="6" l="1"/>
  <c r="O1898" i="6"/>
  <c r="N1898" i="6"/>
  <c r="K1899" i="6"/>
  <c r="L1899" i="6" s="1"/>
  <c r="M1899" i="6" l="1"/>
  <c r="O1899" i="6"/>
  <c r="N1899" i="6"/>
  <c r="K1900" i="6"/>
  <c r="L1900" i="6" s="1"/>
  <c r="M1900" i="6" l="1"/>
  <c r="N1900" i="6"/>
  <c r="K1901" i="6"/>
  <c r="L1901" i="6" s="1"/>
  <c r="O1900" i="6"/>
  <c r="M1901" i="6" l="1"/>
  <c r="O1901" i="6"/>
  <c r="N1901" i="6"/>
  <c r="K1902" i="6"/>
  <c r="L1902" i="6" s="1"/>
  <c r="M1902" i="6" l="1"/>
  <c r="N1902" i="6"/>
  <c r="O1902" i="6"/>
  <c r="K1903" i="6"/>
  <c r="L1903" i="6" s="1"/>
  <c r="M1903" i="6" l="1"/>
  <c r="O1903" i="6"/>
  <c r="N1903" i="6"/>
  <c r="K1904" i="6"/>
  <c r="L1904" i="6" s="1"/>
  <c r="M1904" i="6" l="1"/>
  <c r="N1904" i="6"/>
  <c r="O1904" i="6"/>
  <c r="K1905" i="6"/>
  <c r="L1905" i="6" s="1"/>
  <c r="M1905" i="6" l="1"/>
  <c r="O1905" i="6"/>
  <c r="N1905" i="6"/>
  <c r="K1906" i="6"/>
  <c r="L1906" i="6" s="1"/>
  <c r="M1906" i="6" l="1"/>
  <c r="K1907" i="6"/>
  <c r="L1907" i="6" s="1"/>
  <c r="N1906" i="6"/>
  <c r="O1906" i="6"/>
  <c r="M1907" i="6" l="1"/>
  <c r="O1907" i="6"/>
  <c r="N1907" i="6"/>
  <c r="K1908" i="6"/>
  <c r="L1908" i="6" s="1"/>
  <c r="M1908" i="6" l="1"/>
  <c r="O1908" i="6"/>
  <c r="N1908" i="6"/>
  <c r="K1909" i="6"/>
  <c r="L1909" i="6" s="1"/>
  <c r="M1909" i="6" l="1"/>
  <c r="N1909" i="6"/>
  <c r="O1909" i="6"/>
  <c r="K1910" i="6"/>
  <c r="L1910" i="6" s="1"/>
  <c r="M1910" i="6" l="1"/>
  <c r="O1910" i="6"/>
  <c r="N1910" i="6"/>
  <c r="K1911" i="6"/>
  <c r="L1911" i="6" s="1"/>
  <c r="M1911" i="6" l="1"/>
  <c r="K1912" i="6"/>
  <c r="L1912" i="6" s="1"/>
  <c r="N1911" i="6"/>
  <c r="O1911" i="6"/>
  <c r="M1912" i="6" l="1"/>
  <c r="N1912" i="6"/>
  <c r="O1912" i="6"/>
  <c r="K1913" i="6"/>
  <c r="L1913" i="6" s="1"/>
  <c r="M1913" i="6" l="1"/>
  <c r="N1913" i="6"/>
  <c r="O1913" i="6"/>
  <c r="K1914" i="6"/>
  <c r="L1914" i="6" s="1"/>
  <c r="M1914" i="6" l="1"/>
  <c r="O1914" i="6"/>
  <c r="N1914" i="6"/>
  <c r="K1915" i="6"/>
  <c r="L1915" i="6" s="1"/>
  <c r="M1915" i="6" l="1"/>
  <c r="N1915" i="6"/>
  <c r="O1915" i="6"/>
  <c r="K1916" i="6"/>
  <c r="L1916" i="6" s="1"/>
  <c r="M1916" i="6" l="1"/>
  <c r="K1917" i="6"/>
  <c r="L1917" i="6" s="1"/>
  <c r="O1916" i="6"/>
  <c r="N1916" i="6"/>
  <c r="M1917" i="6" l="1"/>
  <c r="N1917" i="6"/>
  <c r="O1917" i="6"/>
  <c r="K1918" i="6"/>
  <c r="L1918" i="6" s="1"/>
  <c r="M1918" i="6" l="1"/>
  <c r="O1918" i="6"/>
  <c r="N1918" i="6"/>
  <c r="K1919" i="6"/>
  <c r="L1919" i="6" s="1"/>
  <c r="M1919" i="6" l="1"/>
  <c r="K1920" i="6"/>
  <c r="L1920" i="6" s="1"/>
  <c r="O1919" i="6"/>
  <c r="N1919" i="6"/>
  <c r="M1920" i="6" l="1"/>
  <c r="O1920" i="6"/>
  <c r="K1921" i="6"/>
  <c r="L1921" i="6" s="1"/>
  <c r="N1920" i="6"/>
  <c r="M1921" i="6" l="1"/>
  <c r="N1921" i="6"/>
  <c r="O1921" i="6"/>
  <c r="K1922" i="6"/>
  <c r="L1922" i="6" s="1"/>
  <c r="M1922" i="6" l="1"/>
  <c r="O1922" i="6"/>
  <c r="N1922" i="6"/>
  <c r="K1923" i="6"/>
  <c r="L1923" i="6" s="1"/>
  <c r="M1923" i="6" l="1"/>
  <c r="K1924" i="6"/>
  <c r="L1924" i="6" s="1"/>
  <c r="O1923" i="6"/>
  <c r="N1923" i="6"/>
  <c r="M1924" i="6" l="1"/>
  <c r="N1924" i="6"/>
  <c r="O1924" i="6"/>
  <c r="K1925" i="6"/>
  <c r="L1925" i="6" s="1"/>
  <c r="M1925" i="6" l="1"/>
  <c r="O1925" i="6"/>
  <c r="N1925" i="6"/>
  <c r="K1926" i="6"/>
  <c r="L1926" i="6" s="1"/>
  <c r="M1926" i="6" l="1"/>
  <c r="O1926" i="6"/>
  <c r="N1926" i="6"/>
  <c r="K1927" i="6"/>
  <c r="L1927" i="6" s="1"/>
  <c r="M1927" i="6" l="1"/>
  <c r="N1927" i="6"/>
  <c r="O1927" i="6"/>
  <c r="K1928" i="6"/>
  <c r="L1928" i="6" s="1"/>
  <c r="M1928" i="6" l="1"/>
  <c r="N1928" i="6"/>
  <c r="O1928" i="6"/>
  <c r="K1929" i="6"/>
  <c r="L1929" i="6" s="1"/>
  <c r="M1929" i="6" l="1"/>
  <c r="K1930" i="6"/>
  <c r="L1930" i="6" s="1"/>
  <c r="O1929" i="6"/>
  <c r="N1929" i="6"/>
  <c r="M1930" i="6" l="1"/>
  <c r="N1930" i="6"/>
  <c r="O1930" i="6"/>
  <c r="K1931" i="6"/>
  <c r="L1931" i="6" s="1"/>
  <c r="M1931" i="6" l="1"/>
  <c r="N1931" i="6"/>
  <c r="O1931" i="6"/>
  <c r="K1932" i="6"/>
  <c r="L1932" i="6" s="1"/>
  <c r="M1932" i="6" l="1"/>
  <c r="N1932" i="6"/>
  <c r="O1932" i="6"/>
  <c r="K1933" i="6"/>
  <c r="L1933" i="6" s="1"/>
  <c r="M1933" i="6" l="1"/>
  <c r="O1933" i="6"/>
  <c r="N1933" i="6"/>
  <c r="K1934" i="6"/>
  <c r="L1934" i="6" s="1"/>
  <c r="M1934" i="6" l="1"/>
  <c r="N1934" i="6"/>
  <c r="O1934" i="6"/>
  <c r="K1935" i="6"/>
  <c r="L1935" i="6" s="1"/>
  <c r="M1935" i="6" l="1"/>
  <c r="N1935" i="6"/>
  <c r="O1935" i="6"/>
  <c r="K1936" i="6"/>
  <c r="L1936" i="6" s="1"/>
  <c r="M1936" i="6" l="1"/>
  <c r="O1936" i="6"/>
  <c r="N1936" i="6"/>
  <c r="K1937" i="6"/>
  <c r="L1937" i="6" s="1"/>
  <c r="M1937" i="6" l="1"/>
  <c r="O1937" i="6"/>
  <c r="N1937" i="6"/>
  <c r="K1938" i="6"/>
  <c r="L1938" i="6" s="1"/>
  <c r="M1938" i="6" l="1"/>
  <c r="N1938" i="6"/>
  <c r="O1938" i="6"/>
  <c r="K1939" i="6"/>
  <c r="L1939" i="6" s="1"/>
  <c r="M1939" i="6" l="1"/>
  <c r="N1939" i="6"/>
  <c r="O1939" i="6"/>
  <c r="K1940" i="6"/>
  <c r="L1940" i="6" s="1"/>
  <c r="M1940" i="6" l="1"/>
  <c r="O1940" i="6"/>
  <c r="N1940" i="6"/>
  <c r="K1941" i="6"/>
  <c r="L1941" i="6" s="1"/>
  <c r="M1941" i="6" l="1"/>
  <c r="O1941" i="6"/>
  <c r="N1941" i="6"/>
  <c r="K1942" i="6"/>
  <c r="L1942" i="6" s="1"/>
  <c r="M1942" i="6" l="1"/>
  <c r="K1943" i="6"/>
  <c r="L1943" i="6" s="1"/>
  <c r="O1942" i="6"/>
  <c r="N1942" i="6"/>
  <c r="M1943" i="6" l="1"/>
  <c r="N1943" i="6"/>
  <c r="O1943" i="6"/>
  <c r="K1944" i="6"/>
  <c r="L1944" i="6" s="1"/>
  <c r="M1944" i="6" l="1"/>
  <c r="K1945" i="6"/>
  <c r="L1945" i="6" s="1"/>
  <c r="O1944" i="6"/>
  <c r="N1944" i="6"/>
  <c r="M1945" i="6" l="1"/>
  <c r="O1945" i="6"/>
  <c r="N1945" i="6"/>
  <c r="K1946" i="6"/>
  <c r="L1946" i="6" s="1"/>
  <c r="M1946" i="6" l="1"/>
  <c r="N1946" i="6"/>
  <c r="O1946" i="6"/>
  <c r="K1947" i="6"/>
  <c r="L1947" i="6" s="1"/>
  <c r="M1947" i="6" l="1"/>
  <c r="K1948" i="6"/>
  <c r="L1948" i="6" s="1"/>
  <c r="O1947" i="6"/>
  <c r="N1947" i="6"/>
  <c r="M1948" i="6" l="1"/>
  <c r="O1948" i="6"/>
  <c r="N1948" i="6"/>
  <c r="K1949" i="6"/>
  <c r="L1949" i="6" s="1"/>
  <c r="M1949" i="6" l="1"/>
  <c r="K1950" i="6"/>
  <c r="L1950" i="6" s="1"/>
  <c r="O1949" i="6"/>
  <c r="N1949" i="6"/>
  <c r="M1950" i="6" l="1"/>
  <c r="O1950" i="6"/>
  <c r="N1950" i="6"/>
  <c r="K1951" i="6"/>
  <c r="L1951" i="6" s="1"/>
  <c r="M1951" i="6" l="1"/>
  <c r="O1951" i="6"/>
  <c r="N1951" i="6"/>
  <c r="K1952" i="6"/>
  <c r="L1952" i="6" s="1"/>
  <c r="M1952" i="6" l="1"/>
  <c r="O1952" i="6"/>
  <c r="N1952" i="6"/>
  <c r="K1953" i="6"/>
  <c r="L1953" i="6" s="1"/>
  <c r="M1953" i="6" l="1"/>
  <c r="O1953" i="6"/>
  <c r="N1953" i="6"/>
  <c r="K1954" i="6"/>
  <c r="L1954" i="6" s="1"/>
  <c r="M1954" i="6" l="1"/>
  <c r="O1954" i="6"/>
  <c r="N1954" i="6"/>
  <c r="K1955" i="6"/>
  <c r="L1955" i="6" s="1"/>
  <c r="M1955" i="6" l="1"/>
  <c r="O1955" i="6"/>
  <c r="N1955" i="6"/>
  <c r="K1956" i="6"/>
  <c r="L1956" i="6" s="1"/>
  <c r="M1956" i="6" l="1"/>
  <c r="K1957" i="6"/>
  <c r="L1957" i="6" s="1"/>
  <c r="O1956" i="6"/>
  <c r="N1956" i="6"/>
  <c r="M1957" i="6" l="1"/>
  <c r="N1957" i="6"/>
  <c r="O1957" i="6"/>
  <c r="K1958" i="6"/>
  <c r="L1958" i="6" s="1"/>
  <c r="M1958" i="6" l="1"/>
  <c r="N1958" i="6"/>
  <c r="O1958" i="6"/>
  <c r="K1959" i="6"/>
  <c r="L1959" i="6" s="1"/>
  <c r="M1959" i="6" l="1"/>
  <c r="O1959" i="6"/>
  <c r="N1959" i="6"/>
  <c r="K1960" i="6"/>
  <c r="L1960" i="6" s="1"/>
  <c r="M1960" i="6" l="1"/>
  <c r="O1960" i="6"/>
  <c r="N1960" i="6"/>
  <c r="K1961" i="6"/>
  <c r="L1961" i="6" s="1"/>
  <c r="M1961" i="6" l="1"/>
  <c r="N1961" i="6"/>
  <c r="O1961" i="6"/>
  <c r="K1962" i="6"/>
  <c r="L1962" i="6" s="1"/>
  <c r="M1962" i="6" l="1"/>
  <c r="N1962" i="6"/>
  <c r="O1962" i="6"/>
  <c r="K1963" i="6"/>
  <c r="L1963" i="6" s="1"/>
  <c r="M1963" i="6" l="1"/>
  <c r="N1963" i="6"/>
  <c r="O1963" i="6"/>
  <c r="K1964" i="6"/>
  <c r="L1964" i="6" s="1"/>
  <c r="M1964" i="6" l="1"/>
  <c r="K1965" i="6"/>
  <c r="L1965" i="6" s="1"/>
  <c r="O1964" i="6"/>
  <c r="N1964" i="6"/>
  <c r="M1965" i="6" l="1"/>
  <c r="O1965" i="6"/>
  <c r="N1965" i="6"/>
  <c r="K1966" i="6"/>
  <c r="L1966" i="6" s="1"/>
  <c r="M1966" i="6" l="1"/>
  <c r="O1966" i="6"/>
  <c r="N1966" i="6"/>
  <c r="K1967" i="6"/>
  <c r="L1967" i="6" s="1"/>
  <c r="M1967" i="6" l="1"/>
  <c r="N1967" i="6"/>
  <c r="O1967" i="6"/>
  <c r="K1968" i="6"/>
  <c r="L1968" i="6" s="1"/>
  <c r="M1968" i="6" l="1"/>
  <c r="K1969" i="6"/>
  <c r="L1969" i="6" s="1"/>
  <c r="N1968" i="6"/>
  <c r="O1968" i="6"/>
  <c r="M1969" i="6" l="1"/>
  <c r="O1969" i="6"/>
  <c r="N1969" i="6"/>
  <c r="K1970" i="6"/>
  <c r="L1970" i="6" s="1"/>
  <c r="M1970" i="6" l="1"/>
  <c r="O1970" i="6"/>
  <c r="N1970" i="6"/>
  <c r="K1971" i="6"/>
  <c r="L1971" i="6" s="1"/>
  <c r="M1971" i="6" l="1"/>
  <c r="K1972" i="6"/>
  <c r="L1972" i="6" s="1"/>
  <c r="N1971" i="6"/>
  <c r="O1971" i="6"/>
  <c r="M1972" i="6" l="1"/>
  <c r="O1972" i="6"/>
  <c r="N1972" i="6"/>
  <c r="K1973" i="6"/>
  <c r="L1973" i="6" s="1"/>
  <c r="M1973" i="6" l="1"/>
  <c r="O1973" i="6"/>
  <c r="N1973" i="6"/>
  <c r="K1974" i="6"/>
  <c r="L1974" i="6" s="1"/>
  <c r="M1974" i="6" l="1"/>
  <c r="O1974" i="6"/>
  <c r="N1974" i="6"/>
  <c r="K1975" i="6"/>
  <c r="L1975" i="6" s="1"/>
  <c r="M1975" i="6" l="1"/>
  <c r="O1975" i="6"/>
  <c r="N1975" i="6"/>
  <c r="K1976" i="6"/>
  <c r="L1976" i="6" s="1"/>
  <c r="M1976" i="6" l="1"/>
  <c r="K1977" i="6"/>
  <c r="L1977" i="6" s="1"/>
  <c r="O1976" i="6"/>
  <c r="N1976" i="6"/>
  <c r="M1977" i="6" l="1"/>
  <c r="N1977" i="6"/>
  <c r="O1977" i="6"/>
  <c r="K1978" i="6"/>
  <c r="L1978" i="6" s="1"/>
  <c r="M1978" i="6" l="1"/>
  <c r="N1978" i="6"/>
  <c r="O1978" i="6"/>
  <c r="K1979" i="6"/>
  <c r="L1979" i="6" s="1"/>
  <c r="M1979" i="6" l="1"/>
  <c r="K1980" i="6"/>
  <c r="L1980" i="6" s="1"/>
  <c r="O1979" i="6"/>
  <c r="N1979" i="6"/>
  <c r="M1980" i="6" l="1"/>
  <c r="K1981" i="6"/>
  <c r="L1981" i="6" s="1"/>
  <c r="N1980" i="6"/>
  <c r="O1980" i="6"/>
  <c r="M1981" i="6" l="1"/>
  <c r="N1981" i="6"/>
  <c r="O1981" i="6"/>
  <c r="K1982" i="6"/>
  <c r="L1982" i="6" s="1"/>
  <c r="M1982" i="6" l="1"/>
  <c r="N1982" i="6"/>
  <c r="O1982" i="6"/>
  <c r="K1983" i="6"/>
  <c r="L1983" i="6" s="1"/>
  <c r="M1983" i="6" l="1"/>
  <c r="K1984" i="6"/>
  <c r="L1984" i="6" s="1"/>
  <c r="O1983" i="6"/>
  <c r="N1983" i="6"/>
  <c r="M1984" i="6" l="1"/>
  <c r="K1985" i="6"/>
  <c r="L1985" i="6" s="1"/>
  <c r="O1984" i="6"/>
  <c r="N1984" i="6"/>
  <c r="M1985" i="6" l="1"/>
  <c r="N1985" i="6"/>
  <c r="O1985" i="6"/>
  <c r="K1986" i="6"/>
  <c r="L1986" i="6" s="1"/>
  <c r="M1986" i="6" l="1"/>
  <c r="K1987" i="6"/>
  <c r="L1987" i="6" s="1"/>
  <c r="O1986" i="6"/>
  <c r="N1986" i="6"/>
  <c r="M1987" i="6" l="1"/>
  <c r="K1988" i="6"/>
  <c r="L1988" i="6" s="1"/>
  <c r="N1987" i="6"/>
  <c r="O1987" i="6"/>
  <c r="M1988" i="6" l="1"/>
  <c r="K1989" i="6"/>
  <c r="L1989" i="6" s="1"/>
  <c r="O1988" i="6"/>
  <c r="N1988" i="6"/>
  <c r="M1989" i="6" l="1"/>
  <c r="K1990" i="6"/>
  <c r="L1990" i="6" s="1"/>
  <c r="O1989" i="6"/>
  <c r="N1989" i="6"/>
  <c r="M1990" i="6" l="1"/>
  <c r="K1991" i="6"/>
  <c r="L1991" i="6" s="1"/>
  <c r="O1990" i="6"/>
  <c r="N1990" i="6"/>
  <c r="M1991" i="6" l="1"/>
  <c r="K1992" i="6"/>
  <c r="L1992" i="6" s="1"/>
  <c r="N1991" i="6"/>
  <c r="O1991" i="6"/>
  <c r="M1992" i="6" l="1"/>
  <c r="N1992" i="6"/>
  <c r="O1992" i="6"/>
  <c r="K1993" i="6"/>
  <c r="L1993" i="6" s="1"/>
  <c r="M1993" i="6" l="1"/>
  <c r="N1993" i="6"/>
  <c r="O1993" i="6"/>
  <c r="K1994" i="6"/>
  <c r="L1994" i="6" s="1"/>
  <c r="M1994" i="6" l="1"/>
  <c r="O1994" i="6"/>
  <c r="N1994" i="6"/>
  <c r="K1995" i="6"/>
  <c r="L1995" i="6" s="1"/>
  <c r="M1995" i="6" l="1"/>
  <c r="K1996" i="6"/>
  <c r="L1996" i="6" s="1"/>
  <c r="N1995" i="6"/>
  <c r="O1995" i="6"/>
  <c r="M1996" i="6" l="1"/>
  <c r="N1996" i="6"/>
  <c r="O1996" i="6"/>
  <c r="K1997" i="6"/>
  <c r="L1997" i="6" s="1"/>
  <c r="M1997" i="6" l="1"/>
  <c r="O1997" i="6"/>
  <c r="N1997" i="6"/>
  <c r="K1998" i="6"/>
  <c r="L1998" i="6" s="1"/>
  <c r="M1998" i="6" l="1"/>
  <c r="K1999" i="6"/>
  <c r="L1999" i="6" s="1"/>
  <c r="O1998" i="6"/>
  <c r="N1998" i="6"/>
  <c r="M1999" i="6" l="1"/>
  <c r="O1999" i="6"/>
  <c r="N1999" i="6"/>
  <c r="K2000" i="6"/>
  <c r="L2000" i="6" s="1"/>
  <c r="M2000" i="6" l="1"/>
  <c r="N2000" i="6"/>
  <c r="O2000" i="6"/>
  <c r="K2001" i="6"/>
  <c r="L2001" i="6" s="1"/>
  <c r="M2001" i="6" l="1"/>
  <c r="O2001" i="6"/>
  <c r="N2001" i="6"/>
  <c r="K2002" i="6"/>
  <c r="L2002" i="6" s="1"/>
  <c r="M2002" i="6" l="1"/>
  <c r="O2002" i="6"/>
  <c r="N2002" i="6"/>
  <c r="K2003" i="6"/>
  <c r="L2003" i="6" s="1"/>
  <c r="M2003" i="6" l="1"/>
  <c r="O2003" i="6"/>
  <c r="N2003" i="6"/>
  <c r="K2004" i="6"/>
  <c r="L2004" i="6" s="1"/>
  <c r="M2004" i="6" l="1"/>
  <c r="O2004" i="6"/>
  <c r="N2004" i="6"/>
  <c r="K2005" i="6"/>
  <c r="L2005" i="6" s="1"/>
  <c r="M2005" i="6" l="1"/>
  <c r="K2006" i="6"/>
  <c r="L2006" i="6" s="1"/>
  <c r="O2005" i="6"/>
  <c r="N2005" i="6"/>
  <c r="M2006" i="6" l="1"/>
  <c r="N2006" i="6"/>
  <c r="O2006" i="6"/>
  <c r="K2007" i="6"/>
  <c r="L2007" i="6" s="1"/>
  <c r="M2007" i="6" l="1"/>
  <c r="N2007" i="6"/>
  <c r="O2007" i="6"/>
  <c r="K2008" i="6"/>
  <c r="L2008" i="6" s="1"/>
  <c r="M2008" i="6" l="1"/>
  <c r="K2009" i="6"/>
  <c r="L2009" i="6" s="1"/>
  <c r="O2008" i="6"/>
  <c r="N2008" i="6"/>
  <c r="M2009" i="6" l="1"/>
  <c r="O2009" i="6"/>
  <c r="N2009" i="6"/>
  <c r="K2010" i="6"/>
  <c r="L2010" i="6" s="1"/>
  <c r="M2010" i="6" l="1"/>
  <c r="N2010" i="6"/>
  <c r="O2010" i="6"/>
  <c r="K2011" i="6"/>
  <c r="L2011" i="6" s="1"/>
  <c r="M2011" i="6" l="1"/>
  <c r="O2011" i="6"/>
  <c r="N2011" i="6"/>
  <c r="K2012" i="6"/>
  <c r="L2012" i="6" s="1"/>
  <c r="M2012" i="6" l="1"/>
  <c r="O2012" i="6"/>
  <c r="N2012" i="6"/>
  <c r="K2013" i="6"/>
  <c r="L2013" i="6" s="1"/>
  <c r="M2013" i="6" l="1"/>
  <c r="N2013" i="6"/>
  <c r="O2013" i="6"/>
  <c r="K2014" i="6"/>
  <c r="L2014" i="6" s="1"/>
  <c r="M2014" i="6" l="1"/>
  <c r="K2015" i="6"/>
  <c r="L2015" i="6" s="1"/>
  <c r="O2014" i="6"/>
  <c r="N2014" i="6"/>
  <c r="M2015" i="6" l="1"/>
  <c r="K2016" i="6"/>
  <c r="L2016" i="6" s="1"/>
  <c r="N2015" i="6"/>
  <c r="O2015" i="6"/>
  <c r="M2016" i="6" l="1"/>
  <c r="K2017" i="6"/>
  <c r="L2017" i="6" s="1"/>
  <c r="O2016" i="6"/>
  <c r="N2016" i="6"/>
  <c r="M2017" i="6" l="1"/>
  <c r="N2017" i="6"/>
  <c r="O2017" i="6"/>
  <c r="K2018" i="6"/>
  <c r="L2018" i="6" s="1"/>
  <c r="M2018" i="6" l="1"/>
  <c r="K2019" i="6"/>
  <c r="L2019" i="6" s="1"/>
  <c r="O2018" i="6"/>
  <c r="N2018" i="6"/>
  <c r="M2019" i="6" l="1"/>
  <c r="O2019" i="6"/>
  <c r="N2019" i="6"/>
  <c r="K2020" i="6"/>
  <c r="L2020" i="6" s="1"/>
  <c r="M2020" i="6" l="1"/>
  <c r="N2020" i="6"/>
  <c r="O2020" i="6"/>
  <c r="K2021" i="6"/>
  <c r="L2021" i="6" s="1"/>
  <c r="M2021" i="6" l="1"/>
  <c r="O2021" i="6"/>
  <c r="N2021" i="6"/>
  <c r="K2022" i="6"/>
  <c r="L2022" i="6" s="1"/>
  <c r="M2022" i="6" l="1"/>
  <c r="N2022" i="6"/>
  <c r="O2022" i="6"/>
  <c r="K2023" i="6"/>
  <c r="L2023" i="6" s="1"/>
  <c r="M2023" i="6" l="1"/>
  <c r="O2023" i="6"/>
  <c r="N2023" i="6"/>
  <c r="K2024" i="6"/>
  <c r="L2024" i="6" s="1"/>
  <c r="M2024" i="6" l="1"/>
  <c r="N2024" i="6"/>
  <c r="O2024" i="6"/>
  <c r="K2025" i="6"/>
  <c r="L2025" i="6" s="1"/>
  <c r="M2025" i="6" l="1"/>
  <c r="O2025" i="6"/>
  <c r="N2025" i="6"/>
  <c r="K2026" i="6"/>
  <c r="L2026" i="6" s="1"/>
  <c r="M2026" i="6" l="1"/>
  <c r="N2026" i="6"/>
  <c r="K2027" i="6"/>
  <c r="L2027" i="6" s="1"/>
  <c r="O2026" i="6"/>
  <c r="M2027" i="6" l="1"/>
  <c r="N2027" i="6"/>
  <c r="K2028" i="6"/>
  <c r="L2028" i="6" s="1"/>
  <c r="O2027" i="6"/>
  <c r="M2028" i="6" l="1"/>
  <c r="O2028" i="6"/>
  <c r="N2028" i="6"/>
  <c r="K2029" i="6"/>
  <c r="L2029" i="6" s="1"/>
  <c r="M2029" i="6" l="1"/>
  <c r="K2030" i="6"/>
  <c r="L2030" i="6" s="1"/>
  <c r="O2029" i="6"/>
  <c r="N2029" i="6"/>
  <c r="M2030" i="6" l="1"/>
  <c r="K2031" i="6"/>
  <c r="L2031" i="6" s="1"/>
  <c r="N2030" i="6"/>
  <c r="O2030" i="6"/>
  <c r="M2031" i="6" l="1"/>
  <c r="N2031" i="6"/>
  <c r="K2032" i="6"/>
  <c r="L2032" i="6" s="1"/>
  <c r="O2031" i="6"/>
  <c r="M2032" i="6" l="1"/>
  <c r="O2032" i="6"/>
  <c r="N2032" i="6"/>
  <c r="K2033" i="6"/>
  <c r="L2033" i="6" s="1"/>
  <c r="M2033" i="6" l="1"/>
  <c r="O2033" i="6"/>
  <c r="N2033" i="6"/>
  <c r="K2034" i="6"/>
  <c r="L2034" i="6" s="1"/>
  <c r="M2034" i="6" l="1"/>
  <c r="K2035" i="6"/>
  <c r="L2035" i="6" s="1"/>
  <c r="O2034" i="6"/>
  <c r="N2034" i="6"/>
  <c r="M2035" i="6" l="1"/>
  <c r="O2035" i="6"/>
  <c r="N2035" i="6"/>
  <c r="K2036" i="6"/>
  <c r="L2036" i="6" s="1"/>
  <c r="M2036" i="6" l="1"/>
  <c r="N2036" i="6"/>
  <c r="O2036" i="6"/>
  <c r="K2037" i="6"/>
  <c r="L2037" i="6" s="1"/>
  <c r="M2037" i="6" l="1"/>
  <c r="N2037" i="6"/>
  <c r="O2037" i="6"/>
  <c r="K2038" i="6"/>
  <c r="L2038" i="6" s="1"/>
  <c r="M2038" i="6" l="1"/>
  <c r="K2039" i="6"/>
  <c r="L2039" i="6" s="1"/>
  <c r="O2038" i="6"/>
  <c r="N2038" i="6"/>
  <c r="M2039" i="6" l="1"/>
  <c r="K2040" i="6"/>
  <c r="L2040" i="6" s="1"/>
  <c r="N2039" i="6"/>
  <c r="O2039" i="6"/>
  <c r="M2040" i="6" l="1"/>
  <c r="N2040" i="6"/>
  <c r="O2040" i="6"/>
  <c r="K2041" i="6"/>
  <c r="L2041" i="6" s="1"/>
  <c r="M2041" i="6" l="1"/>
  <c r="O2041" i="6"/>
  <c r="N2041" i="6"/>
  <c r="K2042" i="6"/>
  <c r="L2042" i="6" s="1"/>
  <c r="M2042" i="6" l="1"/>
  <c r="N2042" i="6"/>
  <c r="O2042" i="6"/>
  <c r="K2043" i="6"/>
  <c r="L2043" i="6" s="1"/>
  <c r="M2043" i="6" l="1"/>
  <c r="K2044" i="6"/>
  <c r="L2044" i="6" s="1"/>
  <c r="N2043" i="6"/>
  <c r="O2043" i="6"/>
  <c r="M2044" i="6" l="1"/>
  <c r="N2044" i="6"/>
  <c r="K2045" i="6"/>
  <c r="L2045" i="6" s="1"/>
  <c r="O2044" i="6"/>
  <c r="M2045" i="6" l="1"/>
  <c r="O2045" i="6"/>
  <c r="N2045" i="6"/>
  <c r="K2046" i="6"/>
  <c r="L2046" i="6" s="1"/>
  <c r="M2046" i="6" l="1"/>
  <c r="K2047" i="6"/>
  <c r="L2047" i="6" s="1"/>
  <c r="O2046" i="6"/>
  <c r="N2046" i="6"/>
  <c r="M2047" i="6" l="1"/>
  <c r="K2048" i="6"/>
  <c r="L2048" i="6" s="1"/>
  <c r="N2047" i="6"/>
  <c r="O2047" i="6"/>
  <c r="M2048" i="6" l="1"/>
  <c r="K2049" i="6"/>
  <c r="L2049" i="6" s="1"/>
  <c r="O2048" i="6"/>
  <c r="N2048" i="6"/>
  <c r="M2049" i="6" l="1"/>
  <c r="N2049" i="6"/>
  <c r="K2050" i="6"/>
  <c r="L2050" i="6" s="1"/>
  <c r="O2049" i="6"/>
  <c r="M2050" i="6" l="1"/>
  <c r="K2051" i="6"/>
  <c r="L2051" i="6" s="1"/>
  <c r="O2050" i="6"/>
  <c r="N2050" i="6"/>
  <c r="M2051" i="6" l="1"/>
  <c r="K2052" i="6"/>
  <c r="L2052" i="6" s="1"/>
  <c r="N2051" i="6"/>
  <c r="O2051" i="6"/>
  <c r="M2052" i="6" l="1"/>
  <c r="K2053" i="6"/>
  <c r="L2053" i="6" s="1"/>
  <c r="O2052" i="6"/>
  <c r="N2052" i="6"/>
  <c r="M2053" i="6" l="1"/>
  <c r="K2054" i="6"/>
  <c r="L2054" i="6" s="1"/>
  <c r="N2053" i="6"/>
  <c r="O2053" i="6"/>
  <c r="M2054" i="6" l="1"/>
  <c r="K2055" i="6"/>
  <c r="L2055" i="6" s="1"/>
  <c r="O2054" i="6"/>
  <c r="N2054" i="6"/>
  <c r="M2055" i="6" l="1"/>
  <c r="N2055" i="6"/>
  <c r="O2055" i="6"/>
  <c r="K2056" i="6"/>
  <c r="L2056" i="6" s="1"/>
  <c r="M2056" i="6" l="1"/>
  <c r="N2056" i="6"/>
  <c r="O2056" i="6"/>
  <c r="K2057" i="6"/>
  <c r="L2057" i="6" s="1"/>
  <c r="M2057" i="6" l="1"/>
  <c r="N2057" i="6"/>
  <c r="O2057" i="6"/>
  <c r="K2058" i="6"/>
  <c r="L2058" i="6" s="1"/>
  <c r="M2058" i="6" l="1"/>
  <c r="K2059" i="6"/>
  <c r="L2059" i="6" s="1"/>
  <c r="O2058" i="6"/>
  <c r="N2058" i="6"/>
  <c r="M2059" i="6" l="1"/>
  <c r="N2059" i="6"/>
  <c r="O2059" i="6"/>
  <c r="K2060" i="6"/>
  <c r="L2060" i="6" s="1"/>
  <c r="M2060" i="6" l="1"/>
  <c r="N2060" i="6"/>
  <c r="O2060" i="6"/>
  <c r="K2061" i="6"/>
  <c r="L2061" i="6" s="1"/>
  <c r="M2061" i="6" l="1"/>
  <c r="K2062" i="6"/>
  <c r="L2062" i="6" s="1"/>
  <c r="O2061" i="6"/>
  <c r="N2061" i="6"/>
  <c r="M2062" i="6" l="1"/>
  <c r="N2062" i="6"/>
  <c r="O2062" i="6"/>
  <c r="K2063" i="6"/>
  <c r="L2063" i="6" s="1"/>
  <c r="M2063" i="6" l="1"/>
  <c r="N2063" i="6"/>
  <c r="O2063" i="6"/>
  <c r="K2064" i="6"/>
  <c r="L2064" i="6" s="1"/>
  <c r="M2064" i="6" l="1"/>
  <c r="N2064" i="6"/>
  <c r="O2064" i="6"/>
  <c r="K2065" i="6"/>
  <c r="L2065" i="6" s="1"/>
  <c r="M2065" i="6" l="1"/>
  <c r="O2065" i="6"/>
  <c r="N2065" i="6"/>
  <c r="K2066" i="6"/>
  <c r="L2066" i="6" s="1"/>
  <c r="M2066" i="6" l="1"/>
  <c r="K2067" i="6"/>
  <c r="L2067" i="6" s="1"/>
  <c r="N2066" i="6"/>
  <c r="O2066" i="6"/>
  <c r="M2067" i="6" l="1"/>
  <c r="N2067" i="6"/>
  <c r="O2067" i="6"/>
  <c r="K2068" i="6"/>
  <c r="L2068" i="6" s="1"/>
  <c r="M2068" i="6" l="1"/>
  <c r="O2068" i="6"/>
  <c r="N2068" i="6"/>
  <c r="K2069" i="6"/>
  <c r="L2069" i="6" s="1"/>
  <c r="M2069" i="6" l="1"/>
  <c r="N2069" i="6"/>
  <c r="O2069" i="6"/>
  <c r="K2070" i="6"/>
  <c r="L2070" i="6" s="1"/>
  <c r="M2070" i="6" l="1"/>
  <c r="K2071" i="6"/>
  <c r="L2071" i="6" s="1"/>
  <c r="N2070" i="6"/>
  <c r="O2070" i="6"/>
  <c r="M2071" i="6" l="1"/>
  <c r="N2071" i="6"/>
  <c r="O2071" i="6"/>
  <c r="K2072" i="6"/>
  <c r="L2072" i="6" s="1"/>
  <c r="M2072" i="6" l="1"/>
  <c r="K2073" i="6"/>
  <c r="L2073" i="6" s="1"/>
  <c r="N2072" i="6"/>
  <c r="O2072" i="6"/>
  <c r="M2073" i="6" l="1"/>
  <c r="N2073" i="6"/>
  <c r="O2073" i="6"/>
  <c r="K2074" i="6"/>
  <c r="L2074" i="6" s="1"/>
  <c r="M2074" i="6" l="1"/>
  <c r="O2074" i="6"/>
  <c r="N2074" i="6"/>
  <c r="K2075" i="6"/>
  <c r="L2075" i="6" s="1"/>
  <c r="M2075" i="6" l="1"/>
  <c r="K2076" i="6"/>
  <c r="L2076" i="6" s="1"/>
  <c r="O2075" i="6"/>
  <c r="N2075" i="6"/>
  <c r="M2076" i="6" l="1"/>
  <c r="O2076" i="6"/>
  <c r="K2077" i="6"/>
  <c r="L2077" i="6" s="1"/>
  <c r="N2076" i="6"/>
  <c r="M2077" i="6" l="1"/>
  <c r="N2077" i="6"/>
  <c r="O2077" i="6"/>
  <c r="K2078" i="6"/>
  <c r="L2078" i="6" s="1"/>
  <c r="M2078" i="6" l="1"/>
  <c r="N2078" i="6"/>
  <c r="K2079" i="6"/>
  <c r="L2079" i="6" s="1"/>
  <c r="O2078" i="6"/>
  <c r="M2079" i="6" l="1"/>
  <c r="N2079" i="6"/>
  <c r="K2080" i="6"/>
  <c r="L2080" i="6" s="1"/>
  <c r="O2079" i="6"/>
  <c r="M2080" i="6" l="1"/>
  <c r="N2080" i="6"/>
  <c r="K2081" i="6"/>
  <c r="L2081" i="6" s="1"/>
  <c r="O2080" i="6"/>
  <c r="M2081" i="6" l="1"/>
  <c r="N2081" i="6"/>
  <c r="O2081" i="6"/>
  <c r="K2082" i="6"/>
  <c r="L2082" i="6" s="1"/>
  <c r="M2082" i="6" l="1"/>
  <c r="N2082" i="6"/>
  <c r="O2082" i="6"/>
  <c r="K2083" i="6"/>
  <c r="L2083" i="6" s="1"/>
  <c r="M2083" i="6" l="1"/>
  <c r="O2083" i="6"/>
  <c r="N2083" i="6"/>
  <c r="K2084" i="6"/>
  <c r="L2084" i="6" s="1"/>
  <c r="M2084" i="6" l="1"/>
  <c r="O2084" i="6"/>
  <c r="N2084" i="6"/>
  <c r="K2085" i="6"/>
  <c r="L2085" i="6" s="1"/>
  <c r="M2085" i="6" l="1"/>
  <c r="N2085" i="6"/>
  <c r="O2085" i="6"/>
  <c r="K2086" i="6"/>
  <c r="L2086" i="6" s="1"/>
  <c r="M2086" i="6" l="1"/>
  <c r="O2086" i="6"/>
  <c r="N2086" i="6"/>
  <c r="K2087" i="6"/>
  <c r="L2087" i="6" s="1"/>
  <c r="M2087" i="6" l="1"/>
  <c r="K2088" i="6"/>
  <c r="L2088" i="6" s="1"/>
  <c r="O2087" i="6"/>
  <c r="N2087" i="6"/>
  <c r="M2088" i="6" l="1"/>
  <c r="O2088" i="6"/>
  <c r="N2088" i="6"/>
  <c r="K2089" i="6"/>
  <c r="L2089" i="6" s="1"/>
  <c r="M2089" i="6" l="1"/>
  <c r="N2089" i="6"/>
  <c r="O2089" i="6"/>
  <c r="K2090" i="6"/>
  <c r="L2090" i="6" s="1"/>
  <c r="M2090" i="6" l="1"/>
  <c r="O2090" i="6"/>
  <c r="N2090" i="6"/>
  <c r="K2091" i="6"/>
  <c r="L2091" i="6" s="1"/>
  <c r="M2091" i="6" l="1"/>
  <c r="O2091" i="6"/>
  <c r="N2091" i="6"/>
  <c r="K2092" i="6"/>
  <c r="L2092" i="6" s="1"/>
  <c r="M2092" i="6" l="1"/>
  <c r="N2092" i="6"/>
  <c r="O2092" i="6"/>
  <c r="K2093" i="6"/>
  <c r="L2093" i="6" s="1"/>
  <c r="M2093" i="6" l="1"/>
  <c r="N2093" i="6"/>
  <c r="O2093" i="6"/>
  <c r="K2094" i="6"/>
  <c r="L2094" i="6" s="1"/>
  <c r="M2094" i="6" l="1"/>
  <c r="N2094" i="6"/>
  <c r="K2095" i="6"/>
  <c r="L2095" i="6" s="1"/>
  <c r="O2094" i="6"/>
  <c r="M2095" i="6" l="1"/>
  <c r="N2095" i="6"/>
  <c r="K2096" i="6"/>
  <c r="L2096" i="6" s="1"/>
  <c r="O2095" i="6"/>
  <c r="M2096" i="6" l="1"/>
  <c r="O2096" i="6"/>
  <c r="K2097" i="6"/>
  <c r="L2097" i="6" s="1"/>
  <c r="N2096" i="6"/>
  <c r="M2097" i="6" l="1"/>
  <c r="N2097" i="6"/>
  <c r="K2098" i="6"/>
  <c r="L2098" i="6" s="1"/>
  <c r="O2097" i="6"/>
  <c r="M2098" i="6" l="1"/>
  <c r="N2098" i="6"/>
  <c r="O2098" i="6"/>
  <c r="K2099" i="6"/>
  <c r="L2099" i="6" s="1"/>
  <c r="M2099" i="6" l="1"/>
  <c r="O2099" i="6"/>
  <c r="N2099" i="6"/>
  <c r="K2100" i="6"/>
  <c r="L2100" i="6" s="1"/>
  <c r="M2100" i="6" l="1"/>
  <c r="O2100" i="6"/>
  <c r="N2100" i="6"/>
  <c r="K2101" i="6"/>
  <c r="L2101" i="6" s="1"/>
  <c r="M2101" i="6" l="1"/>
  <c r="O2101" i="6"/>
  <c r="K2102" i="6"/>
  <c r="L2102" i="6" s="1"/>
  <c r="N2101" i="6"/>
  <c r="M2102" i="6" l="1"/>
  <c r="K2103" i="6"/>
  <c r="L2103" i="6" s="1"/>
  <c r="N2102" i="6"/>
  <c r="O2102" i="6"/>
  <c r="M2103" i="6" l="1"/>
  <c r="K2104" i="6"/>
  <c r="L2104" i="6" s="1"/>
  <c r="N2103" i="6"/>
  <c r="O2103" i="6"/>
  <c r="M2104" i="6" l="1"/>
  <c r="K2105" i="6"/>
  <c r="L2105" i="6" s="1"/>
  <c r="N2104" i="6"/>
  <c r="O2104" i="6"/>
  <c r="M2105" i="6" l="1"/>
  <c r="N2105" i="6"/>
  <c r="O2105" i="6"/>
  <c r="K2106" i="6"/>
  <c r="L2106" i="6" s="1"/>
  <c r="M2106" i="6" l="1"/>
  <c r="O2106" i="6"/>
  <c r="N2106" i="6"/>
  <c r="K2107" i="6"/>
  <c r="L2107" i="6" s="1"/>
  <c r="M2107" i="6" l="1"/>
  <c r="N2107" i="6"/>
  <c r="O2107" i="6"/>
  <c r="K2108" i="6"/>
  <c r="L2108" i="6" s="1"/>
  <c r="M2108" i="6" l="1"/>
  <c r="N2108" i="6"/>
  <c r="K2109" i="6"/>
  <c r="L2109" i="6" s="1"/>
  <c r="O2108" i="6"/>
  <c r="M2109" i="6" l="1"/>
  <c r="N2109" i="6"/>
  <c r="O2109" i="6"/>
  <c r="K2110" i="6"/>
  <c r="L2110" i="6" s="1"/>
  <c r="M2110" i="6" l="1"/>
  <c r="N2110" i="6"/>
  <c r="O2110" i="6"/>
  <c r="K2111" i="6"/>
  <c r="L2111" i="6" s="1"/>
  <c r="M2111" i="6" l="1"/>
  <c r="N2111" i="6"/>
  <c r="K2112" i="6"/>
  <c r="L2112" i="6" s="1"/>
  <c r="O2111" i="6"/>
  <c r="M2112" i="6" l="1"/>
  <c r="N2112" i="6"/>
  <c r="O2112" i="6"/>
  <c r="K2113" i="6"/>
  <c r="L2113" i="6" s="1"/>
  <c r="M2113" i="6" l="1"/>
  <c r="N2113" i="6"/>
  <c r="K2114" i="6"/>
  <c r="L2114" i="6" s="1"/>
  <c r="O2113" i="6"/>
  <c r="M2114" i="6" l="1"/>
  <c r="O2114" i="6"/>
  <c r="N2114" i="6"/>
  <c r="K2115" i="6"/>
  <c r="L2115" i="6" s="1"/>
  <c r="M2115" i="6" l="1"/>
  <c r="N2115" i="6"/>
  <c r="O2115" i="6"/>
  <c r="K2116" i="6"/>
  <c r="L2116" i="6" s="1"/>
  <c r="M2116" i="6" l="1"/>
  <c r="N2116" i="6"/>
  <c r="O2116" i="6"/>
  <c r="K2117" i="6"/>
  <c r="L2117" i="6" s="1"/>
  <c r="M2117" i="6" l="1"/>
  <c r="N2117" i="6"/>
  <c r="O2117" i="6"/>
  <c r="K2118" i="6"/>
  <c r="L2118" i="6" s="1"/>
  <c r="M2118" i="6" l="1"/>
  <c r="N2118" i="6"/>
  <c r="O2118" i="6"/>
  <c r="K2119" i="6"/>
  <c r="L2119" i="6" s="1"/>
  <c r="M2119" i="6" l="1"/>
  <c r="O2119" i="6"/>
  <c r="N2119" i="6"/>
  <c r="K2120" i="6"/>
  <c r="L2120" i="6" s="1"/>
  <c r="M2120" i="6" l="1"/>
  <c r="N2120" i="6"/>
  <c r="K2121" i="6"/>
  <c r="L2121" i="6" s="1"/>
  <c r="O2120" i="6"/>
  <c r="M2121" i="6" l="1"/>
  <c r="N2121" i="6"/>
  <c r="O2121" i="6"/>
  <c r="K2122" i="6"/>
  <c r="L2122" i="6" s="1"/>
  <c r="M2122" i="6" l="1"/>
  <c r="O2122" i="6"/>
  <c r="N2122" i="6"/>
  <c r="K2123" i="6"/>
  <c r="L2123" i="6" s="1"/>
  <c r="M2123" i="6" l="1"/>
  <c r="O2123" i="6"/>
  <c r="N2123" i="6"/>
  <c r="K2124" i="6"/>
  <c r="L2124" i="6" s="1"/>
  <c r="M2124" i="6" l="1"/>
  <c r="N2124" i="6"/>
  <c r="K2125" i="6"/>
  <c r="L2125" i="6" s="1"/>
  <c r="O2124" i="6"/>
  <c r="M2125" i="6" l="1"/>
  <c r="K2126" i="6"/>
  <c r="L2126" i="6" s="1"/>
  <c r="N2125" i="6"/>
  <c r="O2125" i="6"/>
  <c r="M2126" i="6" l="1"/>
  <c r="K2127" i="6"/>
  <c r="L2127" i="6" s="1"/>
  <c r="N2126" i="6"/>
  <c r="O2126" i="6"/>
  <c r="M2127" i="6" l="1"/>
  <c r="N2127" i="6"/>
  <c r="O2127" i="6"/>
  <c r="K2128" i="6"/>
  <c r="L2128" i="6" s="1"/>
  <c r="M2128" i="6" l="1"/>
  <c r="O2128" i="6"/>
  <c r="K2129" i="6"/>
  <c r="L2129" i="6" s="1"/>
  <c r="N2128" i="6"/>
  <c r="M2129" i="6" l="1"/>
  <c r="O2129" i="6"/>
  <c r="N2129" i="6"/>
  <c r="K2130" i="6"/>
  <c r="L2130" i="6" s="1"/>
  <c r="M2130" i="6" l="1"/>
  <c r="N2130" i="6"/>
  <c r="O2130" i="6"/>
  <c r="K2131" i="6"/>
  <c r="L2131" i="6" s="1"/>
  <c r="M2131" i="6" l="1"/>
  <c r="O2131" i="6"/>
  <c r="K2132" i="6"/>
  <c r="L2132" i="6" s="1"/>
  <c r="N2131" i="6"/>
  <c r="M2132" i="6" l="1"/>
  <c r="O2132" i="6"/>
  <c r="N2132" i="6"/>
  <c r="K2133" i="6"/>
  <c r="L2133" i="6" s="1"/>
  <c r="M2133" i="6" l="1"/>
  <c r="O2133" i="6"/>
  <c r="N2133" i="6"/>
  <c r="K2134" i="6"/>
  <c r="L2134" i="6" s="1"/>
  <c r="M2134" i="6" l="1"/>
  <c r="N2134" i="6"/>
  <c r="O2134" i="6"/>
  <c r="K2135" i="6"/>
  <c r="L2135" i="6" s="1"/>
  <c r="M2135" i="6" l="1"/>
  <c r="O2135" i="6"/>
  <c r="K2136" i="6"/>
  <c r="L2136" i="6" s="1"/>
  <c r="N2135" i="6"/>
  <c r="M2136" i="6" l="1"/>
  <c r="N2136" i="6"/>
  <c r="K2137" i="6"/>
  <c r="L2137" i="6" s="1"/>
  <c r="O2136" i="6"/>
  <c r="M2137" i="6" l="1"/>
  <c r="K2138" i="6"/>
  <c r="L2138" i="6" s="1"/>
  <c r="N2137" i="6"/>
  <c r="O2137" i="6"/>
  <c r="M2138" i="6" l="1"/>
  <c r="N2138" i="6"/>
  <c r="O2138" i="6"/>
  <c r="K2139" i="6"/>
  <c r="L2139" i="6" s="1"/>
  <c r="M2139" i="6" l="1"/>
  <c r="K2140" i="6"/>
  <c r="L2140" i="6" s="1"/>
  <c r="O2139" i="6"/>
  <c r="N2139" i="6"/>
  <c r="M2140" i="6" l="1"/>
  <c r="N2140" i="6"/>
  <c r="O2140" i="6"/>
  <c r="K2141" i="6"/>
  <c r="L2141" i="6" s="1"/>
  <c r="M2141" i="6" l="1"/>
  <c r="K2142" i="6"/>
  <c r="L2142" i="6" s="1"/>
  <c r="N2141" i="6"/>
  <c r="O2141" i="6"/>
  <c r="M2142" i="6" l="1"/>
  <c r="O2142" i="6"/>
  <c r="N2142" i="6"/>
  <c r="K2143" i="6"/>
  <c r="L2143" i="6" s="1"/>
  <c r="M2143" i="6" l="1"/>
  <c r="O2143" i="6"/>
  <c r="N2143" i="6"/>
  <c r="K2144" i="6"/>
  <c r="L2144" i="6" s="1"/>
  <c r="M2144" i="6" l="1"/>
  <c r="N2144" i="6"/>
  <c r="O2144" i="6"/>
  <c r="K2145" i="6"/>
  <c r="L2145" i="6" s="1"/>
  <c r="M2145" i="6" l="1"/>
  <c r="K2146" i="6"/>
  <c r="L2146" i="6" s="1"/>
  <c r="O2145" i="6"/>
  <c r="N2145" i="6"/>
  <c r="M2146" i="6" l="1"/>
  <c r="O2146" i="6"/>
  <c r="N2146" i="6"/>
  <c r="K2147" i="6"/>
  <c r="L2147" i="6" s="1"/>
  <c r="M2147" i="6" l="1"/>
  <c r="O2147" i="6"/>
  <c r="N2147" i="6"/>
  <c r="K2148" i="6"/>
  <c r="L2148" i="6" s="1"/>
  <c r="M2148" i="6" l="1"/>
  <c r="O2148" i="6"/>
  <c r="N2148" i="6"/>
  <c r="K2149" i="6"/>
  <c r="L2149" i="6" s="1"/>
  <c r="M2149" i="6" l="1"/>
  <c r="N2149" i="6"/>
  <c r="O2149" i="6"/>
  <c r="K2150" i="6"/>
  <c r="L2150" i="6" s="1"/>
  <c r="M2150" i="6" l="1"/>
  <c r="K2151" i="6"/>
  <c r="L2151" i="6" s="1"/>
  <c r="N2150" i="6"/>
  <c r="O2150" i="6"/>
  <c r="M2151" i="6" l="1"/>
  <c r="K2152" i="6"/>
  <c r="L2152" i="6" s="1"/>
  <c r="O2151" i="6"/>
  <c r="N2151" i="6"/>
  <c r="M2152" i="6" l="1"/>
  <c r="K2153" i="6"/>
  <c r="L2153" i="6" s="1"/>
  <c r="N2152" i="6"/>
  <c r="O2152" i="6"/>
  <c r="M2153" i="6" l="1"/>
  <c r="N2153" i="6"/>
  <c r="O2153" i="6"/>
  <c r="K2154" i="6"/>
  <c r="L2154" i="6" s="1"/>
  <c r="M2154" i="6" l="1"/>
  <c r="O2154" i="6"/>
  <c r="N2154" i="6"/>
  <c r="K2155" i="6"/>
  <c r="L2155" i="6" s="1"/>
  <c r="M2155" i="6" l="1"/>
  <c r="O2155" i="6"/>
  <c r="N2155" i="6"/>
  <c r="K2156" i="6"/>
  <c r="L2156" i="6" s="1"/>
  <c r="M2156" i="6" l="1"/>
  <c r="N2156" i="6"/>
  <c r="K2157" i="6"/>
  <c r="L2157" i="6" s="1"/>
  <c r="O2156" i="6"/>
  <c r="M2157" i="6" l="1"/>
  <c r="O2157" i="6"/>
  <c r="N2157" i="6"/>
  <c r="K2158" i="6"/>
  <c r="L2158" i="6" s="1"/>
  <c r="M2158" i="6" l="1"/>
  <c r="O2158" i="6"/>
  <c r="K2159" i="6"/>
  <c r="L2159" i="6" s="1"/>
  <c r="N2158" i="6"/>
  <c r="M2159" i="6" l="1"/>
  <c r="O2159" i="6"/>
  <c r="N2159" i="6"/>
  <c r="K2160" i="6"/>
  <c r="L2160" i="6" s="1"/>
  <c r="M2160" i="6" l="1"/>
  <c r="N2160" i="6"/>
  <c r="O2160" i="6"/>
  <c r="K2161" i="6"/>
  <c r="L2161" i="6" s="1"/>
  <c r="M2161" i="6" l="1"/>
  <c r="N2161" i="6"/>
  <c r="O2161" i="6"/>
  <c r="K2162" i="6"/>
  <c r="L2162" i="6" s="1"/>
  <c r="M2162" i="6" l="1"/>
  <c r="N2162" i="6"/>
  <c r="O2162" i="6"/>
  <c r="K2163" i="6"/>
  <c r="L2163" i="6" s="1"/>
  <c r="M2163" i="6" l="1"/>
  <c r="N2163" i="6"/>
  <c r="O2163" i="6"/>
  <c r="K2164" i="6"/>
  <c r="L2164" i="6" s="1"/>
  <c r="M2164" i="6" l="1"/>
  <c r="N2164" i="6"/>
  <c r="O2164" i="6"/>
  <c r="K2165" i="6"/>
  <c r="L2165" i="6" s="1"/>
  <c r="M2165" i="6" l="1"/>
  <c r="K2166" i="6"/>
  <c r="L2166" i="6" s="1"/>
  <c r="N2165" i="6"/>
  <c r="O2165" i="6"/>
  <c r="M2166" i="6" l="1"/>
  <c r="N2166" i="6"/>
  <c r="O2166" i="6"/>
  <c r="K2167" i="6"/>
  <c r="L2167" i="6" s="1"/>
  <c r="M2167" i="6" l="1"/>
  <c r="O2167" i="6"/>
  <c r="K2168" i="6"/>
  <c r="L2168" i="6" s="1"/>
  <c r="N2167" i="6"/>
  <c r="M2168" i="6" l="1"/>
  <c r="N2168" i="6"/>
  <c r="K2169" i="6"/>
  <c r="L2169" i="6" s="1"/>
  <c r="O2168" i="6"/>
  <c r="M2169" i="6" l="1"/>
  <c r="O2169" i="6"/>
  <c r="N2169" i="6"/>
  <c r="K2170" i="6"/>
  <c r="L2170" i="6" s="1"/>
  <c r="M2170" i="6" l="1"/>
  <c r="N2170" i="6"/>
  <c r="O2170" i="6"/>
  <c r="K2171" i="6"/>
  <c r="L2171" i="6" s="1"/>
  <c r="M2171" i="6" l="1"/>
  <c r="O2171" i="6"/>
  <c r="N2171" i="6"/>
  <c r="K2172" i="6"/>
  <c r="L2172" i="6" s="1"/>
  <c r="M2172" i="6" l="1"/>
  <c r="N2172" i="6"/>
  <c r="O2172" i="6"/>
  <c r="K2173" i="6"/>
  <c r="L2173" i="6" s="1"/>
  <c r="M2173" i="6" l="1"/>
  <c r="N2173" i="6"/>
  <c r="O2173" i="6"/>
  <c r="K2174" i="6"/>
  <c r="L2174" i="6" s="1"/>
  <c r="M2174" i="6" l="1"/>
  <c r="O2174" i="6"/>
  <c r="N2174" i="6"/>
  <c r="K2175" i="6"/>
  <c r="L2175" i="6" s="1"/>
  <c r="M2175" i="6" l="1"/>
  <c r="O2175" i="6"/>
  <c r="N2175" i="6"/>
  <c r="K2176" i="6"/>
  <c r="L2176" i="6" s="1"/>
  <c r="M2176" i="6" l="1"/>
  <c r="O2176" i="6"/>
  <c r="N2176" i="6"/>
  <c r="K2177" i="6"/>
  <c r="L2177" i="6" s="1"/>
  <c r="M2177" i="6" l="1"/>
  <c r="K2178" i="6"/>
  <c r="L2178" i="6" s="1"/>
  <c r="N2177" i="6"/>
  <c r="O2177" i="6"/>
  <c r="M2178" i="6" l="1"/>
  <c r="O2178" i="6"/>
  <c r="K2179" i="6"/>
  <c r="L2179" i="6" s="1"/>
  <c r="N2178" i="6"/>
  <c r="M2179" i="6" l="1"/>
  <c r="O2179" i="6"/>
  <c r="K2180" i="6"/>
  <c r="L2180" i="6" s="1"/>
  <c r="N2179" i="6"/>
  <c r="M2180" i="6" l="1"/>
  <c r="K2181" i="6"/>
  <c r="L2181" i="6" s="1"/>
  <c r="N2180" i="6"/>
  <c r="O2180" i="6"/>
  <c r="M2181" i="6" l="1"/>
  <c r="O2181" i="6"/>
  <c r="N2181" i="6"/>
  <c r="K2182" i="6"/>
  <c r="L2182" i="6" s="1"/>
  <c r="M2182" i="6" l="1"/>
  <c r="N2182" i="6"/>
  <c r="O2182" i="6"/>
  <c r="K2183" i="6"/>
  <c r="L2183" i="6" s="1"/>
  <c r="M2183" i="6" l="1"/>
  <c r="O2183" i="6"/>
  <c r="N2183" i="6"/>
  <c r="K2184" i="6"/>
  <c r="L2184" i="6" s="1"/>
  <c r="M2184" i="6" l="1"/>
  <c r="O2184" i="6"/>
  <c r="N2184" i="6"/>
  <c r="K2185" i="6"/>
  <c r="L2185" i="6" s="1"/>
  <c r="M2185" i="6" l="1"/>
  <c r="O2185" i="6"/>
  <c r="N2185" i="6"/>
  <c r="K2186" i="6"/>
  <c r="L2186" i="6" s="1"/>
  <c r="M2186" i="6" l="1"/>
  <c r="N2186" i="6"/>
  <c r="K2187" i="6"/>
  <c r="L2187" i="6" s="1"/>
  <c r="O2186" i="6"/>
  <c r="M2187" i="6" l="1"/>
  <c r="O2187" i="6"/>
  <c r="N2187" i="6"/>
  <c r="K2188" i="6"/>
  <c r="L2188" i="6" s="1"/>
  <c r="M2188" i="6" l="1"/>
  <c r="O2188" i="6"/>
  <c r="K2189" i="6"/>
  <c r="L2189" i="6" s="1"/>
  <c r="N2188" i="6"/>
  <c r="M2189" i="6" l="1"/>
  <c r="O2189" i="6"/>
  <c r="K2190" i="6"/>
  <c r="L2190" i="6" s="1"/>
  <c r="N2189" i="6"/>
  <c r="M2190" i="6" l="1"/>
  <c r="O2190" i="6"/>
  <c r="N2190" i="6"/>
  <c r="K2191" i="6"/>
  <c r="L2191" i="6" s="1"/>
  <c r="M2191" i="6" l="1"/>
  <c r="N2191" i="6"/>
  <c r="O2191" i="6"/>
  <c r="K2192" i="6"/>
  <c r="L2192" i="6" s="1"/>
  <c r="M2192" i="6" l="1"/>
  <c r="K2193" i="6"/>
  <c r="L2193" i="6" s="1"/>
  <c r="O2192" i="6"/>
  <c r="N2192" i="6"/>
  <c r="M2193" i="6" l="1"/>
  <c r="N2193" i="6"/>
  <c r="O2193" i="6"/>
  <c r="K2194" i="6"/>
  <c r="L2194" i="6" s="1"/>
  <c r="M2194" i="6" l="1"/>
  <c r="O2194" i="6"/>
  <c r="N2194" i="6"/>
  <c r="K2195" i="6"/>
  <c r="L2195" i="6" s="1"/>
  <c r="M2195" i="6" l="1"/>
  <c r="O2195" i="6"/>
  <c r="N2195" i="6"/>
  <c r="K2196" i="6"/>
  <c r="L2196" i="6" s="1"/>
  <c r="M2196" i="6" l="1"/>
  <c r="K2197" i="6"/>
  <c r="L2197" i="6" s="1"/>
  <c r="N2196" i="6"/>
  <c r="O2196" i="6"/>
  <c r="M2197" i="6" l="1"/>
  <c r="K2198" i="6"/>
  <c r="L2198" i="6" s="1"/>
  <c r="N2197" i="6"/>
  <c r="O2197" i="6"/>
  <c r="M2198" i="6" l="1"/>
  <c r="K2199" i="6"/>
  <c r="L2199" i="6" s="1"/>
  <c r="O2198" i="6"/>
  <c r="N2198" i="6"/>
  <c r="M2199" i="6" l="1"/>
  <c r="N2199" i="6"/>
  <c r="O2199" i="6"/>
  <c r="K2200" i="6"/>
  <c r="L2200" i="6" s="1"/>
  <c r="M2200" i="6" l="1"/>
  <c r="N2200" i="6"/>
  <c r="O2200" i="6"/>
  <c r="K2201" i="6"/>
  <c r="L2201" i="6" s="1"/>
  <c r="M2201" i="6" l="1"/>
  <c r="O2201" i="6"/>
  <c r="K2202" i="6"/>
  <c r="L2202" i="6" s="1"/>
  <c r="N2201" i="6"/>
  <c r="M2202" i="6" l="1"/>
  <c r="N2202" i="6"/>
  <c r="O2202" i="6"/>
  <c r="K2203" i="6"/>
  <c r="L2203" i="6" s="1"/>
  <c r="M2203" i="6" l="1"/>
  <c r="O2203" i="6"/>
  <c r="N2203" i="6"/>
  <c r="K2204" i="6"/>
  <c r="L2204" i="6" s="1"/>
  <c r="M2204" i="6" l="1"/>
  <c r="O2204" i="6"/>
  <c r="K2205" i="6"/>
  <c r="L2205" i="6" s="1"/>
  <c r="N2204" i="6"/>
  <c r="M2205" i="6" l="1"/>
  <c r="O2205" i="6"/>
  <c r="N2205" i="6"/>
  <c r="K2206" i="6"/>
  <c r="L2206" i="6" s="1"/>
  <c r="M2206" i="6" l="1"/>
  <c r="O2206" i="6"/>
  <c r="N2206" i="6"/>
  <c r="K2207" i="6"/>
  <c r="L2207" i="6" s="1"/>
  <c r="M2207" i="6" l="1"/>
  <c r="N2207" i="6"/>
  <c r="K2208" i="6"/>
  <c r="L2208" i="6" s="1"/>
  <c r="O2207" i="6"/>
  <c r="M2208" i="6" l="1"/>
  <c r="O2208" i="6"/>
  <c r="N2208" i="6"/>
  <c r="K2209" i="6"/>
  <c r="L2209" i="6" s="1"/>
  <c r="M2209" i="6" l="1"/>
  <c r="N2209" i="6"/>
  <c r="O2209" i="6"/>
  <c r="K2210" i="6"/>
  <c r="L2210" i="6" s="1"/>
  <c r="M2210" i="6" l="1"/>
  <c r="O2210" i="6"/>
  <c r="N2210" i="6"/>
  <c r="K2211" i="6"/>
  <c r="L2211" i="6" s="1"/>
  <c r="M2211" i="6" l="1"/>
  <c r="O2211" i="6"/>
  <c r="N2211" i="6"/>
  <c r="K2212" i="6"/>
  <c r="L2212" i="6" s="1"/>
  <c r="M2212" i="6" l="1"/>
  <c r="O2212" i="6"/>
  <c r="N2212" i="6"/>
  <c r="K2213" i="6"/>
  <c r="L2213" i="6" s="1"/>
  <c r="M2213" i="6" l="1"/>
  <c r="K2214" i="6"/>
  <c r="L2214" i="6" s="1"/>
  <c r="O2213" i="6"/>
  <c r="N2213" i="6"/>
  <c r="M2214" i="6" l="1"/>
  <c r="N2214" i="6"/>
  <c r="O2214" i="6"/>
  <c r="K2215" i="6"/>
  <c r="L2215" i="6" s="1"/>
  <c r="M2215" i="6" l="1"/>
  <c r="O2215" i="6"/>
  <c r="K2216" i="6"/>
  <c r="L2216" i="6" s="1"/>
  <c r="N2215" i="6"/>
  <c r="M2216" i="6" l="1"/>
  <c r="N2216" i="6"/>
  <c r="O2216" i="6"/>
  <c r="K2217" i="6"/>
  <c r="L2217" i="6" s="1"/>
  <c r="M2217" i="6" l="1"/>
  <c r="O2217" i="6"/>
  <c r="N2217" i="6"/>
  <c r="K2218" i="6"/>
  <c r="L2218" i="6" s="1"/>
  <c r="M2218" i="6" l="1"/>
  <c r="K2219" i="6"/>
  <c r="L2219" i="6" s="1"/>
  <c r="N2218" i="6"/>
  <c r="O2218" i="6"/>
  <c r="M2219" i="6" l="1"/>
  <c r="O2219" i="6"/>
  <c r="K2220" i="6"/>
  <c r="L2220" i="6" s="1"/>
  <c r="N2219" i="6"/>
  <c r="M2220" i="6" l="1"/>
  <c r="N2220" i="6"/>
  <c r="O2220" i="6"/>
  <c r="K2221" i="6"/>
  <c r="L2221" i="6" s="1"/>
  <c r="M2221" i="6" l="1"/>
  <c r="O2221" i="6"/>
  <c r="N2221" i="6"/>
  <c r="K2222" i="6"/>
  <c r="L2222" i="6" s="1"/>
  <c r="M2222" i="6" l="1"/>
  <c r="N2222" i="6"/>
  <c r="K2223" i="6"/>
  <c r="L2223" i="6" s="1"/>
  <c r="O2222" i="6"/>
  <c r="M2223" i="6" l="1"/>
  <c r="N2223" i="6"/>
  <c r="K2224" i="6"/>
  <c r="L2224" i="6" s="1"/>
  <c r="O2223" i="6"/>
  <c r="M2224" i="6" l="1"/>
  <c r="O2224" i="6"/>
  <c r="K2225" i="6"/>
  <c r="L2225" i="6" s="1"/>
  <c r="N2224" i="6"/>
  <c r="M2225" i="6" l="1"/>
  <c r="K2226" i="6"/>
  <c r="L2226" i="6" s="1"/>
  <c r="N2225" i="6"/>
  <c r="O2225" i="6"/>
  <c r="M2226" i="6" l="1"/>
  <c r="N2226" i="6"/>
  <c r="K2227" i="6"/>
  <c r="L2227" i="6" s="1"/>
  <c r="O2226" i="6"/>
  <c r="M2227" i="6" l="1"/>
  <c r="O2227" i="6"/>
  <c r="N2227" i="6"/>
  <c r="K2228" i="6"/>
  <c r="L2228" i="6" s="1"/>
  <c r="M2228" i="6" l="1"/>
  <c r="N2228" i="6"/>
  <c r="O2228" i="6"/>
  <c r="K2229" i="6"/>
  <c r="L2229" i="6" s="1"/>
  <c r="M2229" i="6" l="1"/>
  <c r="N2229" i="6"/>
  <c r="O2229" i="6"/>
  <c r="K2230" i="6"/>
  <c r="L2230" i="6" s="1"/>
  <c r="M2230" i="6" l="1"/>
  <c r="N2230" i="6"/>
  <c r="K2231" i="6"/>
  <c r="L2231" i="6" s="1"/>
  <c r="O2230" i="6"/>
  <c r="M2231" i="6" l="1"/>
  <c r="O2231" i="6"/>
  <c r="N2231" i="6"/>
  <c r="K2232" i="6"/>
  <c r="L2232" i="6" s="1"/>
  <c r="M2232" i="6" l="1"/>
  <c r="O2232" i="6"/>
  <c r="N2232" i="6"/>
  <c r="K2233" i="6"/>
  <c r="L2233" i="6" s="1"/>
  <c r="M2233" i="6" l="1"/>
  <c r="K2234" i="6"/>
  <c r="L2234" i="6" s="1"/>
  <c r="O2233" i="6"/>
  <c r="N2233" i="6"/>
  <c r="M2234" i="6" l="1"/>
  <c r="O2234" i="6"/>
  <c r="K2235" i="6"/>
  <c r="L2235" i="6" s="1"/>
  <c r="N2234" i="6"/>
  <c r="M2235" i="6" l="1"/>
  <c r="O2235" i="6"/>
  <c r="N2235" i="6"/>
  <c r="K2236" i="6"/>
  <c r="L2236" i="6" s="1"/>
  <c r="M2236" i="6" l="1"/>
  <c r="N2236" i="6"/>
  <c r="K2237" i="6"/>
  <c r="L2237" i="6" s="1"/>
  <c r="O2236" i="6"/>
  <c r="M2237" i="6" l="1"/>
  <c r="N2237" i="6"/>
  <c r="O2237" i="6"/>
  <c r="K2238" i="6"/>
  <c r="L2238" i="6" s="1"/>
  <c r="M2238" i="6" l="1"/>
  <c r="N2238" i="6"/>
  <c r="O2238" i="6"/>
  <c r="K2239" i="6"/>
  <c r="L2239" i="6" s="1"/>
  <c r="M2239" i="6" l="1"/>
  <c r="N2239" i="6"/>
  <c r="O2239" i="6"/>
  <c r="K2240" i="6"/>
  <c r="L2240" i="6" s="1"/>
  <c r="M2240" i="6" l="1"/>
  <c r="O2240" i="6"/>
  <c r="N2240" i="6"/>
  <c r="K2241" i="6"/>
  <c r="L2241" i="6" s="1"/>
  <c r="M2241" i="6" l="1"/>
  <c r="N2241" i="6"/>
  <c r="K2242" i="6"/>
  <c r="L2242" i="6" s="1"/>
  <c r="O2241" i="6"/>
  <c r="M2242" i="6" l="1"/>
  <c r="K2243" i="6"/>
  <c r="L2243" i="6" s="1"/>
  <c r="N2242" i="6"/>
  <c r="O2242" i="6"/>
  <c r="M2243" i="6" l="1"/>
  <c r="N2243" i="6"/>
  <c r="O2243" i="6"/>
  <c r="K2244" i="6"/>
  <c r="L2244" i="6" s="1"/>
  <c r="M2244" i="6" l="1"/>
  <c r="O2244" i="6"/>
  <c r="N2244" i="6"/>
  <c r="K2245" i="6"/>
  <c r="L2245" i="6" s="1"/>
  <c r="M2245" i="6" l="1"/>
  <c r="N2245" i="6"/>
  <c r="O2245" i="6"/>
  <c r="K2246" i="6"/>
  <c r="L2246" i="6" s="1"/>
  <c r="M2246" i="6" l="1"/>
  <c r="N2246" i="6"/>
  <c r="O2246" i="6"/>
  <c r="K2247" i="6"/>
  <c r="L2247" i="6" s="1"/>
  <c r="M2247" i="6" l="1"/>
  <c r="N2247" i="6"/>
  <c r="K2248" i="6"/>
  <c r="L2248" i="6" s="1"/>
  <c r="O2247" i="6"/>
  <c r="M2248" i="6" l="1"/>
  <c r="N2248" i="6"/>
  <c r="K2249" i="6"/>
  <c r="L2249" i="6" s="1"/>
  <c r="O2248" i="6"/>
  <c r="M2249" i="6" l="1"/>
  <c r="O2249" i="6"/>
  <c r="N2249" i="6"/>
  <c r="K2250" i="6"/>
  <c r="L2250" i="6" s="1"/>
  <c r="M2250" i="6" l="1"/>
  <c r="N2250" i="6"/>
  <c r="O2250" i="6"/>
  <c r="K2251" i="6"/>
  <c r="L2251" i="6" s="1"/>
  <c r="M2251" i="6" l="1"/>
  <c r="N2251" i="6"/>
  <c r="O2251" i="6"/>
  <c r="K2252" i="6"/>
  <c r="L2252" i="6" s="1"/>
  <c r="M2252" i="6" l="1"/>
  <c r="N2252" i="6"/>
  <c r="K2253" i="6"/>
  <c r="L2253" i="6" s="1"/>
  <c r="O2252" i="6"/>
  <c r="M2253" i="6" l="1"/>
  <c r="O2253" i="6"/>
  <c r="K2254" i="6"/>
  <c r="L2254" i="6" s="1"/>
  <c r="N2253" i="6"/>
  <c r="M2254" i="6" l="1"/>
  <c r="K2255" i="6"/>
  <c r="L2255" i="6" s="1"/>
  <c r="N2254" i="6"/>
  <c r="O2254" i="6"/>
  <c r="M2255" i="6" l="1"/>
  <c r="O2255" i="6"/>
  <c r="N2255" i="6"/>
  <c r="K2256" i="6"/>
  <c r="L2256" i="6" s="1"/>
  <c r="M2256" i="6" l="1"/>
  <c r="K2257" i="6"/>
  <c r="L2257" i="6" s="1"/>
  <c r="O2256" i="6"/>
  <c r="N2256" i="6"/>
  <c r="M2257" i="6" l="1"/>
  <c r="N2257" i="6"/>
  <c r="O2257" i="6"/>
  <c r="K2258" i="6"/>
  <c r="L2258" i="6" s="1"/>
  <c r="M2258" i="6" l="1"/>
  <c r="N2258" i="6"/>
  <c r="K2259" i="6"/>
  <c r="L2259" i="6" s="1"/>
  <c r="O2258" i="6"/>
  <c r="M2259" i="6" l="1"/>
  <c r="O2259" i="6"/>
  <c r="N2259" i="6"/>
  <c r="K2260" i="6"/>
  <c r="L2260" i="6" s="1"/>
  <c r="M2260" i="6" l="1"/>
  <c r="N2260" i="6"/>
  <c r="O2260" i="6"/>
  <c r="K2261" i="6"/>
  <c r="L2261" i="6" s="1"/>
  <c r="M2261" i="6" l="1"/>
  <c r="O2261" i="6"/>
  <c r="N2261" i="6"/>
  <c r="K2262" i="6"/>
  <c r="L2262" i="6" s="1"/>
  <c r="M2262" i="6" l="1"/>
  <c r="O2262" i="6"/>
  <c r="N2262" i="6"/>
  <c r="K2263" i="6"/>
  <c r="L2263" i="6" s="1"/>
  <c r="M2263" i="6" l="1"/>
  <c r="O2263" i="6"/>
  <c r="K2264" i="6"/>
  <c r="L2264" i="6" s="1"/>
  <c r="N2263" i="6"/>
  <c r="M2264" i="6" l="1"/>
  <c r="O2264" i="6"/>
  <c r="N2264" i="6"/>
  <c r="K2265" i="6"/>
  <c r="L2265" i="6" s="1"/>
  <c r="M2265" i="6" l="1"/>
  <c r="N2265" i="6"/>
  <c r="K2266" i="6"/>
  <c r="L2266" i="6" s="1"/>
  <c r="O2265" i="6"/>
  <c r="M2266" i="6" l="1"/>
  <c r="N2266" i="6"/>
  <c r="O2266" i="6"/>
  <c r="K2267" i="6"/>
  <c r="L2267" i="6" s="1"/>
  <c r="M2267" i="6" l="1"/>
  <c r="K2268" i="6"/>
  <c r="L2268" i="6" s="1"/>
  <c r="O2267" i="6"/>
  <c r="N2267" i="6"/>
  <c r="M2268" i="6" l="1"/>
  <c r="N2268" i="6"/>
  <c r="O2268" i="6"/>
  <c r="K2269" i="6"/>
  <c r="L2269" i="6" s="1"/>
  <c r="M2269" i="6" l="1"/>
  <c r="O2269" i="6"/>
  <c r="K2270" i="6"/>
  <c r="L2270" i="6" s="1"/>
  <c r="N2269" i="6"/>
  <c r="M2270" i="6" l="1"/>
  <c r="O2270" i="6"/>
  <c r="N2270" i="6"/>
  <c r="K2271" i="6"/>
  <c r="L2271" i="6" s="1"/>
  <c r="M2271" i="6" l="1"/>
  <c r="N2271" i="6"/>
  <c r="O2271" i="6"/>
  <c r="K2272" i="6"/>
  <c r="L2272" i="6" s="1"/>
  <c r="M2272" i="6" l="1"/>
  <c r="K2273" i="6"/>
  <c r="L2273" i="6" s="1"/>
  <c r="N2272" i="6"/>
  <c r="O2272" i="6"/>
  <c r="M2273" i="6" l="1"/>
  <c r="K2274" i="6"/>
  <c r="L2274" i="6" s="1"/>
  <c r="N2273" i="6"/>
  <c r="O2273" i="6"/>
  <c r="M2274" i="6" l="1"/>
  <c r="O2274" i="6"/>
  <c r="N2274" i="6"/>
  <c r="K2275" i="6"/>
  <c r="L2275" i="6" s="1"/>
  <c r="M2275" i="6" l="1"/>
  <c r="O2275" i="6"/>
  <c r="N2275" i="6"/>
  <c r="K2276" i="6"/>
  <c r="L2276" i="6" s="1"/>
  <c r="M2276" i="6" l="1"/>
  <c r="O2276" i="6"/>
  <c r="N2276" i="6"/>
  <c r="K2277" i="6"/>
  <c r="L2277" i="6" s="1"/>
  <c r="M2277" i="6" l="1"/>
  <c r="N2277" i="6"/>
  <c r="O2277" i="6"/>
  <c r="K2278" i="6"/>
  <c r="L2278" i="6" s="1"/>
  <c r="M2278" i="6" l="1"/>
  <c r="O2278" i="6"/>
  <c r="N2278" i="6"/>
  <c r="K2279" i="6"/>
  <c r="L2279" i="6" s="1"/>
  <c r="M2279" i="6" l="1"/>
  <c r="N2279" i="6"/>
  <c r="O2279" i="6"/>
  <c r="K2280" i="6"/>
  <c r="L2280" i="6" s="1"/>
  <c r="M2280" i="6" l="1"/>
  <c r="N2280" i="6"/>
  <c r="O2280" i="6"/>
  <c r="K2281" i="6"/>
  <c r="L2281" i="6" s="1"/>
  <c r="M2281" i="6" l="1"/>
  <c r="O2281" i="6"/>
  <c r="N2281" i="6"/>
  <c r="K2282" i="6"/>
  <c r="L2282" i="6" s="1"/>
  <c r="M2282" i="6" l="1"/>
  <c r="N2282" i="6"/>
  <c r="O2282" i="6"/>
  <c r="K2283" i="6"/>
  <c r="L2283" i="6" s="1"/>
  <c r="M2283" i="6" l="1"/>
  <c r="O2283" i="6"/>
  <c r="N2283" i="6"/>
  <c r="K2284" i="6"/>
  <c r="L2284" i="6" s="1"/>
  <c r="M2284" i="6" l="1"/>
  <c r="N2284" i="6"/>
  <c r="O2284" i="6"/>
  <c r="K2285" i="6"/>
  <c r="L2285" i="6" s="1"/>
  <c r="M2285" i="6" l="1"/>
  <c r="N2285" i="6"/>
  <c r="O2285" i="6"/>
  <c r="K2286" i="6"/>
  <c r="L2286" i="6" s="1"/>
  <c r="M2286" i="6" l="1"/>
  <c r="O2286" i="6"/>
  <c r="N2286" i="6"/>
  <c r="K2287" i="6"/>
  <c r="L2287" i="6" s="1"/>
  <c r="M2287" i="6" l="1"/>
  <c r="O2287" i="6"/>
  <c r="K2288" i="6"/>
  <c r="L2288" i="6" s="1"/>
  <c r="N2287" i="6"/>
  <c r="M2288" i="6" l="1"/>
  <c r="N2288" i="6"/>
  <c r="O2288" i="6"/>
  <c r="K2289" i="6"/>
  <c r="L2289" i="6" s="1"/>
  <c r="M2289" i="6" l="1"/>
  <c r="N2289" i="6"/>
  <c r="K2290" i="6"/>
  <c r="L2290" i="6" s="1"/>
  <c r="O2289" i="6"/>
  <c r="M2290" i="6" l="1"/>
  <c r="O2290" i="6"/>
  <c r="N2290" i="6"/>
  <c r="K2291" i="6"/>
  <c r="L2291" i="6" s="1"/>
  <c r="M2291" i="6" l="1"/>
  <c r="N2291" i="6"/>
  <c r="K2292" i="6"/>
  <c r="L2292" i="6" s="1"/>
  <c r="O2291" i="6"/>
  <c r="M2292" i="6" l="1"/>
  <c r="N2292" i="6"/>
  <c r="O2292" i="6"/>
  <c r="K2293" i="6"/>
  <c r="L2293" i="6" s="1"/>
  <c r="M2293" i="6" l="1"/>
  <c r="N2293" i="6"/>
  <c r="O2293" i="6"/>
  <c r="K2294" i="6"/>
  <c r="L2294" i="6" s="1"/>
  <c r="M2294" i="6" l="1"/>
  <c r="O2294" i="6"/>
  <c r="N2294" i="6"/>
  <c r="K2295" i="6"/>
  <c r="L2295" i="6" s="1"/>
  <c r="M2295" i="6" l="1"/>
  <c r="K2296" i="6"/>
  <c r="L2296" i="6" s="1"/>
  <c r="N2295" i="6"/>
  <c r="O2295" i="6"/>
  <c r="M2296" i="6" l="1"/>
  <c r="N2296" i="6"/>
  <c r="O2296" i="6"/>
  <c r="K2297" i="6"/>
  <c r="L2297" i="6" s="1"/>
  <c r="M2297" i="6" l="1"/>
  <c r="K2298" i="6"/>
  <c r="L2298" i="6" s="1"/>
  <c r="N2297" i="6"/>
  <c r="O2297" i="6"/>
  <c r="M2298" i="6" l="1"/>
  <c r="N2298" i="6"/>
  <c r="K2299" i="6"/>
  <c r="L2299" i="6" s="1"/>
  <c r="O2298" i="6"/>
  <c r="M2299" i="6" l="1"/>
  <c r="K2300" i="6"/>
  <c r="L2300" i="6" s="1"/>
  <c r="N2299" i="6"/>
  <c r="O2299" i="6"/>
  <c r="M2300" i="6" l="1"/>
  <c r="N2300" i="6"/>
  <c r="O2300" i="6"/>
  <c r="K2301" i="6"/>
  <c r="L2301" i="6" s="1"/>
  <c r="M2301" i="6" l="1"/>
  <c r="N2301" i="6"/>
  <c r="O2301" i="6"/>
  <c r="K2302" i="6"/>
  <c r="L2302" i="6" s="1"/>
  <c r="M2302" i="6" l="1"/>
  <c r="O2302" i="6"/>
  <c r="N2302" i="6"/>
  <c r="K2303" i="6"/>
  <c r="L2303" i="6" s="1"/>
  <c r="M2303" i="6" l="1"/>
  <c r="O2303" i="6"/>
  <c r="N2303" i="6"/>
  <c r="K2304" i="6"/>
  <c r="L2304" i="6" s="1"/>
  <c r="M2304" i="6" l="1"/>
  <c r="K2305" i="6"/>
  <c r="L2305" i="6" s="1"/>
  <c r="N2304" i="6"/>
  <c r="O2304" i="6"/>
  <c r="M2305" i="6" l="1"/>
  <c r="N2305" i="6"/>
  <c r="K2306" i="6"/>
  <c r="L2306" i="6" s="1"/>
  <c r="O2305" i="6"/>
  <c r="M2306" i="6" l="1"/>
  <c r="K2307" i="6"/>
  <c r="L2307" i="6" s="1"/>
  <c r="N2306" i="6"/>
  <c r="O2306" i="6"/>
  <c r="M2307" i="6" l="1"/>
  <c r="N2307" i="6"/>
  <c r="K2308" i="6"/>
  <c r="L2308" i="6" s="1"/>
  <c r="O2307" i="6"/>
  <c r="M2308" i="6" l="1"/>
  <c r="N2308" i="6"/>
  <c r="O2308" i="6"/>
  <c r="K2309" i="6"/>
  <c r="L2309" i="6" s="1"/>
  <c r="M2309" i="6" l="1"/>
  <c r="K2310" i="6"/>
  <c r="L2310" i="6" s="1"/>
  <c r="N2309" i="6"/>
  <c r="O2309" i="6"/>
  <c r="M2310" i="6" l="1"/>
  <c r="O2310" i="6"/>
  <c r="N2310" i="6"/>
  <c r="K2311" i="6"/>
  <c r="L2311" i="6" s="1"/>
  <c r="M2311" i="6" l="1"/>
  <c r="N2311" i="6"/>
  <c r="O2311" i="6"/>
  <c r="K2312" i="6"/>
  <c r="L2312" i="6" s="1"/>
  <c r="M2312" i="6" l="1"/>
  <c r="O2312" i="6"/>
  <c r="N2312" i="6"/>
  <c r="K2313" i="6"/>
  <c r="L2313" i="6" s="1"/>
  <c r="M2313" i="6" l="1"/>
  <c r="O2313" i="6"/>
  <c r="N2313" i="6"/>
  <c r="K2314" i="6"/>
  <c r="L2314" i="6" s="1"/>
  <c r="M2314" i="6" l="1"/>
  <c r="K2315" i="6"/>
  <c r="L2315" i="6" s="1"/>
  <c r="O2314" i="6"/>
  <c r="N2314" i="6"/>
  <c r="M2315" i="6" l="1"/>
  <c r="N2315" i="6"/>
  <c r="K2316" i="6"/>
  <c r="L2316" i="6" s="1"/>
  <c r="O2315" i="6"/>
  <c r="M2316" i="6" l="1"/>
  <c r="O2316" i="6"/>
  <c r="K2317" i="6"/>
  <c r="L2317" i="6" s="1"/>
  <c r="N2316" i="6"/>
  <c r="M2317" i="6" l="1"/>
  <c r="O2317" i="6"/>
  <c r="K2318" i="6"/>
  <c r="L2318" i="6" s="1"/>
  <c r="N2317" i="6"/>
  <c r="M2318" i="6" l="1"/>
  <c r="K2319" i="6"/>
  <c r="L2319" i="6" s="1"/>
  <c r="O2318" i="6"/>
  <c r="N2318" i="6"/>
  <c r="M2319" i="6" l="1"/>
  <c r="O2319" i="6"/>
  <c r="N2319" i="6"/>
  <c r="K2320" i="6"/>
  <c r="L2320" i="6" s="1"/>
  <c r="M2320" i="6" l="1"/>
  <c r="N2320" i="6"/>
  <c r="O2320" i="6"/>
  <c r="K2321" i="6"/>
  <c r="L2321" i="6" s="1"/>
  <c r="M2321" i="6" l="1"/>
  <c r="O2321" i="6"/>
  <c r="N2321" i="6"/>
  <c r="K2322" i="6"/>
  <c r="L2322" i="6" s="1"/>
  <c r="M2322" i="6" l="1"/>
  <c r="N2322" i="6"/>
  <c r="O2322" i="6"/>
  <c r="K2323" i="6"/>
  <c r="L2323" i="6" s="1"/>
  <c r="M2323" i="6" l="1"/>
  <c r="N2323" i="6"/>
  <c r="K2324" i="6"/>
  <c r="L2324" i="6" s="1"/>
  <c r="O2323" i="6"/>
  <c r="M2324" i="6" l="1"/>
  <c r="N2324" i="6"/>
  <c r="O2324" i="6"/>
  <c r="K2325" i="6"/>
  <c r="L2325" i="6" s="1"/>
  <c r="M2325" i="6" l="1"/>
  <c r="O2325" i="6"/>
  <c r="N2325" i="6"/>
  <c r="K2326" i="6"/>
  <c r="L2326" i="6" s="1"/>
  <c r="M2326" i="6" l="1"/>
  <c r="O2326" i="6"/>
  <c r="N2326" i="6"/>
  <c r="K2327" i="6"/>
  <c r="L2327" i="6" s="1"/>
  <c r="M2327" i="6" l="1"/>
  <c r="N2327" i="6"/>
  <c r="K2328" i="6"/>
  <c r="L2328" i="6" s="1"/>
  <c r="O2327" i="6"/>
  <c r="M2328" i="6" l="1"/>
  <c r="N2328" i="6"/>
  <c r="O2328" i="6"/>
  <c r="K2329" i="6"/>
  <c r="L2329" i="6" s="1"/>
  <c r="M2329" i="6" l="1"/>
  <c r="K2330" i="6"/>
  <c r="L2330" i="6" s="1"/>
  <c r="O2329" i="6"/>
  <c r="N2329" i="6"/>
  <c r="M2330" i="6" l="1"/>
  <c r="O2330" i="6"/>
  <c r="N2330" i="6"/>
  <c r="K2331" i="6"/>
  <c r="L2331" i="6" s="1"/>
  <c r="M2331" i="6" l="1"/>
  <c r="N2331" i="6"/>
  <c r="O2331" i="6"/>
  <c r="K2332" i="6"/>
  <c r="L2332" i="6" s="1"/>
  <c r="M2332" i="6" l="1"/>
  <c r="N2332" i="6"/>
  <c r="O2332" i="6"/>
  <c r="K2333" i="6"/>
  <c r="L2333" i="6" s="1"/>
  <c r="M2333" i="6" l="1"/>
  <c r="K2334" i="6"/>
  <c r="L2334" i="6" s="1"/>
  <c r="O2333" i="6"/>
  <c r="N2333" i="6"/>
  <c r="M2334" i="6" l="1"/>
  <c r="K2335" i="6"/>
  <c r="L2335" i="6" s="1"/>
  <c r="N2334" i="6"/>
  <c r="O2334" i="6"/>
  <c r="M2335" i="6" l="1"/>
  <c r="N2335" i="6"/>
  <c r="K2336" i="6"/>
  <c r="L2336" i="6" s="1"/>
  <c r="O2335" i="6"/>
  <c r="M2336" i="6" l="1"/>
  <c r="O2336" i="6"/>
  <c r="N2336" i="6"/>
  <c r="K2337" i="6"/>
  <c r="L2337" i="6" s="1"/>
  <c r="M2337" i="6" l="1"/>
  <c r="K2338" i="6"/>
  <c r="L2338" i="6" s="1"/>
  <c r="O2337" i="6"/>
  <c r="N2337" i="6"/>
  <c r="M2338" i="6" l="1"/>
  <c r="N2338" i="6"/>
  <c r="K2339" i="6"/>
  <c r="L2339" i="6" s="1"/>
  <c r="O2338" i="6"/>
  <c r="M2339" i="6" l="1"/>
  <c r="N2339" i="6"/>
  <c r="O2339" i="6"/>
  <c r="K2340" i="6"/>
  <c r="L2340" i="6" s="1"/>
  <c r="M2340" i="6" l="1"/>
  <c r="N2340" i="6"/>
  <c r="O2340" i="6"/>
  <c r="K2341" i="6"/>
  <c r="L2341" i="6" s="1"/>
  <c r="M2341" i="6" l="1"/>
  <c r="N2341" i="6"/>
  <c r="O2341" i="6"/>
  <c r="K2342" i="6"/>
  <c r="L2342" i="6" s="1"/>
  <c r="M2342" i="6" l="1"/>
  <c r="N2342" i="6"/>
  <c r="K2343" i="6"/>
  <c r="L2343" i="6" s="1"/>
  <c r="O2342" i="6"/>
  <c r="M2343" i="6" l="1"/>
  <c r="O2343" i="6"/>
  <c r="N2343" i="6"/>
  <c r="K2344" i="6"/>
  <c r="L2344" i="6" s="1"/>
  <c r="M2344" i="6" l="1"/>
  <c r="N2344" i="6"/>
  <c r="K2345" i="6"/>
  <c r="L2345" i="6" s="1"/>
  <c r="O2344" i="6"/>
  <c r="M2345" i="6" l="1"/>
  <c r="O2345" i="6"/>
  <c r="K2346" i="6"/>
  <c r="L2346" i="6" s="1"/>
  <c r="N2345" i="6"/>
  <c r="M2346" i="6" l="1"/>
  <c r="N2346" i="6"/>
  <c r="K2347" i="6"/>
  <c r="L2347" i="6" s="1"/>
  <c r="O2346" i="6"/>
  <c r="M2347" i="6" l="1"/>
  <c r="O2347" i="6"/>
  <c r="N2347" i="6"/>
  <c r="K2348" i="6"/>
  <c r="L2348" i="6" s="1"/>
  <c r="M2348" i="6" l="1"/>
  <c r="O2348" i="6"/>
  <c r="N2348" i="6"/>
  <c r="K2349" i="6"/>
  <c r="L2349" i="6" s="1"/>
  <c r="M2349" i="6" l="1"/>
  <c r="O2349" i="6"/>
  <c r="N2349" i="6"/>
  <c r="K2350" i="6"/>
  <c r="L2350" i="6" s="1"/>
  <c r="M2350" i="6" l="1"/>
  <c r="N2350" i="6"/>
  <c r="O2350" i="6"/>
  <c r="K2351" i="6"/>
  <c r="L2351" i="6" s="1"/>
  <c r="M2351" i="6" l="1"/>
  <c r="O2351" i="6"/>
  <c r="K2352" i="6"/>
  <c r="L2352" i="6" s="1"/>
  <c r="N2351" i="6"/>
  <c r="M2352" i="6" l="1"/>
  <c r="O2352" i="6"/>
  <c r="N2352" i="6"/>
  <c r="K2353" i="6"/>
  <c r="L2353" i="6" s="1"/>
  <c r="M2353" i="6" l="1"/>
  <c r="O2353" i="6"/>
  <c r="N2353" i="6"/>
  <c r="K2354" i="6"/>
  <c r="L2354" i="6" s="1"/>
  <c r="M2354" i="6" l="1"/>
  <c r="N2354" i="6"/>
  <c r="O2354" i="6"/>
  <c r="K2355" i="6"/>
  <c r="L2355" i="6" s="1"/>
  <c r="M2355" i="6" l="1"/>
  <c r="K2356" i="6"/>
  <c r="L2356" i="6" s="1"/>
  <c r="O2355" i="6"/>
  <c r="N2355" i="6"/>
  <c r="M2356" i="6" l="1"/>
  <c r="N2356" i="6"/>
  <c r="O2356" i="6"/>
  <c r="K2357" i="6"/>
  <c r="L2357" i="6" s="1"/>
  <c r="M2357" i="6" l="1"/>
  <c r="N2357" i="6"/>
  <c r="K2358" i="6"/>
  <c r="L2358" i="6" s="1"/>
  <c r="O2357" i="6"/>
  <c r="M2358" i="6" l="1"/>
  <c r="N2358" i="6"/>
  <c r="O2358" i="6"/>
  <c r="K2359" i="6"/>
  <c r="L2359" i="6" s="1"/>
  <c r="M2359" i="6" l="1"/>
  <c r="O2359" i="6"/>
  <c r="N2359" i="6"/>
  <c r="K2360" i="6"/>
  <c r="L2360" i="6" s="1"/>
  <c r="M2360" i="6" l="1"/>
  <c r="N2360" i="6"/>
  <c r="O2360" i="6"/>
  <c r="K2361" i="6"/>
  <c r="L2361" i="6" s="1"/>
  <c r="M2361" i="6" l="1"/>
  <c r="O2361" i="6"/>
  <c r="N2361" i="6"/>
  <c r="K2362" i="6"/>
  <c r="L2362" i="6" s="1"/>
  <c r="M2362" i="6" l="1"/>
  <c r="N2362" i="6"/>
  <c r="O2362" i="6"/>
  <c r="K2363" i="6"/>
  <c r="L2363" i="6" s="1"/>
  <c r="M2363" i="6" l="1"/>
  <c r="O2363" i="6"/>
  <c r="N2363" i="6"/>
  <c r="K2364" i="6"/>
  <c r="L2364" i="6" s="1"/>
  <c r="M2364" i="6" l="1"/>
  <c r="N2364" i="6"/>
  <c r="O2364" i="6"/>
  <c r="K2365" i="6"/>
  <c r="L2365" i="6" s="1"/>
  <c r="M2365" i="6" l="1"/>
  <c r="O2365" i="6"/>
  <c r="N2365" i="6"/>
  <c r="K2366" i="6"/>
  <c r="L2366" i="6" s="1"/>
  <c r="M2366" i="6" l="1"/>
  <c r="K2367" i="6"/>
  <c r="L2367" i="6" s="1"/>
  <c r="N2366" i="6"/>
  <c r="O2366" i="6"/>
  <c r="M2367" i="6" l="1"/>
  <c r="N2367" i="6"/>
  <c r="K2368" i="6"/>
  <c r="L2368" i="6" s="1"/>
  <c r="O2367" i="6"/>
  <c r="M2368" i="6" l="1"/>
  <c r="K2369" i="6"/>
  <c r="L2369" i="6" s="1"/>
  <c r="N2368" i="6"/>
  <c r="O2368" i="6"/>
  <c r="M2369" i="6" l="1"/>
  <c r="N2369" i="6"/>
  <c r="O2369" i="6"/>
  <c r="K2370" i="6"/>
  <c r="L2370" i="6" s="1"/>
  <c r="M2370" i="6" l="1"/>
  <c r="O2370" i="6"/>
  <c r="N2370" i="6"/>
  <c r="K2371" i="6"/>
  <c r="L2371" i="6" s="1"/>
  <c r="M2371" i="6" l="1"/>
  <c r="K2372" i="6"/>
  <c r="L2372" i="6" s="1"/>
  <c r="O2371" i="6"/>
  <c r="N2371" i="6"/>
  <c r="M2372" i="6" l="1"/>
  <c r="O2372" i="6"/>
  <c r="K2373" i="6"/>
  <c r="L2373" i="6" s="1"/>
  <c r="N2372" i="6"/>
  <c r="M2373" i="6" l="1"/>
  <c r="N2373" i="6"/>
  <c r="O2373" i="6"/>
  <c r="K2374" i="6"/>
  <c r="L2374" i="6" s="1"/>
  <c r="M2374" i="6" l="1"/>
  <c r="O2374" i="6"/>
  <c r="N2374" i="6"/>
  <c r="K2375" i="6"/>
  <c r="L2375" i="6" s="1"/>
  <c r="M2375" i="6" l="1"/>
  <c r="K2376" i="6"/>
  <c r="L2376" i="6" s="1"/>
  <c r="O2375" i="6"/>
  <c r="N2375" i="6"/>
  <c r="M2376" i="6" l="1"/>
  <c r="O2376" i="6"/>
  <c r="N2376" i="6"/>
  <c r="K2377" i="6"/>
  <c r="L2377" i="6" s="1"/>
  <c r="M2377" i="6" l="1"/>
  <c r="N2377" i="6"/>
  <c r="O2377" i="6"/>
  <c r="K2378" i="6"/>
  <c r="L2378" i="6" s="1"/>
  <c r="M2378" i="6" l="1"/>
  <c r="K2379" i="6"/>
  <c r="L2379" i="6" s="1"/>
  <c r="N2378" i="6"/>
  <c r="O2378" i="6"/>
  <c r="M2379" i="6" l="1"/>
  <c r="K2380" i="6"/>
  <c r="L2380" i="6" s="1"/>
  <c r="O2379" i="6"/>
  <c r="N2379" i="6"/>
  <c r="M2380" i="6" l="1"/>
  <c r="K2381" i="6"/>
  <c r="L2381" i="6" s="1"/>
  <c r="N2380" i="6"/>
  <c r="O2380" i="6"/>
  <c r="M2381" i="6" l="1"/>
  <c r="N2381" i="6"/>
  <c r="K2382" i="6"/>
  <c r="L2382" i="6" s="1"/>
  <c r="O2381" i="6"/>
  <c r="M2382" i="6" l="1"/>
  <c r="O2382" i="6"/>
  <c r="N2382" i="6"/>
  <c r="K2383" i="6"/>
  <c r="L2383" i="6" s="1"/>
  <c r="M2383" i="6" l="1"/>
  <c r="O2383" i="6"/>
  <c r="N2383" i="6"/>
  <c r="K2384" i="6"/>
  <c r="L2384" i="6" s="1"/>
  <c r="M2384" i="6" l="1"/>
  <c r="K2385" i="6"/>
  <c r="L2385" i="6" s="1"/>
  <c r="N2384" i="6"/>
  <c r="O2384" i="6"/>
  <c r="M2385" i="6" l="1"/>
  <c r="K2386" i="6"/>
  <c r="L2386" i="6" s="1"/>
  <c r="O2385" i="6"/>
  <c r="N2385" i="6"/>
  <c r="M2386" i="6" l="1"/>
  <c r="O2386" i="6"/>
  <c r="N2386" i="6"/>
  <c r="K2387" i="6"/>
  <c r="L2387" i="6" s="1"/>
  <c r="M2387" i="6" l="1"/>
  <c r="O2387" i="6"/>
  <c r="N2387" i="6"/>
  <c r="K2388" i="6"/>
  <c r="L2388" i="6" s="1"/>
  <c r="M2388" i="6" l="1"/>
  <c r="K2389" i="6"/>
  <c r="L2389" i="6" s="1"/>
  <c r="N2388" i="6"/>
  <c r="O2388" i="6"/>
  <c r="M2389" i="6" l="1"/>
  <c r="O2389" i="6"/>
  <c r="N2389" i="6"/>
  <c r="K2390" i="6"/>
  <c r="L2390" i="6" s="1"/>
  <c r="M2390" i="6" l="1"/>
  <c r="K2391" i="6"/>
  <c r="L2391" i="6" s="1"/>
  <c r="N2390" i="6"/>
  <c r="O2390" i="6"/>
  <c r="M2391" i="6" l="1"/>
  <c r="O2391" i="6"/>
  <c r="N2391" i="6"/>
  <c r="K2392" i="6"/>
  <c r="L2392" i="6" s="1"/>
  <c r="M2392" i="6" l="1"/>
  <c r="K2393" i="6"/>
  <c r="L2393" i="6" s="1"/>
  <c r="N2392" i="6"/>
  <c r="O2392" i="6"/>
  <c r="M2393" i="6" l="1"/>
  <c r="K2394" i="6"/>
  <c r="L2394" i="6" s="1"/>
  <c r="O2393" i="6"/>
  <c r="N2393" i="6"/>
  <c r="M2394" i="6" l="1"/>
  <c r="K2395" i="6"/>
  <c r="L2395" i="6" s="1"/>
  <c r="N2394" i="6"/>
  <c r="O2394" i="6"/>
  <c r="M2395" i="6" l="1"/>
  <c r="N2395" i="6"/>
  <c r="O2395" i="6"/>
  <c r="K2396" i="6"/>
  <c r="L2396" i="6" s="1"/>
  <c r="M2396" i="6" l="1"/>
  <c r="K2397" i="6"/>
  <c r="L2397" i="6" s="1"/>
  <c r="N2396" i="6"/>
  <c r="O2396" i="6"/>
  <c r="M2397" i="6" l="1"/>
  <c r="K2398" i="6"/>
  <c r="L2398" i="6" s="1"/>
  <c r="O2397" i="6"/>
  <c r="N2397" i="6"/>
  <c r="M2398" i="6" l="1"/>
  <c r="K2399" i="6"/>
  <c r="L2399" i="6" s="1"/>
  <c r="N2398" i="6"/>
  <c r="O2398" i="6"/>
  <c r="M2399" i="6" l="1"/>
  <c r="K2400" i="6"/>
  <c r="L2400" i="6" s="1"/>
  <c r="O2399" i="6"/>
  <c r="N2399" i="6"/>
  <c r="M2400" i="6" l="1"/>
  <c r="K2401" i="6"/>
  <c r="L2401" i="6" s="1"/>
  <c r="N2400" i="6"/>
  <c r="O2400" i="6"/>
  <c r="M2401" i="6" l="1"/>
  <c r="N2401" i="6"/>
  <c r="O2401" i="6"/>
  <c r="K2402" i="6"/>
  <c r="L2402" i="6" s="1"/>
  <c r="M2402" i="6" l="1"/>
  <c r="N2402" i="6"/>
  <c r="O2402" i="6"/>
  <c r="K2403" i="6"/>
  <c r="L2403" i="6" s="1"/>
  <c r="M2403" i="6" l="1"/>
  <c r="O2403" i="6"/>
  <c r="N2403" i="6"/>
  <c r="K2404" i="6"/>
  <c r="L2404" i="6" s="1"/>
  <c r="M2404" i="6" l="1"/>
  <c r="K2405" i="6"/>
  <c r="L2405" i="6" s="1"/>
  <c r="N2404" i="6"/>
  <c r="O2404" i="6"/>
  <c r="M2405" i="6" l="1"/>
  <c r="K2406" i="6"/>
  <c r="L2406" i="6" s="1"/>
  <c r="O2405" i="6"/>
  <c r="N2405" i="6"/>
  <c r="M2406" i="6" l="1"/>
  <c r="K2407" i="6"/>
  <c r="L2407" i="6" s="1"/>
  <c r="N2406" i="6"/>
  <c r="O2406" i="6"/>
  <c r="M2407" i="6" l="1"/>
  <c r="N2407" i="6"/>
  <c r="O2407" i="6"/>
  <c r="K2408" i="6"/>
  <c r="L2408" i="6" s="1"/>
  <c r="M2408" i="6" l="1"/>
  <c r="O2408" i="6"/>
  <c r="N2408" i="6"/>
  <c r="K2409" i="6"/>
  <c r="L2409" i="6" s="1"/>
  <c r="M2409" i="6" l="1"/>
  <c r="N2409" i="6"/>
  <c r="O2409" i="6"/>
  <c r="K2410" i="6"/>
  <c r="L2410" i="6" s="1"/>
  <c r="M2410" i="6" l="1"/>
  <c r="O2410" i="6"/>
  <c r="N2410" i="6"/>
  <c r="K2411" i="6"/>
  <c r="L2411" i="6" s="1"/>
  <c r="M2411" i="6" l="1"/>
  <c r="K2412" i="6"/>
  <c r="L2412" i="6" s="1"/>
  <c r="O2411" i="6"/>
  <c r="N2411" i="6"/>
  <c r="M2412" i="6" l="1"/>
  <c r="O2412" i="6"/>
  <c r="N2412" i="6"/>
  <c r="K2413" i="6"/>
  <c r="L2413" i="6" s="1"/>
  <c r="M2413" i="6" l="1"/>
  <c r="O2413" i="6"/>
  <c r="N2413" i="6"/>
  <c r="K2414" i="6"/>
  <c r="L2414" i="6" s="1"/>
  <c r="M2414" i="6" l="1"/>
  <c r="N2414" i="6"/>
  <c r="O2414" i="6"/>
  <c r="K2415" i="6"/>
  <c r="L2415" i="6" s="1"/>
  <c r="M2415" i="6" l="1"/>
  <c r="O2415" i="6"/>
  <c r="N2415" i="6"/>
  <c r="K2416" i="6"/>
  <c r="L2416" i="6" s="1"/>
  <c r="M2416" i="6" l="1"/>
  <c r="O2416" i="6"/>
  <c r="N2416" i="6"/>
  <c r="K2417" i="6"/>
  <c r="L2417" i="6" s="1"/>
  <c r="M2417" i="6" l="1"/>
  <c r="K2418" i="6"/>
  <c r="L2418" i="6" s="1"/>
  <c r="O2417" i="6"/>
  <c r="N2417" i="6"/>
  <c r="M2418" i="6" l="1"/>
  <c r="O2418" i="6"/>
  <c r="N2418" i="6"/>
  <c r="K2419" i="6"/>
  <c r="L2419" i="6" s="1"/>
  <c r="M2419" i="6" l="1"/>
  <c r="K2420" i="6"/>
  <c r="L2420" i="6" s="1"/>
  <c r="O2419" i="6"/>
  <c r="N2419" i="6"/>
  <c r="M2420" i="6" l="1"/>
  <c r="N2420" i="6"/>
  <c r="O2420" i="6"/>
  <c r="K2421" i="6"/>
  <c r="L2421" i="6" s="1"/>
  <c r="M2421" i="6" l="1"/>
  <c r="N2421" i="6"/>
  <c r="O2421" i="6"/>
  <c r="K2422" i="6"/>
  <c r="L2422" i="6" s="1"/>
  <c r="M2422" i="6" l="1"/>
  <c r="K2423" i="6"/>
  <c r="L2423" i="6" s="1"/>
  <c r="N2422" i="6"/>
  <c r="O2422" i="6"/>
  <c r="M2423" i="6" l="1"/>
  <c r="N2423" i="6"/>
  <c r="O2423" i="6"/>
  <c r="K2424" i="6"/>
  <c r="L2424" i="6" s="1"/>
  <c r="M2424" i="6" l="1"/>
  <c r="O2424" i="6"/>
  <c r="N2424" i="6"/>
  <c r="K2425" i="6"/>
  <c r="L2425" i="6" s="1"/>
  <c r="M2425" i="6" l="1"/>
  <c r="N2425" i="6"/>
  <c r="O2425" i="6"/>
  <c r="K2426" i="6"/>
  <c r="L2426" i="6" s="1"/>
  <c r="M2426" i="6" l="1"/>
  <c r="K2427" i="6"/>
  <c r="L2427" i="6" s="1"/>
  <c r="N2426" i="6"/>
  <c r="O2426" i="6"/>
  <c r="M2427" i="6" l="1"/>
  <c r="K2428" i="6"/>
  <c r="L2428" i="6" s="1"/>
  <c r="O2427" i="6"/>
  <c r="N2427" i="6"/>
  <c r="M2428" i="6" l="1"/>
  <c r="O2428" i="6"/>
  <c r="N2428" i="6"/>
  <c r="K2429" i="6"/>
  <c r="L2429" i="6" s="1"/>
  <c r="M2429" i="6" l="1"/>
  <c r="K2430" i="6"/>
  <c r="L2430" i="6" s="1"/>
  <c r="O2429" i="6"/>
  <c r="N2429" i="6"/>
  <c r="M2430" i="6" l="1"/>
  <c r="N2430" i="6"/>
  <c r="O2430" i="6"/>
  <c r="K2431" i="6"/>
  <c r="L2431" i="6" s="1"/>
  <c r="M2431" i="6" l="1"/>
  <c r="K2432" i="6"/>
  <c r="L2432" i="6" s="1"/>
  <c r="O2431" i="6"/>
  <c r="N2431" i="6"/>
  <c r="M2432" i="6" l="1"/>
  <c r="K2433" i="6"/>
  <c r="L2433" i="6" s="1"/>
  <c r="N2432" i="6"/>
  <c r="O2432" i="6"/>
  <c r="M2433" i="6" l="1"/>
  <c r="O2433" i="6"/>
  <c r="N2433" i="6"/>
  <c r="K2434" i="6"/>
  <c r="L2434" i="6" s="1"/>
  <c r="M2434" i="6" l="1"/>
  <c r="O2434" i="6"/>
  <c r="N2434" i="6"/>
  <c r="K2435" i="6"/>
  <c r="L2435" i="6" s="1"/>
  <c r="M2435" i="6" l="1"/>
  <c r="K2436" i="6"/>
  <c r="L2436" i="6" s="1"/>
  <c r="O2435" i="6"/>
  <c r="N2435" i="6"/>
  <c r="M2436" i="6" l="1"/>
  <c r="K2437" i="6"/>
  <c r="L2437" i="6" s="1"/>
  <c r="N2436" i="6"/>
  <c r="O2436" i="6"/>
  <c r="M2437" i="6" l="1"/>
  <c r="O2437" i="6"/>
  <c r="N2437" i="6"/>
  <c r="K2438" i="6"/>
  <c r="L2438" i="6" s="1"/>
  <c r="M2438" i="6" l="1"/>
  <c r="N2438" i="6"/>
  <c r="O2438" i="6"/>
  <c r="K2439" i="6"/>
  <c r="L2439" i="6" s="1"/>
  <c r="M2439" i="6" l="1"/>
  <c r="N2439" i="6"/>
  <c r="O2439" i="6"/>
  <c r="K2440" i="6"/>
  <c r="L2440" i="6" s="1"/>
  <c r="M2440" i="6" l="1"/>
  <c r="O2440" i="6"/>
  <c r="N2440" i="6"/>
  <c r="K2441" i="6"/>
  <c r="L2441" i="6" s="1"/>
  <c r="M2441" i="6" l="1"/>
  <c r="K2442" i="6"/>
  <c r="L2442" i="6" s="1"/>
  <c r="O2441" i="6"/>
  <c r="N2441" i="6"/>
  <c r="M2442" i="6" l="1"/>
  <c r="K2443" i="6"/>
  <c r="L2443" i="6" s="1"/>
  <c r="N2442" i="6"/>
  <c r="O2442" i="6"/>
  <c r="M2443" i="6" l="1"/>
  <c r="N2443" i="6"/>
  <c r="O2443" i="6"/>
  <c r="K2444" i="6"/>
  <c r="L2444" i="6" s="1"/>
  <c r="M2444" i="6" l="1"/>
  <c r="K2445" i="6"/>
  <c r="L2445" i="6" s="1"/>
  <c r="N2444" i="6"/>
  <c r="O2444" i="6"/>
  <c r="M2445" i="6" l="1"/>
  <c r="O2445" i="6"/>
  <c r="N2445" i="6"/>
  <c r="K2446" i="6"/>
  <c r="L2446" i="6" s="1"/>
  <c r="M2446" i="6" l="1"/>
  <c r="O2446" i="6"/>
  <c r="N2446" i="6"/>
  <c r="K2447" i="6"/>
  <c r="L2447" i="6" s="1"/>
  <c r="M2447" i="6" l="1"/>
  <c r="K2448" i="6"/>
  <c r="L2448" i="6" s="1"/>
  <c r="O2447" i="6"/>
  <c r="N2447" i="6"/>
  <c r="M2448" i="6" l="1"/>
  <c r="K2449" i="6"/>
  <c r="L2449" i="6" s="1"/>
  <c r="N2448" i="6"/>
  <c r="O2448" i="6"/>
  <c r="M2449" i="6" l="1"/>
  <c r="N2449" i="6"/>
  <c r="O2449" i="6"/>
  <c r="K2450" i="6"/>
  <c r="L2450" i="6" s="1"/>
  <c r="M2450" i="6" l="1"/>
  <c r="N2450" i="6"/>
  <c r="O2450" i="6"/>
  <c r="K2451" i="6"/>
  <c r="L2451" i="6" s="1"/>
  <c r="M2451" i="6" l="1"/>
  <c r="N2451" i="6"/>
  <c r="O2451" i="6"/>
  <c r="K2452" i="6"/>
  <c r="L2452" i="6" s="1"/>
  <c r="M2452" i="6" l="1"/>
  <c r="O2452" i="6"/>
  <c r="N2452" i="6"/>
  <c r="K2453" i="6"/>
  <c r="L2453" i="6" s="1"/>
  <c r="M2453" i="6" l="1"/>
  <c r="N2453" i="6"/>
  <c r="O2453" i="6"/>
  <c r="K2454" i="6"/>
  <c r="L2454" i="6" s="1"/>
  <c r="M2454" i="6" l="1"/>
  <c r="K2455" i="6"/>
  <c r="L2455" i="6" s="1"/>
  <c r="N2454" i="6"/>
  <c r="O2454" i="6"/>
  <c r="M2455" i="6" l="1"/>
  <c r="K2456" i="6"/>
  <c r="L2456" i="6" s="1"/>
  <c r="O2455" i="6"/>
  <c r="N2455" i="6"/>
  <c r="M2456" i="6" l="1"/>
  <c r="K2457" i="6"/>
  <c r="L2457" i="6" s="1"/>
  <c r="N2456" i="6"/>
  <c r="O2456" i="6"/>
  <c r="M2457" i="6" l="1"/>
  <c r="O2457" i="6"/>
  <c r="N2457" i="6"/>
  <c r="K2458" i="6"/>
  <c r="L2458" i="6" s="1"/>
  <c r="M2458" i="6" l="1"/>
  <c r="N2458" i="6"/>
  <c r="O2458" i="6"/>
  <c r="K2459" i="6"/>
  <c r="L2459" i="6" s="1"/>
  <c r="M2459" i="6" l="1"/>
  <c r="K2460" i="6"/>
  <c r="L2460" i="6" s="1"/>
  <c r="O2459" i="6"/>
  <c r="N2459" i="6"/>
  <c r="M2460" i="6" l="1"/>
  <c r="N2460" i="6"/>
  <c r="O2460" i="6"/>
  <c r="K2461" i="6"/>
  <c r="L2461" i="6" s="1"/>
  <c r="M2461" i="6" l="1"/>
  <c r="O2461" i="6"/>
  <c r="N2461" i="6"/>
  <c r="K2462" i="6"/>
  <c r="L2462" i="6" s="1"/>
  <c r="M2462" i="6" l="1"/>
  <c r="K2463" i="6"/>
  <c r="L2463" i="6" s="1"/>
  <c r="O2462" i="6"/>
  <c r="N2462" i="6"/>
  <c r="M2463" i="6" l="1"/>
  <c r="N2463" i="6"/>
  <c r="O2463" i="6"/>
  <c r="K2464" i="6"/>
  <c r="L2464" i="6" s="1"/>
  <c r="M2464" i="6" l="1"/>
  <c r="K2465" i="6"/>
  <c r="L2465" i="6" s="1"/>
  <c r="N2464" i="6"/>
  <c r="O2464" i="6"/>
  <c r="M2465" i="6" l="1"/>
  <c r="O2465" i="6"/>
  <c r="N2465" i="6"/>
  <c r="K2466" i="6"/>
  <c r="L2466" i="6" s="1"/>
  <c r="M2466" i="6" l="1"/>
  <c r="N2466" i="6"/>
  <c r="O2466" i="6"/>
  <c r="K2467" i="6"/>
  <c r="L2467" i="6" s="1"/>
  <c r="M2467" i="6" l="1"/>
  <c r="O2467" i="6"/>
  <c r="N2467" i="6"/>
  <c r="K2468" i="6"/>
  <c r="L2468" i="6" s="1"/>
  <c r="M2468" i="6" l="1"/>
  <c r="K2469" i="6"/>
  <c r="L2469" i="6" s="1"/>
  <c r="N2468" i="6"/>
  <c r="O2468" i="6"/>
  <c r="M2469" i="6" l="1"/>
  <c r="N2469" i="6"/>
  <c r="O2469" i="6"/>
  <c r="K2470" i="6"/>
  <c r="L2470" i="6" s="1"/>
  <c r="M2470" i="6" l="1"/>
  <c r="K2471" i="6"/>
  <c r="L2471" i="6" s="1"/>
  <c r="N2470" i="6"/>
  <c r="O2470" i="6"/>
  <c r="M2471" i="6" l="1"/>
  <c r="N2471" i="6"/>
  <c r="O2471" i="6"/>
  <c r="K2472" i="6"/>
  <c r="L2472" i="6" s="1"/>
  <c r="M2472" i="6" l="1"/>
  <c r="N2472" i="6"/>
  <c r="O2472" i="6"/>
  <c r="K2473" i="6"/>
  <c r="L2473" i="6" s="1"/>
  <c r="M2473" i="6" l="1"/>
  <c r="K2474" i="6"/>
  <c r="L2474" i="6" s="1"/>
  <c r="O2473" i="6"/>
  <c r="N2473" i="6"/>
  <c r="M2474" i="6" l="1"/>
  <c r="K2475" i="6"/>
  <c r="L2475" i="6" s="1"/>
  <c r="N2474" i="6"/>
  <c r="O2474" i="6"/>
  <c r="M2475" i="6" l="1"/>
  <c r="K2476" i="6"/>
  <c r="L2476" i="6" s="1"/>
  <c r="O2475" i="6"/>
  <c r="N2475" i="6"/>
  <c r="M2476" i="6" l="1"/>
  <c r="N2476" i="6"/>
  <c r="O2476" i="6"/>
  <c r="K2477" i="6"/>
  <c r="L2477" i="6" s="1"/>
  <c r="M2477" i="6" l="1"/>
  <c r="K2478" i="6"/>
  <c r="L2478" i="6" s="1"/>
  <c r="O2477" i="6"/>
  <c r="N2477" i="6"/>
  <c r="M2478" i="6" l="1"/>
  <c r="K2479" i="6"/>
  <c r="L2479" i="6" s="1"/>
  <c r="N2478" i="6"/>
  <c r="O2478" i="6"/>
  <c r="M2479" i="6" l="1"/>
  <c r="N2479" i="6"/>
  <c r="O2479" i="6"/>
  <c r="K2480" i="6"/>
  <c r="L2480" i="6" s="1"/>
  <c r="M2480" i="6" l="1"/>
  <c r="N2480" i="6"/>
  <c r="O2480" i="6"/>
  <c r="K2481" i="6"/>
  <c r="L2481" i="6" s="1"/>
  <c r="M2481" i="6" l="1"/>
  <c r="K2482" i="6"/>
  <c r="L2482" i="6" s="1"/>
  <c r="O2481" i="6"/>
  <c r="N2481" i="6"/>
  <c r="M2482" i="6" l="1"/>
  <c r="K2483" i="6"/>
  <c r="L2483" i="6" s="1"/>
  <c r="N2482" i="6"/>
  <c r="O2482" i="6"/>
  <c r="M2483" i="6" l="1"/>
  <c r="N2483" i="6"/>
  <c r="O2483" i="6"/>
  <c r="K2484" i="6"/>
  <c r="L2484" i="6" s="1"/>
  <c r="M2484" i="6" l="1"/>
  <c r="O2484" i="6"/>
  <c r="N2484" i="6"/>
  <c r="K2485" i="6"/>
  <c r="L2485" i="6" s="1"/>
  <c r="M2485" i="6" l="1"/>
  <c r="K2486" i="6"/>
  <c r="L2486" i="6" s="1"/>
  <c r="O2485" i="6"/>
  <c r="N2485" i="6"/>
  <c r="M2486" i="6" l="1"/>
  <c r="O2486" i="6"/>
  <c r="N2486" i="6"/>
  <c r="K2487" i="6"/>
  <c r="L2487" i="6" s="1"/>
  <c r="M2487" i="6" l="1"/>
  <c r="K2488" i="6"/>
  <c r="L2488" i="6" s="1"/>
  <c r="O2487" i="6"/>
  <c r="N2487" i="6"/>
  <c r="M2488" i="6" l="1"/>
  <c r="K2489" i="6"/>
  <c r="L2489" i="6" s="1"/>
  <c r="N2488" i="6"/>
  <c r="O2488" i="6"/>
  <c r="M2489" i="6" l="1"/>
  <c r="K2490" i="6"/>
  <c r="L2490" i="6" s="1"/>
  <c r="O2489" i="6"/>
  <c r="N2489" i="6"/>
  <c r="M2490" i="6" l="1"/>
  <c r="O2490" i="6"/>
  <c r="N2490" i="6"/>
  <c r="K2491" i="6"/>
  <c r="L2491" i="6" s="1"/>
  <c r="M2491" i="6" l="1"/>
  <c r="O2491" i="6"/>
  <c r="N2491" i="6"/>
  <c r="K2492" i="6"/>
  <c r="L2492" i="6" s="1"/>
  <c r="M2492" i="6" l="1"/>
  <c r="K2493" i="6"/>
  <c r="L2493" i="6" s="1"/>
  <c r="N2492" i="6"/>
  <c r="O2492" i="6"/>
  <c r="M2493" i="6" l="1"/>
  <c r="K2494" i="6"/>
  <c r="L2494" i="6" s="1"/>
  <c r="O2493" i="6"/>
  <c r="N2493" i="6"/>
  <c r="M2494" i="6" l="1"/>
  <c r="O2494" i="6"/>
  <c r="N2494" i="6"/>
  <c r="K2495" i="6"/>
  <c r="L2495" i="6" s="1"/>
  <c r="M2495" i="6" l="1"/>
  <c r="K2496" i="6"/>
  <c r="L2496" i="6" s="1"/>
  <c r="O2495" i="6"/>
  <c r="N2495" i="6"/>
  <c r="M2496" i="6" l="1"/>
  <c r="N2496" i="6"/>
  <c r="O2496" i="6"/>
  <c r="K2497" i="6"/>
  <c r="L2497" i="6" s="1"/>
  <c r="M2497" i="6" l="1"/>
  <c r="K2498" i="6"/>
  <c r="L2498" i="6" s="1"/>
  <c r="O2497" i="6"/>
  <c r="N2497" i="6"/>
  <c r="M2498" i="6" l="1"/>
  <c r="O2498" i="6"/>
  <c r="N2498" i="6"/>
  <c r="K2499" i="6"/>
  <c r="L2499" i="6" s="1"/>
  <c r="M2499" i="6" l="1"/>
  <c r="N2499" i="6"/>
  <c r="O2499" i="6"/>
  <c r="K2500" i="6"/>
  <c r="L2500" i="6" s="1"/>
  <c r="M2500" i="6" l="1"/>
  <c r="K2501" i="6"/>
  <c r="L2501" i="6" s="1"/>
  <c r="N2500" i="6"/>
  <c r="O2500" i="6"/>
  <c r="M2501" i="6" l="1"/>
  <c r="O2501" i="6"/>
  <c r="N2501" i="6"/>
  <c r="K2502" i="6"/>
  <c r="L2502" i="6" s="1"/>
  <c r="M2502" i="6" l="1"/>
  <c r="O2502" i="6"/>
  <c r="N2502" i="6"/>
  <c r="K2503" i="6"/>
  <c r="L2503" i="6" s="1"/>
  <c r="M2503" i="6" l="1"/>
  <c r="N2503" i="6"/>
  <c r="O2503" i="6"/>
  <c r="K2504" i="6"/>
  <c r="L2504" i="6" s="1"/>
  <c r="M2504" i="6" l="1"/>
  <c r="N2504" i="6"/>
  <c r="O2504" i="6"/>
  <c r="K2505" i="6"/>
  <c r="L2505" i="6" s="1"/>
  <c r="M2505" i="6" l="1"/>
  <c r="O2505" i="6"/>
  <c r="N2505" i="6"/>
  <c r="K2506" i="6"/>
  <c r="L2506" i="6" s="1"/>
  <c r="M2506" i="6" l="1"/>
  <c r="N2506" i="6"/>
  <c r="O2506" i="6"/>
  <c r="K2507" i="6"/>
  <c r="L2507" i="6" s="1"/>
  <c r="M2507" i="6" l="1"/>
  <c r="K2508" i="6"/>
  <c r="L2508" i="6" s="1"/>
  <c r="O2507" i="6"/>
  <c r="N2507" i="6"/>
  <c r="M2508" i="6" l="1"/>
  <c r="K2509" i="6"/>
  <c r="L2509" i="6" s="1"/>
  <c r="N2508" i="6"/>
  <c r="O2508" i="6"/>
  <c r="M2509" i="6" l="1"/>
  <c r="K2510" i="6"/>
  <c r="L2510" i="6" s="1"/>
  <c r="O2509" i="6"/>
  <c r="N2509" i="6"/>
  <c r="M2510" i="6" l="1"/>
  <c r="K2511" i="6"/>
  <c r="L2511" i="6" s="1"/>
  <c r="N2510" i="6"/>
  <c r="O2510" i="6"/>
  <c r="M2511" i="6" l="1"/>
  <c r="O2511" i="6"/>
  <c r="N2511" i="6"/>
  <c r="K2512" i="6"/>
  <c r="L2512" i="6" s="1"/>
  <c r="M2512" i="6" l="1"/>
  <c r="N2512" i="6"/>
  <c r="O2512" i="6"/>
  <c r="K2513" i="6"/>
  <c r="L2513" i="6" s="1"/>
  <c r="M2513" i="6" l="1"/>
  <c r="O2513" i="6"/>
  <c r="N2513" i="6"/>
  <c r="K2514" i="6"/>
  <c r="L2514" i="6" s="1"/>
  <c r="M2514" i="6" l="1"/>
  <c r="O2514" i="6"/>
  <c r="N2514" i="6"/>
  <c r="K2515" i="6"/>
  <c r="L2515" i="6" s="1"/>
  <c r="M2515" i="6" l="1"/>
  <c r="N2515" i="6"/>
  <c r="O2515" i="6"/>
  <c r="K2516" i="6"/>
  <c r="L2516" i="6" s="1"/>
  <c r="M2516" i="6" l="1"/>
  <c r="N2516" i="6"/>
  <c r="O2516" i="6"/>
  <c r="K2517" i="6"/>
  <c r="L2517" i="6" s="1"/>
  <c r="M2517" i="6" l="1"/>
  <c r="O2517" i="6"/>
  <c r="N2517" i="6"/>
  <c r="K2518" i="6"/>
  <c r="L2518" i="6" s="1"/>
  <c r="M2518" i="6" l="1"/>
  <c r="K2519" i="6"/>
  <c r="L2519" i="6" s="1"/>
  <c r="N2518" i="6"/>
  <c r="O2518" i="6"/>
  <c r="M2519" i="6" l="1"/>
  <c r="O2519" i="6"/>
  <c r="N2519" i="6"/>
  <c r="K2520" i="6"/>
  <c r="L2520" i="6" s="1"/>
  <c r="M2520" i="6" l="1"/>
  <c r="N2520" i="6"/>
  <c r="O2520" i="6"/>
  <c r="K2521" i="6"/>
  <c r="L2521" i="6" s="1"/>
  <c r="M2521" i="6" l="1"/>
  <c r="K2522" i="6"/>
  <c r="L2522" i="6" s="1"/>
  <c r="O2521" i="6"/>
  <c r="N2521" i="6"/>
  <c r="M2522" i="6" l="1"/>
  <c r="K2523" i="6"/>
  <c r="L2523" i="6" s="1"/>
  <c r="N2522" i="6"/>
  <c r="O2522" i="6"/>
  <c r="M2523" i="6" l="1"/>
  <c r="O2523" i="6"/>
  <c r="K2524" i="6"/>
  <c r="L2524" i="6" s="1"/>
  <c r="N2523" i="6"/>
  <c r="M2524" i="6" l="1"/>
  <c r="N2524" i="6"/>
  <c r="O2524" i="6"/>
  <c r="K2525" i="6"/>
  <c r="L2525" i="6" s="1"/>
  <c r="M2525" i="6" l="1"/>
  <c r="K2526" i="6"/>
  <c r="L2526" i="6" s="1"/>
  <c r="O2525" i="6"/>
  <c r="N2525" i="6"/>
  <c r="M2526" i="6" l="1"/>
  <c r="O2526" i="6"/>
  <c r="N2526" i="6"/>
  <c r="K2527" i="6"/>
  <c r="L2527" i="6" s="1"/>
  <c r="M2527" i="6" l="1"/>
  <c r="O2527" i="6"/>
  <c r="N2527" i="6"/>
  <c r="K2528" i="6"/>
  <c r="L2528" i="6" s="1"/>
  <c r="M2528" i="6" l="1"/>
  <c r="O2528" i="6"/>
  <c r="K2529" i="6"/>
  <c r="L2529" i="6" s="1"/>
  <c r="N2528" i="6"/>
  <c r="M2529" i="6" l="1"/>
  <c r="O2529" i="6"/>
  <c r="N2529" i="6"/>
  <c r="K2530" i="6"/>
  <c r="L2530" i="6" s="1"/>
  <c r="M2530" i="6" l="1"/>
  <c r="N2530" i="6"/>
  <c r="O2530" i="6"/>
  <c r="K2531" i="6"/>
  <c r="L2531" i="6" s="1"/>
  <c r="M2531" i="6" l="1"/>
  <c r="O2531" i="6"/>
  <c r="N2531" i="6"/>
  <c r="K2532" i="6"/>
  <c r="L2532" i="6" s="1"/>
  <c r="M2532" i="6" l="1"/>
  <c r="K2533" i="6"/>
  <c r="L2533" i="6" s="1"/>
  <c r="N2532" i="6"/>
  <c r="O2532" i="6"/>
  <c r="M2533" i="6" l="1"/>
  <c r="N2533" i="6"/>
  <c r="O2533" i="6"/>
  <c r="K2534" i="6"/>
  <c r="L2534" i="6" s="1"/>
  <c r="M2534" i="6" l="1"/>
  <c r="K2535" i="6"/>
  <c r="L2535" i="6" s="1"/>
  <c r="N2534" i="6"/>
  <c r="O2534" i="6"/>
  <c r="M2535" i="6" l="1"/>
  <c r="N2535" i="6"/>
  <c r="O2535" i="6"/>
  <c r="K2536" i="6"/>
  <c r="L2536" i="6" s="1"/>
  <c r="M2536" i="6" l="1"/>
  <c r="N2536" i="6"/>
  <c r="O2536" i="6"/>
  <c r="K2537" i="6"/>
  <c r="L2537" i="6" s="1"/>
  <c r="M2537" i="6" l="1"/>
  <c r="K2538" i="6"/>
  <c r="L2538" i="6" s="1"/>
  <c r="O2537" i="6"/>
  <c r="N2537" i="6"/>
  <c r="M2538" i="6" l="1"/>
  <c r="K2539" i="6"/>
  <c r="L2539" i="6" s="1"/>
  <c r="N2538" i="6"/>
  <c r="O2538" i="6"/>
  <c r="M2539" i="6" l="1"/>
  <c r="K2540" i="6"/>
  <c r="L2540" i="6" s="1"/>
  <c r="O2539" i="6"/>
  <c r="N2539" i="6"/>
  <c r="M2540" i="6" l="1"/>
  <c r="N2540" i="6"/>
  <c r="O2540" i="6"/>
  <c r="K2541" i="6"/>
  <c r="L2541" i="6" s="1"/>
  <c r="M2541" i="6" l="1"/>
  <c r="K2542" i="6"/>
  <c r="L2542" i="6" s="1"/>
  <c r="O2541" i="6"/>
  <c r="N2541" i="6"/>
  <c r="M2542" i="6" l="1"/>
  <c r="N2542" i="6"/>
  <c r="O2542" i="6"/>
  <c r="K2543" i="6"/>
  <c r="L2543" i="6" s="1"/>
  <c r="M2543" i="6" l="1"/>
  <c r="O2543" i="6"/>
  <c r="N2543" i="6"/>
  <c r="K2544" i="6"/>
  <c r="L2544" i="6" s="1"/>
  <c r="M2544" i="6" l="1"/>
  <c r="O2544" i="6"/>
  <c r="N2544" i="6"/>
  <c r="K2545" i="6"/>
  <c r="L2545" i="6" s="1"/>
  <c r="M2545" i="6" l="1"/>
  <c r="K2546" i="6"/>
  <c r="L2546" i="6" s="1"/>
  <c r="O2545" i="6"/>
  <c r="N2545" i="6"/>
  <c r="M2546" i="6" l="1"/>
  <c r="O2546" i="6"/>
  <c r="N2546" i="6"/>
  <c r="K2547" i="6"/>
  <c r="L2547" i="6" s="1"/>
  <c r="M2547" i="6" l="1"/>
  <c r="N2547" i="6"/>
  <c r="O2547" i="6"/>
  <c r="K2548" i="6"/>
  <c r="L2548" i="6" s="1"/>
  <c r="M2548" i="6" l="1"/>
  <c r="O2548" i="6"/>
  <c r="N2548" i="6"/>
  <c r="K2549" i="6"/>
  <c r="L2549" i="6" s="1"/>
  <c r="M2549" i="6" l="1"/>
  <c r="O2549" i="6"/>
  <c r="N2549" i="6"/>
  <c r="K2550" i="6"/>
  <c r="L2550" i="6" s="1"/>
  <c r="M2550" i="6" l="1"/>
  <c r="O2550" i="6"/>
  <c r="N2550" i="6"/>
  <c r="K2551" i="6"/>
  <c r="L2551" i="6" s="1"/>
  <c r="M2551" i="6" l="1"/>
  <c r="O2551" i="6"/>
  <c r="N2551" i="6"/>
  <c r="K2552" i="6"/>
  <c r="L2552" i="6" s="1"/>
  <c r="M2552" i="6" l="1"/>
  <c r="K2553" i="6"/>
  <c r="L2553" i="6" s="1"/>
  <c r="N2552" i="6"/>
  <c r="O2552" i="6"/>
  <c r="M2553" i="6" l="1"/>
  <c r="K2554" i="6"/>
  <c r="L2554" i="6" s="1"/>
  <c r="O2553" i="6"/>
  <c r="N2553" i="6"/>
  <c r="M2554" i="6" l="1"/>
  <c r="K2555" i="6"/>
  <c r="L2555" i="6" s="1"/>
  <c r="N2554" i="6"/>
  <c r="O2554" i="6"/>
  <c r="M2555" i="6" l="1"/>
  <c r="O2555" i="6"/>
  <c r="N2555" i="6"/>
  <c r="K2556" i="6"/>
  <c r="L2556" i="6" s="1"/>
  <c r="M2556" i="6" l="1"/>
  <c r="K2557" i="6"/>
  <c r="L2557" i="6" s="1"/>
  <c r="N2556" i="6"/>
  <c r="O2556" i="6"/>
  <c r="M2557" i="6" l="1"/>
  <c r="K2558" i="6"/>
  <c r="L2558" i="6" s="1"/>
  <c r="O2557" i="6"/>
  <c r="N2557" i="6"/>
  <c r="M2558" i="6" l="1"/>
  <c r="N2558" i="6"/>
  <c r="O2558" i="6"/>
  <c r="K2559" i="6"/>
  <c r="L2559" i="6" s="1"/>
  <c r="M2559" i="6" l="1"/>
  <c r="K2560" i="6"/>
  <c r="L2560" i="6" s="1"/>
  <c r="O2559" i="6"/>
  <c r="N2559" i="6"/>
  <c r="M2560" i="6" l="1"/>
  <c r="K2561" i="6"/>
  <c r="L2561" i="6" s="1"/>
  <c r="N2560" i="6"/>
  <c r="O2560" i="6"/>
  <c r="M2561" i="6" l="1"/>
  <c r="N2561" i="6"/>
  <c r="O2561" i="6"/>
  <c r="K2562" i="6"/>
  <c r="L2562" i="6" s="1"/>
  <c r="M2562" i="6" l="1"/>
  <c r="K2563" i="6"/>
  <c r="L2563" i="6" s="1"/>
  <c r="N2562" i="6"/>
  <c r="O2562" i="6"/>
  <c r="M2563" i="6" l="1"/>
  <c r="N2563" i="6"/>
  <c r="O2563" i="6"/>
  <c r="K2564" i="6"/>
  <c r="L2564" i="6" s="1"/>
  <c r="M2564" i="6" l="1"/>
  <c r="O2564" i="6"/>
  <c r="N2564" i="6"/>
  <c r="K2565" i="6"/>
  <c r="L2565" i="6" s="1"/>
  <c r="M2565" i="6" l="1"/>
  <c r="K2566" i="6"/>
  <c r="L2566" i="6" s="1"/>
  <c r="O2565" i="6"/>
  <c r="N2565" i="6"/>
  <c r="M2566" i="6" l="1"/>
  <c r="O2566" i="6"/>
  <c r="N2566" i="6"/>
  <c r="K2567" i="6"/>
  <c r="L2567" i="6" s="1"/>
  <c r="M2567" i="6" l="1"/>
  <c r="K2568" i="6"/>
  <c r="L2568" i="6" s="1"/>
  <c r="O2567" i="6"/>
  <c r="N2567" i="6"/>
  <c r="M2568" i="6" l="1"/>
  <c r="O2568" i="6"/>
  <c r="N2568" i="6"/>
  <c r="K2569" i="6"/>
  <c r="L2569" i="6" s="1"/>
  <c r="M2569" i="6" l="1"/>
  <c r="N2569" i="6"/>
  <c r="O2569" i="6"/>
  <c r="K2570" i="6"/>
  <c r="L2570" i="6" s="1"/>
  <c r="M2570" i="6" l="1"/>
  <c r="O2570" i="6"/>
  <c r="N2570" i="6"/>
  <c r="K2571" i="6"/>
  <c r="L2571" i="6" s="1"/>
  <c r="M2571" i="6" l="1"/>
  <c r="N2571" i="6"/>
  <c r="O2571" i="6"/>
  <c r="K2572" i="6"/>
  <c r="L2572" i="6" s="1"/>
  <c r="M2572" i="6" l="1"/>
  <c r="N2572" i="6"/>
  <c r="O2572" i="6"/>
  <c r="K2573" i="6"/>
  <c r="L2573" i="6" s="1"/>
  <c r="M2573" i="6" l="1"/>
  <c r="O2573" i="6"/>
  <c r="N2573" i="6"/>
  <c r="K2574" i="6"/>
  <c r="L2574" i="6" s="1"/>
  <c r="M2574" i="6" l="1"/>
  <c r="N2574" i="6"/>
  <c r="O2574" i="6"/>
  <c r="K2575" i="6"/>
  <c r="L2575" i="6" s="1"/>
  <c r="M2575" i="6" l="1"/>
  <c r="K2576" i="6"/>
  <c r="L2576" i="6" s="1"/>
  <c r="O2575" i="6"/>
  <c r="N2575" i="6"/>
  <c r="M2576" i="6" l="1"/>
  <c r="O2576" i="6"/>
  <c r="N2576" i="6"/>
  <c r="K2577" i="6"/>
  <c r="L2577" i="6" s="1"/>
  <c r="M2577" i="6" l="1"/>
  <c r="N2577" i="6"/>
  <c r="O2577" i="6"/>
  <c r="K2578" i="6"/>
  <c r="L2578" i="6" s="1"/>
  <c r="M2578" i="6" l="1"/>
  <c r="O2578" i="6"/>
  <c r="N2578" i="6"/>
  <c r="K2579" i="6"/>
  <c r="L2579" i="6" s="1"/>
  <c r="M2579" i="6" l="1"/>
  <c r="N2579" i="6"/>
  <c r="O2579" i="6"/>
  <c r="K2580" i="6"/>
  <c r="L2580" i="6" s="1"/>
  <c r="M2580" i="6" l="1"/>
  <c r="O2580" i="6"/>
  <c r="N2580" i="6"/>
  <c r="K2581" i="6"/>
  <c r="L2581" i="6" s="1"/>
  <c r="M2581" i="6" l="1"/>
  <c r="N2581" i="6"/>
  <c r="O2581" i="6"/>
  <c r="K2582" i="6"/>
  <c r="L2582" i="6" s="1"/>
  <c r="M2582" i="6" l="1"/>
  <c r="K2583" i="6"/>
  <c r="L2583" i="6" s="1"/>
  <c r="N2582" i="6"/>
  <c r="O2582" i="6"/>
  <c r="M2583" i="6" l="1"/>
  <c r="O2583" i="6"/>
  <c r="K2584" i="6"/>
  <c r="L2584" i="6" s="1"/>
  <c r="N2583" i="6"/>
  <c r="M2584" i="6" l="1"/>
  <c r="O2584" i="6"/>
  <c r="K2585" i="6"/>
  <c r="L2585" i="6" s="1"/>
  <c r="N2584" i="6"/>
  <c r="M2585" i="6" l="1"/>
  <c r="O2585" i="6"/>
  <c r="N2585" i="6"/>
  <c r="K2586" i="6"/>
  <c r="L2586" i="6" s="1"/>
  <c r="M2586" i="6" l="1"/>
  <c r="N2586" i="6"/>
  <c r="O2586" i="6"/>
  <c r="K2587" i="6"/>
  <c r="L2587" i="6" s="1"/>
  <c r="M2587" i="6" l="1"/>
  <c r="O2587" i="6"/>
  <c r="N2587" i="6"/>
  <c r="K2588" i="6"/>
  <c r="L2588" i="6" s="1"/>
  <c r="M2588" i="6" l="1"/>
  <c r="N2588" i="6"/>
  <c r="O2588" i="6"/>
  <c r="K2589" i="6"/>
  <c r="L2589" i="6" s="1"/>
  <c r="M2589" i="6" l="1"/>
  <c r="O2589" i="6"/>
  <c r="N2589" i="6"/>
  <c r="K2590" i="6"/>
  <c r="L2590" i="6" s="1"/>
  <c r="M2590" i="6" l="1"/>
  <c r="N2590" i="6"/>
  <c r="O2590" i="6"/>
  <c r="K2591" i="6"/>
  <c r="L2591" i="6" s="1"/>
  <c r="M2591" i="6" l="1"/>
  <c r="K2592" i="6"/>
  <c r="L2592" i="6" s="1"/>
  <c r="O2591" i="6"/>
  <c r="N2591" i="6"/>
  <c r="M2592" i="6" l="1"/>
  <c r="N2592" i="6"/>
  <c r="O2592" i="6"/>
  <c r="K2593" i="6"/>
  <c r="L2593" i="6" s="1"/>
  <c r="M2593" i="6" l="1"/>
  <c r="O2593" i="6"/>
  <c r="N2593" i="6"/>
  <c r="K2594" i="6"/>
  <c r="L2594" i="6" s="1"/>
  <c r="M2594" i="6" l="1"/>
  <c r="N2594" i="6"/>
  <c r="O2594" i="6"/>
  <c r="K2595" i="6"/>
  <c r="L2595" i="6" s="1"/>
  <c r="M2595" i="6" l="1"/>
  <c r="O2595" i="6"/>
  <c r="N2595" i="6"/>
  <c r="K2596" i="6"/>
  <c r="L2596" i="6" s="1"/>
  <c r="M2596" i="6" l="1"/>
  <c r="N2596" i="6"/>
  <c r="O2596" i="6"/>
  <c r="K2597" i="6"/>
  <c r="L2597" i="6" s="1"/>
  <c r="M2597" i="6" l="1"/>
  <c r="K2598" i="6"/>
  <c r="L2598" i="6" s="1"/>
  <c r="O2597" i="6"/>
  <c r="N2597" i="6"/>
  <c r="M2598" i="6" l="1"/>
  <c r="O2598" i="6"/>
  <c r="N2598" i="6"/>
  <c r="K2599" i="6"/>
  <c r="L2599" i="6" s="1"/>
  <c r="M2599" i="6" l="1"/>
  <c r="O2599" i="6"/>
  <c r="K2600" i="6"/>
  <c r="L2600" i="6" s="1"/>
  <c r="N2599" i="6"/>
  <c r="M2600" i="6" l="1"/>
  <c r="O2600" i="6"/>
  <c r="N2600" i="6"/>
  <c r="K2601" i="6"/>
  <c r="L2601" i="6" s="1"/>
  <c r="M2601" i="6" l="1"/>
  <c r="N2601" i="6"/>
  <c r="O2601" i="6"/>
  <c r="K2602" i="6"/>
  <c r="L2602" i="6" s="1"/>
  <c r="M2602" i="6" l="1"/>
  <c r="N2602" i="6"/>
  <c r="K2603" i="6"/>
  <c r="L2603" i="6" s="1"/>
  <c r="O2602" i="6"/>
  <c r="M2603" i="6" l="1"/>
  <c r="K2604" i="6"/>
  <c r="L2604" i="6" s="1"/>
  <c r="O2603" i="6"/>
  <c r="N2603" i="6"/>
  <c r="M2604" i="6" l="1"/>
  <c r="N2604" i="6"/>
  <c r="O2604" i="6"/>
  <c r="K2605" i="6"/>
  <c r="L2605" i="6" s="1"/>
  <c r="M2605" i="6" l="1"/>
  <c r="K2606" i="6"/>
  <c r="L2606" i="6" s="1"/>
  <c r="O2605" i="6"/>
  <c r="N2605" i="6"/>
  <c r="M2606" i="6" l="1"/>
  <c r="K2607" i="6"/>
  <c r="L2607" i="6" s="1"/>
  <c r="N2606" i="6"/>
  <c r="O2606" i="6"/>
  <c r="M2607" i="6" l="1"/>
  <c r="O2607" i="6"/>
  <c r="K2608" i="6"/>
  <c r="L2608" i="6" s="1"/>
  <c r="N2607" i="6"/>
  <c r="M2608" i="6" l="1"/>
  <c r="K2609" i="6"/>
  <c r="L2609" i="6" s="1"/>
  <c r="N2608" i="6"/>
  <c r="O2608" i="6"/>
  <c r="M2609" i="6" l="1"/>
  <c r="N2609" i="6"/>
  <c r="O2609" i="6"/>
  <c r="K2610" i="6"/>
  <c r="L2610" i="6" s="1"/>
  <c r="M2610" i="6" l="1"/>
  <c r="O2610" i="6"/>
  <c r="N2610" i="6"/>
  <c r="K2611" i="6"/>
  <c r="L2611" i="6" s="1"/>
  <c r="M2611" i="6" l="1"/>
  <c r="N2611" i="6"/>
  <c r="K2612" i="6"/>
  <c r="L2612" i="6" s="1"/>
  <c r="O2611" i="6"/>
  <c r="M2612" i="6" l="1"/>
  <c r="N2612" i="6"/>
  <c r="O2612" i="6"/>
  <c r="K2613" i="6"/>
  <c r="L2613" i="6" s="1"/>
  <c r="M2613" i="6" l="1"/>
  <c r="O2613" i="6"/>
  <c r="N2613" i="6"/>
  <c r="K2614" i="6"/>
  <c r="L2614" i="6" s="1"/>
  <c r="M2614" i="6" l="1"/>
  <c r="O2614" i="6"/>
  <c r="K2615" i="6"/>
  <c r="L2615" i="6" s="1"/>
  <c r="N2614" i="6"/>
  <c r="M2615" i="6" l="1"/>
  <c r="O2615" i="6"/>
  <c r="N2615" i="6"/>
  <c r="K2616" i="6"/>
  <c r="L2616" i="6" s="1"/>
  <c r="M2616" i="6" l="1"/>
  <c r="O2616" i="6"/>
  <c r="N2616" i="6"/>
  <c r="K2617" i="6"/>
  <c r="L2617" i="6" s="1"/>
  <c r="M2617" i="6" l="1"/>
  <c r="O2617" i="6"/>
  <c r="N2617" i="6"/>
  <c r="K2618" i="6"/>
  <c r="L2618" i="6" s="1"/>
  <c r="M2618" i="6" l="1"/>
  <c r="K2619" i="6"/>
  <c r="L2619" i="6" s="1"/>
  <c r="N2618" i="6"/>
  <c r="O2618" i="6"/>
  <c r="M2619" i="6" l="1"/>
  <c r="N2619" i="6"/>
  <c r="O2619" i="6"/>
  <c r="K2620" i="6"/>
  <c r="L2620" i="6" s="1"/>
  <c r="M2620" i="6" l="1"/>
  <c r="N2620" i="6"/>
  <c r="O2620" i="6"/>
  <c r="K2621" i="6"/>
  <c r="L2621" i="6" s="1"/>
  <c r="M2621" i="6" l="1"/>
  <c r="N2621" i="6"/>
  <c r="O2621" i="6"/>
  <c r="K2622" i="6"/>
  <c r="L2622" i="6" s="1"/>
  <c r="M2622" i="6" l="1"/>
  <c r="K2623" i="6"/>
  <c r="L2623" i="6" s="1"/>
  <c r="N2622" i="6"/>
  <c r="O2622" i="6"/>
  <c r="M2623" i="6" l="1"/>
  <c r="O2623" i="6"/>
  <c r="N2623" i="6"/>
  <c r="K2624" i="6"/>
  <c r="L2624" i="6" s="1"/>
  <c r="M2624" i="6" l="1"/>
  <c r="N2624" i="6"/>
  <c r="O2624" i="6"/>
  <c r="K2625" i="6"/>
  <c r="L2625" i="6" s="1"/>
  <c r="M2625" i="6" l="1"/>
  <c r="O2625" i="6"/>
  <c r="N2625" i="6"/>
  <c r="K2626" i="6"/>
  <c r="L2626" i="6" s="1"/>
  <c r="M2626" i="6" l="1"/>
  <c r="K2627" i="6"/>
  <c r="L2627" i="6" s="1"/>
  <c r="O2626" i="6"/>
  <c r="N2626" i="6"/>
  <c r="M2627" i="6" l="1"/>
  <c r="O2627" i="6"/>
  <c r="N2627" i="6"/>
  <c r="K2628" i="6"/>
  <c r="L2628" i="6" s="1"/>
  <c r="M2628" i="6" l="1"/>
  <c r="N2628" i="6"/>
  <c r="O2628" i="6"/>
  <c r="K2629" i="6"/>
  <c r="L2629" i="6" s="1"/>
  <c r="M2629" i="6" l="1"/>
  <c r="O2629" i="6"/>
  <c r="K2630" i="6"/>
  <c r="L2630" i="6" s="1"/>
  <c r="N2629" i="6"/>
  <c r="M2630" i="6" l="1"/>
  <c r="O2630" i="6"/>
  <c r="N2630" i="6"/>
  <c r="K2631" i="6"/>
  <c r="L2631" i="6" s="1"/>
  <c r="M2631" i="6" l="1"/>
  <c r="N2631" i="6"/>
  <c r="O2631" i="6"/>
  <c r="K2632" i="6"/>
  <c r="L2632" i="6" s="1"/>
  <c r="M2632" i="6" l="1"/>
  <c r="O2632" i="6"/>
  <c r="N2632" i="6"/>
  <c r="K2633" i="6"/>
  <c r="L2633" i="6" s="1"/>
  <c r="M2633" i="6" l="1"/>
  <c r="N2633" i="6"/>
  <c r="O2633" i="6"/>
  <c r="K2634" i="6"/>
  <c r="L2634" i="6" s="1"/>
  <c r="M2634" i="6" l="1"/>
  <c r="K2635" i="6"/>
  <c r="L2635" i="6" s="1"/>
  <c r="O2634" i="6"/>
  <c r="N2634" i="6"/>
  <c r="M2635" i="6" l="1"/>
  <c r="N2635" i="6"/>
  <c r="O2635" i="6"/>
  <c r="K2636" i="6"/>
  <c r="L2636" i="6" s="1"/>
  <c r="M2636" i="6" l="1"/>
  <c r="O2636" i="6"/>
  <c r="N2636" i="6"/>
  <c r="K2637" i="6"/>
  <c r="L2637" i="6" s="1"/>
  <c r="M2637" i="6" l="1"/>
  <c r="K2638" i="6"/>
  <c r="L2638" i="6" s="1"/>
  <c r="N2637" i="6"/>
  <c r="O2637" i="6"/>
  <c r="M2638" i="6" l="1"/>
  <c r="N2638" i="6"/>
  <c r="O2638" i="6"/>
  <c r="K2639" i="6"/>
  <c r="L2639" i="6" s="1"/>
  <c r="M2639" i="6" l="1"/>
  <c r="O2639" i="6"/>
  <c r="N2639" i="6"/>
  <c r="K2640" i="6"/>
  <c r="L2640" i="6" s="1"/>
  <c r="M2640" i="6" l="1"/>
  <c r="O2640" i="6"/>
  <c r="N2640" i="6"/>
  <c r="K2641" i="6"/>
  <c r="L2641" i="6" s="1"/>
  <c r="M2641" i="6" l="1"/>
  <c r="K2642" i="6"/>
  <c r="L2642" i="6" s="1"/>
  <c r="N2641" i="6"/>
  <c r="O2641" i="6"/>
  <c r="M2642" i="6" l="1"/>
  <c r="O2642" i="6"/>
  <c r="K2643" i="6"/>
  <c r="L2643" i="6" s="1"/>
  <c r="N2642" i="6"/>
  <c r="M2643" i="6" l="1"/>
  <c r="O2643" i="6"/>
  <c r="N2643" i="6"/>
  <c r="K2644" i="6"/>
  <c r="L2644" i="6" s="1"/>
  <c r="M2644" i="6" l="1"/>
  <c r="O2644" i="6"/>
  <c r="N2644" i="6"/>
  <c r="K2645" i="6"/>
  <c r="L2645" i="6" s="1"/>
  <c r="M2645" i="6" l="1"/>
  <c r="N2645" i="6"/>
  <c r="O2645" i="6"/>
  <c r="K2646" i="6"/>
  <c r="L2646" i="6" s="1"/>
  <c r="M2646" i="6" l="1"/>
  <c r="O2646" i="6"/>
  <c r="N2646" i="6"/>
  <c r="K2647" i="6"/>
  <c r="L2647" i="6" s="1"/>
  <c r="M2647" i="6" l="1"/>
  <c r="N2647" i="6"/>
  <c r="K2648" i="6"/>
  <c r="L2648" i="6" s="1"/>
  <c r="O2647" i="6"/>
  <c r="M2648" i="6" l="1"/>
  <c r="K2649" i="6"/>
  <c r="L2649" i="6" s="1"/>
  <c r="N2648" i="6"/>
  <c r="O2648" i="6"/>
  <c r="M2649" i="6" l="1"/>
  <c r="O2649" i="6"/>
  <c r="N2649" i="6"/>
  <c r="K2650" i="6"/>
  <c r="L2650" i="6" s="1"/>
  <c r="M2650" i="6" l="1"/>
  <c r="O2650" i="6"/>
  <c r="K2651" i="6"/>
  <c r="L2651" i="6" s="1"/>
  <c r="N2650" i="6"/>
  <c r="M2651" i="6" l="1"/>
  <c r="N2651" i="6"/>
  <c r="O2651" i="6"/>
  <c r="K2652" i="6"/>
  <c r="L2652" i="6" s="1"/>
  <c r="M2652" i="6" l="1"/>
  <c r="K2653" i="6"/>
  <c r="L2653" i="6" s="1"/>
  <c r="O2652" i="6"/>
  <c r="N2652" i="6"/>
  <c r="M2653" i="6" l="1"/>
  <c r="O2653" i="6"/>
  <c r="N2653" i="6"/>
  <c r="K2654" i="6"/>
  <c r="L2654" i="6" s="1"/>
  <c r="M2654" i="6" l="1"/>
  <c r="O2654" i="6"/>
  <c r="N2654" i="6"/>
  <c r="K2655" i="6"/>
  <c r="L2655" i="6" s="1"/>
  <c r="M2655" i="6" l="1"/>
  <c r="N2655" i="6"/>
  <c r="O2655" i="6"/>
  <c r="K2656" i="6"/>
  <c r="L2656" i="6" s="1"/>
  <c r="M2656" i="6" l="1"/>
  <c r="O2656" i="6"/>
  <c r="N2656" i="6"/>
  <c r="K2657" i="6"/>
  <c r="L2657" i="6" s="1"/>
  <c r="M2657" i="6" l="1"/>
  <c r="K2658" i="6"/>
  <c r="L2658" i="6" s="1"/>
  <c r="O2657" i="6"/>
  <c r="N2657" i="6"/>
  <c r="M2658" i="6" l="1"/>
  <c r="K2659" i="6"/>
  <c r="L2659" i="6" s="1"/>
  <c r="N2658" i="6"/>
  <c r="O2658" i="6"/>
  <c r="M2659" i="6" l="1"/>
  <c r="O2659" i="6"/>
  <c r="N2659" i="6"/>
  <c r="K2660" i="6"/>
  <c r="L2660" i="6" s="1"/>
  <c r="M2660" i="6" l="1"/>
  <c r="O2660" i="6"/>
  <c r="N2660" i="6"/>
  <c r="K2661" i="6"/>
  <c r="L2661" i="6" s="1"/>
  <c r="M2661" i="6" l="1"/>
  <c r="K2662" i="6"/>
  <c r="L2662" i="6" s="1"/>
  <c r="N2661" i="6"/>
  <c r="O2661" i="6"/>
  <c r="M2662" i="6" l="1"/>
  <c r="K2663" i="6"/>
  <c r="L2663" i="6" s="1"/>
  <c r="N2662" i="6"/>
  <c r="O2662" i="6"/>
  <c r="M2663" i="6" l="1"/>
  <c r="N2663" i="6"/>
  <c r="O2663" i="6"/>
  <c r="K2664" i="6"/>
  <c r="L2664" i="6" s="1"/>
  <c r="M2664" i="6" l="1"/>
  <c r="N2664" i="6"/>
  <c r="O2664" i="6"/>
  <c r="K2665" i="6"/>
  <c r="L2665" i="6" s="1"/>
  <c r="M2665" i="6" l="1"/>
  <c r="K2666" i="6"/>
  <c r="L2666" i="6" s="1"/>
  <c r="O2665" i="6"/>
  <c r="N2665" i="6"/>
  <c r="M2666" i="6" l="1"/>
  <c r="O2666" i="6"/>
  <c r="N2666" i="6"/>
  <c r="K2667" i="6"/>
  <c r="L2667" i="6" s="1"/>
  <c r="M2667" i="6" l="1"/>
  <c r="N2667" i="6"/>
  <c r="O2667" i="6"/>
  <c r="K2668" i="6"/>
  <c r="L2668" i="6" s="1"/>
  <c r="M2668" i="6" l="1"/>
  <c r="K2669" i="6"/>
  <c r="L2669" i="6" s="1"/>
  <c r="N2668" i="6"/>
  <c r="O2668" i="6"/>
  <c r="M2669" i="6" l="1"/>
  <c r="N2669" i="6"/>
  <c r="O2669" i="6"/>
  <c r="K2670" i="6"/>
  <c r="L2670" i="6" s="1"/>
  <c r="M2670" i="6" l="1"/>
  <c r="O2670" i="6"/>
  <c r="N2670" i="6"/>
  <c r="K2671" i="6"/>
  <c r="L2671" i="6" s="1"/>
  <c r="M2671" i="6" l="1"/>
  <c r="O2671" i="6"/>
  <c r="N2671" i="6"/>
  <c r="K2672" i="6"/>
  <c r="L2672" i="6" s="1"/>
  <c r="M2672" i="6" l="1"/>
  <c r="O2672" i="6"/>
  <c r="N2672" i="6"/>
  <c r="K2673" i="6"/>
  <c r="L2673" i="6" s="1"/>
  <c r="M2673" i="6" l="1"/>
  <c r="N2673" i="6"/>
  <c r="O2673" i="6"/>
  <c r="K2674" i="6"/>
  <c r="L2674" i="6" s="1"/>
  <c r="M2674" i="6" l="1"/>
  <c r="N2674" i="6"/>
  <c r="O2674" i="6"/>
  <c r="K2675" i="6"/>
  <c r="L2675" i="6" s="1"/>
  <c r="M2675" i="6" l="1"/>
  <c r="O2675" i="6"/>
  <c r="N2675" i="6"/>
  <c r="K2676" i="6"/>
  <c r="L2676" i="6" s="1"/>
  <c r="M2676" i="6" l="1"/>
  <c r="K2677" i="6"/>
  <c r="L2677" i="6" s="1"/>
  <c r="O2676" i="6"/>
  <c r="N2676" i="6"/>
  <c r="M2677" i="6" l="1"/>
  <c r="K2678" i="6"/>
  <c r="L2678" i="6" s="1"/>
  <c r="N2677" i="6"/>
  <c r="O2677" i="6"/>
  <c r="M2678" i="6" l="1"/>
  <c r="O2678" i="6"/>
  <c r="N2678" i="6"/>
  <c r="K2679" i="6"/>
  <c r="L2679" i="6" s="1"/>
  <c r="M2679" i="6" l="1"/>
  <c r="O2679" i="6"/>
  <c r="N2679" i="6"/>
  <c r="K2680" i="6"/>
  <c r="L2680" i="6" s="1"/>
  <c r="M2680" i="6" l="1"/>
  <c r="O2680" i="6"/>
  <c r="N2680" i="6"/>
  <c r="K2681" i="6"/>
  <c r="L2681" i="6" s="1"/>
  <c r="M2681" i="6" l="1"/>
  <c r="N2681" i="6"/>
  <c r="O2681" i="6"/>
  <c r="K2682" i="6"/>
  <c r="L2682" i="6" s="1"/>
  <c r="M2682" i="6" l="1"/>
  <c r="O2682" i="6"/>
  <c r="K2683" i="6"/>
  <c r="L2683" i="6" s="1"/>
  <c r="N2682" i="6"/>
  <c r="M2683" i="6" l="1"/>
  <c r="N2683" i="6"/>
  <c r="O2683" i="6"/>
  <c r="K2684" i="6"/>
  <c r="L2684" i="6" s="1"/>
  <c r="M2684" i="6" l="1"/>
  <c r="N2684" i="6"/>
  <c r="O2684" i="6"/>
  <c r="K2685" i="6"/>
  <c r="L2685" i="6" s="1"/>
  <c r="M2685" i="6" l="1"/>
  <c r="O2685" i="6"/>
  <c r="N2685" i="6"/>
  <c r="K2686" i="6"/>
  <c r="L2686" i="6" s="1"/>
  <c r="M2686" i="6" l="1"/>
  <c r="N2686" i="6"/>
  <c r="O2686" i="6"/>
  <c r="K2687" i="6"/>
  <c r="L2687" i="6" s="1"/>
  <c r="M2687" i="6" l="1"/>
  <c r="O2687" i="6"/>
  <c r="N2687" i="6"/>
  <c r="K2688" i="6"/>
  <c r="L2688" i="6" s="1"/>
  <c r="M2688" i="6" l="1"/>
  <c r="O2688" i="6"/>
  <c r="N2688" i="6"/>
  <c r="K2689" i="6"/>
  <c r="L2689" i="6" s="1"/>
  <c r="M2689" i="6" l="1"/>
  <c r="N2689" i="6"/>
  <c r="O2689" i="6"/>
  <c r="K2690" i="6"/>
  <c r="L2690" i="6" s="1"/>
  <c r="M2690" i="6" l="1"/>
  <c r="K2691" i="6"/>
  <c r="L2691" i="6" s="1"/>
  <c r="N2690" i="6"/>
  <c r="O2690" i="6"/>
  <c r="M2691" i="6" l="1"/>
  <c r="N2691" i="6"/>
  <c r="O2691" i="6"/>
  <c r="K2692" i="6"/>
  <c r="L2692" i="6" s="1"/>
  <c r="M2692" i="6" l="1"/>
  <c r="O2692" i="6"/>
  <c r="N2692" i="6"/>
  <c r="K2693" i="6"/>
  <c r="L2693" i="6" s="1"/>
  <c r="M2693" i="6" l="1"/>
  <c r="N2693" i="6"/>
  <c r="O2693" i="6"/>
  <c r="K2694" i="6"/>
  <c r="L2694" i="6" s="1"/>
  <c r="M2694" i="6" l="1"/>
  <c r="N2694" i="6"/>
  <c r="K2695" i="6"/>
  <c r="L2695" i="6" s="1"/>
  <c r="O2694" i="6"/>
  <c r="M2695" i="6" l="1"/>
  <c r="N2695" i="6"/>
  <c r="K2696" i="6"/>
  <c r="L2696" i="6" s="1"/>
  <c r="O2695" i="6"/>
  <c r="M2696" i="6" l="1"/>
  <c r="O2696" i="6"/>
  <c r="N2696" i="6"/>
  <c r="K2697" i="6"/>
  <c r="L2697" i="6" s="1"/>
  <c r="M2697" i="6" l="1"/>
  <c r="N2697" i="6"/>
  <c r="O2697" i="6"/>
  <c r="K2698" i="6"/>
  <c r="L2698" i="6" s="1"/>
  <c r="M2698" i="6" l="1"/>
  <c r="O2698" i="6"/>
  <c r="N2698" i="6"/>
  <c r="K2699" i="6"/>
  <c r="L2699" i="6" s="1"/>
  <c r="M2699" i="6" l="1"/>
  <c r="N2699" i="6"/>
  <c r="O2699" i="6"/>
  <c r="K2700" i="6"/>
  <c r="L2700" i="6" s="1"/>
  <c r="M2700" i="6" l="1"/>
  <c r="O2700" i="6"/>
  <c r="N2700" i="6"/>
  <c r="K2701" i="6"/>
  <c r="L2701" i="6" s="1"/>
  <c r="M2701" i="6" l="1"/>
  <c r="O2701" i="6"/>
  <c r="N2701" i="6"/>
  <c r="K2702" i="6"/>
  <c r="L2702" i="6" s="1"/>
  <c r="M2702" i="6" l="1"/>
  <c r="N2702" i="6"/>
  <c r="O2702" i="6"/>
  <c r="K2703" i="6"/>
  <c r="L2703" i="6" s="1"/>
  <c r="M2703" i="6" l="1"/>
  <c r="N2703" i="6"/>
  <c r="O2703" i="6"/>
  <c r="K2704" i="6"/>
  <c r="L2704" i="6" s="1"/>
  <c r="M2704" i="6" l="1"/>
  <c r="O2704" i="6"/>
  <c r="N2704" i="6"/>
  <c r="K2705" i="6"/>
  <c r="L2705" i="6" s="1"/>
  <c r="M2705" i="6" l="1"/>
  <c r="N2705" i="6"/>
  <c r="O2705" i="6"/>
  <c r="K2706" i="6"/>
  <c r="L2706" i="6" s="1"/>
  <c r="M2706" i="6" l="1"/>
  <c r="O2706" i="6"/>
  <c r="N2706" i="6"/>
  <c r="K2707" i="6"/>
  <c r="L2707" i="6" s="1"/>
  <c r="M2707" i="6" l="1"/>
  <c r="K2708" i="6"/>
  <c r="L2708" i="6" s="1"/>
  <c r="O2707" i="6"/>
  <c r="N2707" i="6"/>
  <c r="M2708" i="6" l="1"/>
  <c r="N2708" i="6"/>
  <c r="K2709" i="6"/>
  <c r="L2709" i="6" s="1"/>
  <c r="O2708" i="6"/>
  <c r="M2709" i="6" l="1"/>
  <c r="N2709" i="6"/>
  <c r="O2709" i="6"/>
  <c r="K2710" i="6"/>
  <c r="L2710" i="6" s="1"/>
  <c r="M2710" i="6" l="1"/>
  <c r="K2711" i="6"/>
  <c r="L2711" i="6" s="1"/>
  <c r="N2710" i="6"/>
  <c r="O2710" i="6"/>
  <c r="M2711" i="6" l="1"/>
  <c r="N2711" i="6"/>
  <c r="O2711" i="6"/>
  <c r="K2712" i="6"/>
  <c r="L2712" i="6" s="1"/>
  <c r="M2712" i="6" l="1"/>
  <c r="O2712" i="6"/>
  <c r="N2712" i="6"/>
  <c r="K2713" i="6"/>
  <c r="L2713" i="6" s="1"/>
  <c r="M2713" i="6" l="1"/>
  <c r="O2713" i="6"/>
  <c r="K2714" i="6"/>
  <c r="L2714" i="6" s="1"/>
  <c r="N2713" i="6"/>
  <c r="M2714" i="6" l="1"/>
  <c r="K2715" i="6"/>
  <c r="L2715" i="6" s="1"/>
  <c r="N2714" i="6"/>
  <c r="O2714" i="6"/>
  <c r="M2715" i="6" l="1"/>
  <c r="K2716" i="6"/>
  <c r="L2716" i="6" s="1"/>
  <c r="O2715" i="6"/>
  <c r="N2715" i="6"/>
  <c r="M2716" i="6" l="1"/>
  <c r="O2716" i="6"/>
  <c r="N2716" i="6"/>
  <c r="K2717" i="6"/>
  <c r="L2717" i="6" s="1"/>
  <c r="M2717" i="6" l="1"/>
  <c r="N2717" i="6"/>
  <c r="O2717" i="6"/>
  <c r="K2718" i="6"/>
  <c r="L2718" i="6" s="1"/>
  <c r="M2718" i="6" l="1"/>
  <c r="O2718" i="6"/>
  <c r="N2718" i="6"/>
  <c r="K2719" i="6"/>
  <c r="L2719" i="6" s="1"/>
  <c r="M2719" i="6" l="1"/>
  <c r="N2719" i="6"/>
  <c r="O2719" i="6"/>
  <c r="K2720" i="6"/>
  <c r="L2720" i="6" s="1"/>
  <c r="M2720" i="6" l="1"/>
  <c r="O2720" i="6"/>
  <c r="N2720" i="6"/>
  <c r="K2721" i="6"/>
  <c r="L2721" i="6" s="1"/>
  <c r="M2721" i="6" l="1"/>
  <c r="N2721" i="6"/>
  <c r="O2721" i="6"/>
  <c r="K2722" i="6"/>
  <c r="L2722" i="6" s="1"/>
  <c r="M2722" i="6" l="1"/>
  <c r="O2722" i="6"/>
  <c r="N2722" i="6"/>
  <c r="K2723" i="6"/>
  <c r="L2723" i="6" s="1"/>
  <c r="M2723" i="6" l="1"/>
  <c r="O2723" i="6"/>
  <c r="N2723" i="6"/>
  <c r="K2724" i="6"/>
  <c r="L2724" i="6" s="1"/>
  <c r="M2724" i="6" l="1"/>
  <c r="N2724" i="6"/>
  <c r="O2724" i="6"/>
  <c r="K2725" i="6"/>
  <c r="L2725" i="6" s="1"/>
  <c r="M2725" i="6" l="1"/>
  <c r="O2725" i="6"/>
  <c r="N2725" i="6"/>
  <c r="K2726" i="6"/>
  <c r="L2726" i="6" s="1"/>
  <c r="M2726" i="6" l="1"/>
  <c r="N2726" i="6"/>
  <c r="O2726" i="6"/>
  <c r="K2727" i="6"/>
  <c r="L2727" i="6" s="1"/>
  <c r="M2727" i="6" l="1"/>
  <c r="K2728" i="6"/>
  <c r="L2728" i="6" s="1"/>
  <c r="O2727" i="6"/>
  <c r="N2727" i="6"/>
  <c r="M2728" i="6" l="1"/>
  <c r="N2728" i="6"/>
  <c r="O2728" i="6"/>
  <c r="K2729" i="6"/>
  <c r="L2729" i="6" s="1"/>
  <c r="M2729" i="6" l="1"/>
  <c r="O2729" i="6"/>
  <c r="N2729" i="6"/>
  <c r="K2730" i="6"/>
  <c r="L2730" i="6" s="1"/>
  <c r="M2730" i="6" l="1"/>
  <c r="K2731" i="6"/>
  <c r="L2731" i="6" s="1"/>
  <c r="N2730" i="6"/>
  <c r="O2730" i="6"/>
  <c r="M2731" i="6" l="1"/>
  <c r="N2731" i="6"/>
  <c r="O2731" i="6"/>
  <c r="K2732" i="6"/>
  <c r="L2732" i="6" s="1"/>
  <c r="M2732" i="6" l="1"/>
  <c r="O2732" i="6"/>
  <c r="N2732" i="6"/>
  <c r="K2733" i="6"/>
  <c r="L2733" i="6" s="1"/>
  <c r="M2733" i="6" l="1"/>
  <c r="N2733" i="6"/>
  <c r="O2733" i="6"/>
  <c r="K2734" i="6"/>
  <c r="L2734" i="6" s="1"/>
  <c r="M2734" i="6" l="1"/>
  <c r="O2734" i="6"/>
  <c r="N2734" i="6"/>
  <c r="K2735" i="6"/>
  <c r="L2735" i="6" s="1"/>
  <c r="M2735" i="6" l="1"/>
  <c r="O2735" i="6"/>
  <c r="N2735" i="6"/>
  <c r="K2736" i="6"/>
  <c r="L2736" i="6" s="1"/>
  <c r="M2736" i="6" l="1"/>
  <c r="N2736" i="6"/>
  <c r="K2737" i="6"/>
  <c r="L2737" i="6" s="1"/>
  <c r="O2736" i="6"/>
  <c r="M2737" i="6" l="1"/>
  <c r="K2738" i="6"/>
  <c r="L2738" i="6" s="1"/>
  <c r="O2737" i="6"/>
  <c r="N2737" i="6"/>
  <c r="M2738" i="6" l="1"/>
  <c r="O2738" i="6"/>
  <c r="N2738" i="6"/>
  <c r="K2739" i="6"/>
  <c r="L2739" i="6" s="1"/>
  <c r="M2739" i="6" l="1"/>
  <c r="K2740" i="6"/>
  <c r="L2740" i="6" s="1"/>
  <c r="O2739" i="6"/>
  <c r="N2739" i="6"/>
  <c r="M2740" i="6" l="1"/>
  <c r="O2740" i="6"/>
  <c r="N2740" i="6"/>
  <c r="K2741" i="6"/>
  <c r="L2741" i="6" s="1"/>
  <c r="M2741" i="6" l="1"/>
  <c r="N2741" i="6"/>
  <c r="O2741" i="6"/>
  <c r="K2742" i="6"/>
  <c r="L2742" i="6" s="1"/>
  <c r="M2742" i="6" l="1"/>
  <c r="N2742" i="6"/>
  <c r="O2742" i="6"/>
  <c r="K2743" i="6"/>
  <c r="L2743" i="6" s="1"/>
  <c r="M2743" i="6" l="1"/>
  <c r="K2744" i="6"/>
  <c r="L2744" i="6" s="1"/>
  <c r="O2743" i="6"/>
  <c r="N2743" i="6"/>
  <c r="M2744" i="6" l="1"/>
  <c r="N2744" i="6"/>
  <c r="O2744" i="6"/>
  <c r="K2745" i="6"/>
  <c r="L2745" i="6" s="1"/>
  <c r="M2745" i="6" l="1"/>
  <c r="N2745" i="6"/>
  <c r="O2745" i="6"/>
  <c r="K2746" i="6"/>
  <c r="L2746" i="6" s="1"/>
  <c r="M2746" i="6" l="1"/>
  <c r="N2746" i="6"/>
  <c r="K2747" i="6"/>
  <c r="L2747" i="6" s="1"/>
  <c r="O2746" i="6"/>
  <c r="M2747" i="6" l="1"/>
  <c r="K2748" i="6"/>
  <c r="L2748" i="6" s="1"/>
  <c r="O2747" i="6"/>
  <c r="N2747" i="6"/>
  <c r="M2748" i="6" l="1"/>
  <c r="K2749" i="6"/>
  <c r="L2749" i="6" s="1"/>
  <c r="N2748" i="6"/>
  <c r="O2748" i="6"/>
  <c r="M2749" i="6" l="1"/>
  <c r="K2750" i="6"/>
  <c r="L2750" i="6" s="1"/>
  <c r="O2749" i="6"/>
  <c r="N2749" i="6"/>
  <c r="M2750" i="6" l="1"/>
  <c r="O2750" i="6"/>
  <c r="N2750" i="6"/>
  <c r="K2751" i="6"/>
  <c r="L2751" i="6" s="1"/>
  <c r="M2751" i="6" l="1"/>
  <c r="N2751" i="6"/>
  <c r="O2751" i="6"/>
  <c r="K2752" i="6"/>
  <c r="L2752" i="6" s="1"/>
  <c r="M2752" i="6" l="1"/>
  <c r="N2752" i="6"/>
  <c r="O2752" i="6"/>
  <c r="K2753" i="6"/>
  <c r="L2753" i="6" s="1"/>
  <c r="M2753" i="6" l="1"/>
  <c r="O2753" i="6"/>
  <c r="N2753" i="6"/>
  <c r="K2754" i="6"/>
  <c r="L2754" i="6" s="1"/>
  <c r="M2754" i="6" l="1"/>
  <c r="K2755" i="6"/>
  <c r="L2755" i="6" s="1"/>
  <c r="N2754" i="6"/>
  <c r="O2754" i="6"/>
  <c r="M2755" i="6" l="1"/>
  <c r="K2756" i="6"/>
  <c r="L2756" i="6" s="1"/>
  <c r="O2755" i="6"/>
  <c r="N2755" i="6"/>
  <c r="M2756" i="6" l="1"/>
  <c r="N2756" i="6"/>
  <c r="O2756" i="6"/>
  <c r="K2757" i="6"/>
  <c r="L2757" i="6" s="1"/>
  <c r="M2757" i="6" l="1"/>
  <c r="N2757" i="6"/>
  <c r="O2757" i="6"/>
  <c r="K2758" i="6"/>
  <c r="L2758" i="6" s="1"/>
  <c r="M2758" i="6" l="1"/>
  <c r="K2759" i="6"/>
  <c r="L2759" i="6" s="1"/>
  <c r="N2758" i="6"/>
  <c r="O2758" i="6"/>
  <c r="M2759" i="6" l="1"/>
  <c r="N2759" i="6"/>
  <c r="O2759" i="6"/>
  <c r="K2760" i="6"/>
  <c r="L2760" i="6" s="1"/>
  <c r="M2760" i="6" l="1"/>
  <c r="K2761" i="6"/>
  <c r="L2761" i="6" s="1"/>
  <c r="O2760" i="6"/>
  <c r="N2760" i="6"/>
  <c r="M2761" i="6" l="1"/>
  <c r="N2761" i="6"/>
  <c r="O2761" i="6"/>
  <c r="K2762" i="6"/>
  <c r="L2762" i="6" s="1"/>
  <c r="M2762" i="6" l="1"/>
  <c r="K2763" i="6"/>
  <c r="L2763" i="6" s="1"/>
  <c r="N2762" i="6"/>
  <c r="O2762" i="6"/>
  <c r="M2763" i="6" l="1"/>
  <c r="N2763" i="6"/>
  <c r="O2763" i="6"/>
  <c r="K2764" i="6"/>
  <c r="L2764" i="6" s="1"/>
  <c r="M2764" i="6" l="1"/>
  <c r="K2765" i="6"/>
  <c r="L2765" i="6" s="1"/>
  <c r="O2764" i="6"/>
  <c r="N2764" i="6"/>
  <c r="M2765" i="6" l="1"/>
  <c r="N2765" i="6"/>
  <c r="O2765" i="6"/>
  <c r="K2766" i="6"/>
  <c r="L2766" i="6" s="1"/>
  <c r="M2766" i="6" l="1"/>
  <c r="O2766" i="6"/>
  <c r="K2767" i="6"/>
  <c r="L2767" i="6" s="1"/>
  <c r="N2766" i="6"/>
  <c r="M2767" i="6" l="1"/>
  <c r="N2767" i="6"/>
  <c r="O2767" i="6"/>
  <c r="K2768" i="6"/>
  <c r="L2768" i="6" s="1"/>
  <c r="M2768" i="6" l="1"/>
  <c r="O2768" i="6"/>
  <c r="N2768" i="6"/>
  <c r="K2769" i="6"/>
  <c r="L2769" i="6" s="1"/>
  <c r="M2769" i="6" l="1"/>
  <c r="N2769" i="6"/>
  <c r="O2769" i="6"/>
  <c r="K2770" i="6"/>
  <c r="L2770" i="6" s="1"/>
  <c r="M2770" i="6" l="1"/>
  <c r="O2770" i="6"/>
  <c r="N2770" i="6"/>
  <c r="K2771" i="6"/>
  <c r="L2771" i="6" s="1"/>
  <c r="M2771" i="6" l="1"/>
  <c r="O2771" i="6"/>
  <c r="N2771" i="6"/>
  <c r="K2772" i="6"/>
  <c r="L2772" i="6" s="1"/>
  <c r="M2772" i="6" l="1"/>
  <c r="K2773" i="6"/>
  <c r="L2773" i="6" s="1"/>
  <c r="N2772" i="6"/>
  <c r="O2772" i="6"/>
  <c r="M2773" i="6" l="1"/>
  <c r="N2773" i="6"/>
  <c r="O2773" i="6"/>
  <c r="K2774" i="6"/>
  <c r="L2774" i="6" s="1"/>
  <c r="M2774" i="6" l="1"/>
  <c r="K2775" i="6"/>
  <c r="L2775" i="6" s="1"/>
  <c r="N2774" i="6"/>
  <c r="O2774" i="6"/>
  <c r="M2775" i="6" l="1"/>
  <c r="N2775" i="6"/>
  <c r="O2775" i="6"/>
  <c r="K2776" i="6"/>
  <c r="L2776" i="6" s="1"/>
  <c r="M2776" i="6" l="1"/>
  <c r="N2776" i="6"/>
  <c r="O2776" i="6"/>
  <c r="K2777" i="6"/>
  <c r="L2777" i="6" s="1"/>
  <c r="M2777" i="6" l="1"/>
  <c r="N2777" i="6"/>
  <c r="O2777" i="6"/>
  <c r="K2778" i="6"/>
  <c r="L2778" i="6" s="1"/>
  <c r="M2778" i="6" l="1"/>
  <c r="N2778" i="6"/>
  <c r="K2779" i="6"/>
  <c r="L2779" i="6" s="1"/>
  <c r="O2778" i="6"/>
  <c r="M2779" i="6" l="1"/>
  <c r="O2779" i="6"/>
  <c r="N2779" i="6"/>
  <c r="K2780" i="6"/>
  <c r="L2780" i="6" s="1"/>
  <c r="M2780" i="6" l="1"/>
  <c r="N2780" i="6"/>
  <c r="O2780" i="6"/>
  <c r="K2781" i="6"/>
  <c r="L2781" i="6" s="1"/>
  <c r="M2781" i="6" l="1"/>
  <c r="O2781" i="6"/>
  <c r="N2781" i="6"/>
  <c r="K2782" i="6"/>
  <c r="L2782" i="6" s="1"/>
  <c r="M2782" i="6" l="1"/>
  <c r="K2783" i="6"/>
  <c r="L2783" i="6" s="1"/>
  <c r="N2782" i="6"/>
  <c r="O2782" i="6"/>
  <c r="M2783" i="6" l="1"/>
  <c r="N2783" i="6"/>
  <c r="O2783" i="6"/>
  <c r="K2784" i="6"/>
  <c r="L2784" i="6" s="1"/>
  <c r="M2784" i="6" l="1"/>
  <c r="K2785" i="6"/>
  <c r="L2785" i="6" s="1"/>
  <c r="N2784" i="6"/>
  <c r="O2784" i="6"/>
  <c r="M2785" i="6" l="1"/>
  <c r="K2786" i="6"/>
  <c r="L2786" i="6" s="1"/>
  <c r="O2785" i="6"/>
  <c r="N2785" i="6"/>
  <c r="M2786" i="6" l="1"/>
  <c r="O2786" i="6"/>
  <c r="N2786" i="6"/>
  <c r="K2787" i="6"/>
  <c r="L2787" i="6" s="1"/>
  <c r="M2787" i="6" l="1"/>
  <c r="K2788" i="6"/>
  <c r="L2788" i="6" s="1"/>
  <c r="O2787" i="6"/>
  <c r="N2787" i="6"/>
  <c r="M2788" i="6" l="1"/>
  <c r="K2789" i="6"/>
  <c r="L2789" i="6" s="1"/>
  <c r="N2788" i="6"/>
  <c r="O2788" i="6"/>
  <c r="M2789" i="6" l="1"/>
  <c r="O2789" i="6"/>
  <c r="N2789" i="6"/>
  <c r="K2790" i="6"/>
  <c r="L2790" i="6" s="1"/>
  <c r="M2790" i="6" l="1"/>
  <c r="N2790" i="6"/>
  <c r="O2790" i="6"/>
  <c r="K2791" i="6"/>
  <c r="L2791" i="6" s="1"/>
  <c r="M2791" i="6" l="1"/>
  <c r="O2791" i="6"/>
  <c r="K2792" i="6"/>
  <c r="L2792" i="6" s="1"/>
  <c r="N2791" i="6"/>
  <c r="M2792" i="6" l="1"/>
  <c r="K2793" i="6"/>
  <c r="L2793" i="6" s="1"/>
  <c r="N2792" i="6"/>
  <c r="O2792" i="6"/>
  <c r="M2793" i="6" l="1"/>
  <c r="N2793" i="6"/>
  <c r="K2794" i="6"/>
  <c r="L2794" i="6" s="1"/>
  <c r="O2793" i="6"/>
  <c r="M2794" i="6" l="1"/>
  <c r="O2794" i="6"/>
  <c r="N2794" i="6"/>
  <c r="K2795" i="6"/>
  <c r="L2795" i="6" s="1"/>
  <c r="M2795" i="6" l="1"/>
  <c r="N2795" i="6"/>
  <c r="O2795" i="6"/>
  <c r="K2796" i="6"/>
  <c r="L2796" i="6" s="1"/>
  <c r="M2796" i="6" l="1"/>
  <c r="K2797" i="6"/>
  <c r="L2797" i="6" s="1"/>
  <c r="N2796" i="6"/>
  <c r="O2796" i="6"/>
  <c r="M2797" i="6" l="1"/>
  <c r="N2797" i="6"/>
  <c r="O2797" i="6"/>
  <c r="K2798" i="6"/>
  <c r="L2798" i="6" s="1"/>
  <c r="M2798" i="6" l="1"/>
  <c r="N2798" i="6"/>
  <c r="O2798" i="6"/>
  <c r="K2799" i="6"/>
  <c r="L2799" i="6" s="1"/>
  <c r="M2799" i="6" l="1"/>
  <c r="N2799" i="6"/>
  <c r="O2799" i="6"/>
  <c r="K2800" i="6"/>
  <c r="L2800" i="6" s="1"/>
  <c r="M2800" i="6" l="1"/>
  <c r="N2800" i="6"/>
  <c r="K2801" i="6"/>
  <c r="L2801" i="6" s="1"/>
  <c r="O2800" i="6"/>
  <c r="M2801" i="6" l="1"/>
  <c r="N2801" i="6"/>
  <c r="O2801" i="6"/>
  <c r="K2802" i="6"/>
  <c r="L2802" i="6" s="1"/>
  <c r="M2802" i="6" l="1"/>
  <c r="O2802" i="6"/>
  <c r="N2802" i="6"/>
  <c r="K2803" i="6"/>
  <c r="L2803" i="6" s="1"/>
  <c r="M2803" i="6" l="1"/>
  <c r="N2803" i="6"/>
  <c r="O2803" i="6"/>
  <c r="K2804" i="6"/>
  <c r="L2804" i="6" s="1"/>
  <c r="M2804" i="6" l="1"/>
  <c r="O2804" i="6"/>
  <c r="N2804" i="6"/>
  <c r="K2805" i="6"/>
  <c r="L2805" i="6" s="1"/>
  <c r="M2805" i="6" l="1"/>
  <c r="K2806" i="6"/>
  <c r="L2806" i="6" s="1"/>
  <c r="O2805" i="6"/>
  <c r="N2805" i="6"/>
  <c r="M2806" i="6" l="1"/>
  <c r="O2806" i="6"/>
  <c r="N2806" i="6"/>
  <c r="K2807" i="6"/>
  <c r="L2807" i="6" s="1"/>
  <c r="M2807" i="6" l="1"/>
  <c r="N2807" i="6"/>
  <c r="O2807" i="6"/>
  <c r="K2808" i="6"/>
  <c r="L2808" i="6" s="1"/>
  <c r="M2808" i="6" l="1"/>
  <c r="O2808" i="6"/>
  <c r="N2808" i="6"/>
  <c r="K2809" i="6"/>
  <c r="L2809" i="6" s="1"/>
  <c r="M2809" i="6" l="1"/>
  <c r="N2809" i="6"/>
  <c r="O2809" i="6"/>
  <c r="K2810" i="6"/>
  <c r="L2810" i="6" s="1"/>
  <c r="M2810" i="6" l="1"/>
  <c r="O2810" i="6"/>
  <c r="N2810" i="6"/>
  <c r="K2811" i="6"/>
  <c r="L2811" i="6" s="1"/>
  <c r="M2811" i="6" l="1"/>
  <c r="N2811" i="6"/>
  <c r="O2811" i="6"/>
  <c r="K2812" i="6"/>
  <c r="L2812" i="6" s="1"/>
  <c r="M2812" i="6" l="1"/>
  <c r="O2812" i="6"/>
  <c r="N2812" i="6"/>
  <c r="K2813" i="6"/>
  <c r="L2813" i="6" s="1"/>
  <c r="M2813" i="6" l="1"/>
  <c r="N2813" i="6"/>
  <c r="O2813" i="6"/>
  <c r="K2814" i="6"/>
  <c r="L2814" i="6" s="1"/>
  <c r="M2814" i="6" l="1"/>
  <c r="N2814" i="6"/>
  <c r="K2815" i="6"/>
  <c r="L2815" i="6" s="1"/>
  <c r="O2814" i="6"/>
  <c r="M2815" i="6" l="1"/>
  <c r="N2815" i="6"/>
  <c r="O2815" i="6"/>
  <c r="K2816" i="6"/>
  <c r="L2816" i="6" s="1"/>
  <c r="M2816" i="6" l="1"/>
  <c r="N2816" i="6"/>
  <c r="O2816" i="6"/>
  <c r="K2817" i="6"/>
  <c r="L2817" i="6" s="1"/>
  <c r="M2817" i="6" l="1"/>
  <c r="N2817" i="6"/>
  <c r="O2817" i="6"/>
  <c r="K2818" i="6"/>
  <c r="L2818" i="6" s="1"/>
  <c r="M2818" i="6" l="1"/>
  <c r="O2818" i="6"/>
  <c r="N2818" i="6"/>
  <c r="K2819" i="6"/>
  <c r="L2819" i="6" s="1"/>
  <c r="M2819" i="6" l="1"/>
  <c r="N2819" i="6"/>
  <c r="O2819" i="6"/>
  <c r="K2820" i="6"/>
  <c r="L2820" i="6" s="1"/>
  <c r="M2820" i="6" l="1"/>
  <c r="O2820" i="6"/>
  <c r="N2820" i="6"/>
  <c r="K2821" i="6"/>
  <c r="L2821" i="6" s="1"/>
  <c r="M2821" i="6" l="1"/>
  <c r="N2821" i="6"/>
  <c r="O2821" i="6"/>
  <c r="K2822" i="6"/>
  <c r="L2822" i="6" s="1"/>
  <c r="M2822" i="6" l="1"/>
  <c r="O2822" i="6"/>
  <c r="N2822" i="6"/>
  <c r="K2823" i="6"/>
  <c r="L2823" i="6" s="1"/>
  <c r="M2823" i="6" l="1"/>
  <c r="N2823" i="6"/>
  <c r="O2823" i="6"/>
  <c r="K2824" i="6"/>
  <c r="L2824" i="6" s="1"/>
  <c r="M2824" i="6" l="1"/>
  <c r="O2824" i="6"/>
  <c r="N2824" i="6"/>
  <c r="K2825" i="6"/>
  <c r="L2825" i="6" s="1"/>
  <c r="M2825" i="6" l="1"/>
  <c r="O2825" i="6"/>
  <c r="K2826" i="6"/>
  <c r="L2826" i="6" s="1"/>
  <c r="N2825" i="6"/>
  <c r="M2826" i="6" l="1"/>
  <c r="N2826" i="6"/>
  <c r="O2826" i="6"/>
  <c r="K2827" i="6"/>
  <c r="L2827" i="6" s="1"/>
  <c r="M2827" i="6" l="1"/>
  <c r="N2827" i="6"/>
  <c r="O2827" i="6"/>
  <c r="K2828" i="6"/>
  <c r="L2828" i="6" s="1"/>
  <c r="M2828" i="6" l="1"/>
  <c r="O2828" i="6"/>
  <c r="N2828" i="6"/>
  <c r="K2829" i="6"/>
  <c r="L2829" i="6" s="1"/>
  <c r="M2829" i="6" l="1"/>
  <c r="N2829" i="6"/>
  <c r="O2829" i="6"/>
  <c r="K2830" i="6"/>
  <c r="L2830" i="6" s="1"/>
  <c r="M2830" i="6" l="1"/>
  <c r="K2831" i="6"/>
  <c r="L2831" i="6" s="1"/>
  <c r="N2830" i="6"/>
  <c r="O2830" i="6"/>
  <c r="M2831" i="6" l="1"/>
  <c r="N2831" i="6"/>
  <c r="O2831" i="6"/>
  <c r="K2832" i="6"/>
  <c r="L2832" i="6" s="1"/>
  <c r="M2832" i="6" l="1"/>
  <c r="K2833" i="6"/>
  <c r="L2833" i="6" s="1"/>
  <c r="O2832" i="6"/>
  <c r="N2832" i="6"/>
  <c r="M2833" i="6" l="1"/>
  <c r="N2833" i="6"/>
  <c r="O2833" i="6"/>
  <c r="K2834" i="6"/>
  <c r="L2834" i="6" s="1"/>
  <c r="M2834" i="6" l="1"/>
  <c r="N2834" i="6"/>
  <c r="K2835" i="6"/>
  <c r="L2835" i="6" s="1"/>
  <c r="O2834" i="6"/>
  <c r="M2835" i="6" l="1"/>
  <c r="N2835" i="6"/>
  <c r="O2835" i="6"/>
  <c r="K2836" i="6"/>
  <c r="L2836" i="6" s="1"/>
  <c r="M2836" i="6" l="1"/>
  <c r="O2836" i="6"/>
  <c r="N2836" i="6"/>
  <c r="K2837" i="6"/>
  <c r="L2837" i="6" s="1"/>
  <c r="M2837" i="6" l="1"/>
  <c r="N2837" i="6"/>
  <c r="O2837" i="6"/>
  <c r="K2838" i="6"/>
  <c r="L2838" i="6" s="1"/>
  <c r="M2838" i="6" l="1"/>
  <c r="O2838" i="6"/>
  <c r="N2838" i="6"/>
  <c r="K2839" i="6"/>
  <c r="L2839" i="6" s="1"/>
  <c r="M2839" i="6" l="1"/>
  <c r="N2839" i="6"/>
  <c r="O2839" i="6"/>
  <c r="K2840" i="6"/>
  <c r="L2840" i="6" s="1"/>
  <c r="M2840" i="6" l="1"/>
  <c r="O2840" i="6"/>
  <c r="N2840" i="6"/>
  <c r="K2841" i="6"/>
  <c r="L2841" i="6" s="1"/>
  <c r="M2841" i="6" l="1"/>
  <c r="N2841" i="6"/>
  <c r="O2841" i="6"/>
  <c r="K2842" i="6"/>
  <c r="L2842" i="6" s="1"/>
  <c r="M2842" i="6" l="1"/>
  <c r="N2842" i="6"/>
  <c r="O2842" i="6"/>
  <c r="K2843" i="6"/>
  <c r="L2843" i="6" s="1"/>
  <c r="M2843" i="6" l="1"/>
  <c r="N2843" i="6"/>
  <c r="O2843" i="6"/>
  <c r="K2844" i="6"/>
  <c r="L2844" i="6" s="1"/>
  <c r="M2844" i="6" s="1"/>
  <c r="O2844" i="6" l="1"/>
  <c r="N2844" i="6"/>
  <c r="K2845" i="6"/>
  <c r="L2845" i="6" s="1"/>
  <c r="M2845" i="6" l="1"/>
  <c r="N2845" i="6"/>
  <c r="O2845" i="6"/>
  <c r="K2846" i="6"/>
  <c r="L2846" i="6" s="1"/>
  <c r="M2846" i="6" s="1"/>
  <c r="O2846" i="6" l="1"/>
  <c r="N2846" i="6"/>
  <c r="K2847" i="6"/>
  <c r="L2847" i="6" s="1"/>
  <c r="M2847" i="6" s="1"/>
  <c r="N2847" i="6" l="1"/>
  <c r="O2847" i="6"/>
  <c r="K2848" i="6"/>
  <c r="L2848" i="6" s="1"/>
  <c r="M2848" i="6" s="1"/>
  <c r="K2849" i="6" l="1"/>
  <c r="L2849" i="6" s="1"/>
  <c r="M2849" i="6" s="1"/>
  <c r="N2848" i="6"/>
  <c r="O2848" i="6"/>
  <c r="N2849" i="6" l="1"/>
  <c r="O2849" i="6"/>
  <c r="K2850" i="6"/>
  <c r="L2850" i="6" s="1"/>
  <c r="M2850" i="6" s="1"/>
  <c r="O2850" i="6" l="1"/>
  <c r="N2850" i="6"/>
  <c r="K2851" i="6"/>
  <c r="L2851" i="6" s="1"/>
  <c r="M2851" i="6" s="1"/>
  <c r="N2851" i="6" l="1"/>
  <c r="O2851" i="6"/>
  <c r="K2852" i="6"/>
  <c r="L2852" i="6" s="1"/>
  <c r="M2852" i="6" s="1"/>
  <c r="O2852" i="6" l="1"/>
  <c r="N2852" i="6"/>
  <c r="K2853" i="6"/>
  <c r="L2853" i="6" s="1"/>
  <c r="M2853" i="6" s="1"/>
  <c r="K2854" i="6" l="1"/>
  <c r="L2854" i="6" s="1"/>
  <c r="M2854" i="6" s="1"/>
  <c r="N2853" i="6"/>
  <c r="O2853" i="6"/>
  <c r="O2854" i="6" l="1"/>
  <c r="N2854" i="6"/>
  <c r="K2855" i="6"/>
  <c r="L2855" i="6" s="1"/>
  <c r="M2855" i="6" s="1"/>
  <c r="N2855" i="6" l="1"/>
  <c r="O2855" i="6"/>
  <c r="K2856" i="6"/>
  <c r="L2856" i="6" s="1"/>
  <c r="M2856" i="6" s="1"/>
  <c r="O2856" i="6" l="1"/>
  <c r="N2856" i="6"/>
  <c r="K2857" i="6"/>
  <c r="L2857" i="6" s="1"/>
  <c r="M2857" i="6" s="1"/>
  <c r="K2858" i="6" l="1"/>
  <c r="L2858" i="6" s="1"/>
  <c r="M2858" i="6" s="1"/>
  <c r="O2857" i="6"/>
  <c r="N2857" i="6"/>
  <c r="O2858" i="6" l="1"/>
  <c r="N2858" i="6"/>
  <c r="K2859" i="6"/>
  <c r="L2859" i="6" s="1"/>
  <c r="M2859" i="6" s="1"/>
  <c r="N2859" i="6" l="1"/>
  <c r="O2859" i="6"/>
  <c r="K2860" i="6"/>
  <c r="L2860" i="6" s="1"/>
  <c r="M2860" i="6" s="1"/>
  <c r="O2860" i="6" l="1"/>
  <c r="N2860" i="6"/>
  <c r="K2861" i="6"/>
  <c r="L2861" i="6" s="1"/>
  <c r="M2861" i="6" s="1"/>
  <c r="N2861" i="6" l="1"/>
  <c r="O2861" i="6"/>
  <c r="K2862" i="6"/>
  <c r="L2862" i="6" s="1"/>
  <c r="M2862" i="6" s="1"/>
  <c r="N2862" i="6" l="1"/>
  <c r="O2862" i="6"/>
</calcChain>
</file>

<file path=xl/sharedStrings.xml><?xml version="1.0" encoding="utf-8"?>
<sst xmlns="http://schemas.openxmlformats.org/spreadsheetml/2006/main" count="19" uniqueCount="19">
  <si>
    <t>date</t>
  </si>
  <si>
    <t>price</t>
  </si>
  <si>
    <t>o</t>
  </si>
  <si>
    <t>KAMA</t>
  </si>
  <si>
    <t>Date</t>
  </si>
  <si>
    <t>Price</t>
  </si>
  <si>
    <t>Abs of Daily Price Change</t>
  </si>
  <si>
    <t>Net Price Diff-erence</t>
  </si>
  <si>
    <t>Sum of Daily Diff-ernces</t>
  </si>
  <si>
    <t>Square of Eff Ratio</t>
  </si>
  <si>
    <t>SC Fast End</t>
  </si>
  <si>
    <t>SC Slow End</t>
  </si>
  <si>
    <t>Smooth-ing Constant (SC)</t>
  </si>
  <si>
    <t>Efficiency Ratio (ER)</t>
  </si>
  <si>
    <t>New Longs</t>
  </si>
  <si>
    <t>New Shorts</t>
  </si>
  <si>
    <t>Change in KAMA</t>
  </si>
  <si>
    <t>StDev of KAMA Change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</si>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</sst>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\-yy"/>
    <numFmt numFmtId="165" formatCode="0.0000"/>
    <numFmt numFmtId="166" formatCode="0.0"/>
    <numFmt numFmtId="167" formatCode="0.000000"/>
    <numFmt numFmtId="168" formatCode="0.00000"/>
    <numFmt numFmtId="169" formatCode="0.000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rgb="FF00B050"/>
      <name val="Arial"/>
      <family val="2"/>
    </font>
    <font>
      <b/>
      <sz val="8"/>
      <color rgb="FF0070C0"/>
      <name val="Arial"/>
      <family val="2"/>
    </font>
    <font>
      <b/>
      <sz val="8"/>
      <color rgb="FFFF0000"/>
      <name val="Arial"/>
      <family val="2"/>
    </font>
    <font>
      <sz val="8"/>
      <color rgb="FF00B050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49" fontId="2" fillId="0" borderId="0" xfId="0" applyNumberFormat="1" applyFont="1" applyBorder="1" applyAlignment="1">
      <alignment wrapText="1"/>
    </xf>
    <xf numFmtId="2" fontId="0" fillId="0" borderId="0" xfId="0" applyNumberFormat="1"/>
    <xf numFmtId="49" fontId="2" fillId="0" borderId="0" xfId="0" applyNumberFormat="1" applyFont="1" applyBorder="1" applyAlignment="1">
      <alignment vertical="top"/>
    </xf>
    <xf numFmtId="2" fontId="2" fillId="0" borderId="0" xfId="0" applyNumberFormat="1" applyFont="1" applyBorder="1" applyAlignment="1">
      <alignment horizontal="right" wrapText="1"/>
    </xf>
    <xf numFmtId="2" fontId="2" fillId="0" borderId="0" xfId="0" applyNumberFormat="1" applyFont="1" applyBorder="1" applyAlignment="1">
      <alignment horizontal="right" vertical="top"/>
    </xf>
    <xf numFmtId="0" fontId="2" fillId="0" borderId="0" xfId="0" applyFont="1" applyBorder="1" applyAlignment="1">
      <alignment horizontal="center" vertical="top"/>
    </xf>
    <xf numFmtId="2" fontId="2" fillId="0" borderId="0" xfId="0" applyNumberFormat="1" applyFont="1" applyBorder="1" applyAlignment="1">
      <alignment horizontal="center" vertical="top"/>
    </xf>
    <xf numFmtId="49" fontId="1" fillId="0" borderId="0" xfId="0" applyNumberFormat="1" applyFont="1" applyBorder="1" applyAlignment="1">
      <alignment horizontal="center" vertical="top"/>
    </xf>
    <xf numFmtId="164" fontId="2" fillId="0" borderId="0" xfId="0" applyNumberFormat="1" applyFont="1" applyBorder="1"/>
    <xf numFmtId="164" fontId="2" fillId="0" borderId="0" xfId="0" applyNumberFormat="1" applyFont="1" applyBorder="1" applyAlignment="1">
      <alignment vertical="top"/>
    </xf>
    <xf numFmtId="164" fontId="2" fillId="0" borderId="0" xfId="0" applyNumberFormat="1" applyFont="1" applyBorder="1" applyAlignment="1">
      <alignment horizontal="center" vertical="top"/>
    </xf>
    <xf numFmtId="164" fontId="0" fillId="0" borderId="0" xfId="0" applyNumberFormat="1"/>
    <xf numFmtId="164" fontId="1" fillId="0" borderId="0" xfId="0" applyNumberFormat="1" applyFont="1" applyBorder="1" applyAlignment="1">
      <alignment horizontal="right" vertical="top"/>
    </xf>
    <xf numFmtId="2" fontId="1" fillId="0" borderId="0" xfId="0" applyNumberFormat="1" applyFont="1" applyBorder="1" applyAlignment="1">
      <alignment horizontal="right" vertical="top"/>
    </xf>
    <xf numFmtId="49" fontId="3" fillId="0" borderId="0" xfId="0" applyNumberFormat="1" applyFont="1" applyBorder="1" applyAlignment="1">
      <alignment horizontal="center" vertical="top" wrapText="1"/>
    </xf>
    <xf numFmtId="2" fontId="4" fillId="0" borderId="0" xfId="0" applyNumberFormat="1" applyFont="1"/>
    <xf numFmtId="2" fontId="2" fillId="0" borderId="0" xfId="0" applyNumberFormat="1" applyFont="1"/>
    <xf numFmtId="165" fontId="0" fillId="0" borderId="0" xfId="0" applyNumberFormat="1"/>
    <xf numFmtId="166" fontId="7" fillId="0" borderId="0" xfId="0" applyNumberFormat="1" applyFont="1" applyBorder="1" applyAlignment="1">
      <alignment vertical="top" wrapText="1"/>
    </xf>
    <xf numFmtId="167" fontId="7" fillId="0" borderId="0" xfId="0" applyNumberFormat="1" applyFont="1" applyBorder="1" applyAlignment="1">
      <alignment vertical="top" wrapText="1"/>
    </xf>
    <xf numFmtId="168" fontId="3" fillId="0" borderId="0" xfId="0" applyNumberFormat="1" applyFont="1" applyBorder="1" applyAlignment="1">
      <alignment horizontal="center" vertical="top" wrapText="1"/>
    </xf>
    <xf numFmtId="1" fontId="8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top" wrapText="1"/>
    </xf>
    <xf numFmtId="169" fontId="0" fillId="0" borderId="0" xfId="0" applyNumberFormat="1"/>
    <xf numFmtId="14" fontId="0" fillId="0" borderId="0" xfId="0" applyNumberFormat="1"/>
    <xf numFmtId="16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166" fontId="3" fillId="3" borderId="0" xfId="0" applyNumberFormat="1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167" fontId="3" fillId="3" borderId="0" xfId="0" applyNumberFormat="1" applyFont="1" applyFill="1" applyBorder="1" applyAlignment="1">
      <alignment horizontal="center" vertical="center" wrapText="1"/>
    </xf>
    <xf numFmtId="168" fontId="3" fillId="3" borderId="0" xfId="0" applyNumberFormat="1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2" fontId="5" fillId="4" borderId="0" xfId="0" applyNumberFormat="1" applyFont="1" applyFill="1" applyBorder="1" applyAlignment="1">
      <alignment horizontal="center" vertical="center" wrapText="1"/>
    </xf>
    <xf numFmtId="2" fontId="6" fillId="4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663865546218489E-2"/>
          <c:y val="4.8611111111111112E-2"/>
          <c:w val="0.84558823529411764"/>
          <c:h val="0.76041666666666663"/>
        </c:manualLayout>
      </c:layout>
      <c:lineChart>
        <c:grouping val="standard"/>
        <c:varyColors val="0"/>
        <c:ser>
          <c:idx val="0"/>
          <c:order val="0"/>
          <c:tx>
            <c:strRef>
              <c:f>kama!$B$1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cat>
            <c:numRef>
              <c:f>kama!$A$4:$A$2862</c:f>
              <c:numCache>
                <c:formatCode>m/d/yyyy</c:formatCode>
                <c:ptCount val="2859"/>
                <c:pt idx="0">
                  <c:v>34340</c:v>
                </c:pt>
                <c:pt idx="1">
                  <c:v>34341</c:v>
                </c:pt>
                <c:pt idx="2">
                  <c:v>34344</c:v>
                </c:pt>
                <c:pt idx="3">
                  <c:v>34345</c:v>
                </c:pt>
                <c:pt idx="4">
                  <c:v>34346</c:v>
                </c:pt>
                <c:pt idx="5">
                  <c:v>34347</c:v>
                </c:pt>
                <c:pt idx="6">
                  <c:v>34348</c:v>
                </c:pt>
                <c:pt idx="7">
                  <c:v>34351</c:v>
                </c:pt>
                <c:pt idx="8">
                  <c:v>34352</c:v>
                </c:pt>
                <c:pt idx="9">
                  <c:v>34353</c:v>
                </c:pt>
                <c:pt idx="10">
                  <c:v>34354</c:v>
                </c:pt>
                <c:pt idx="11">
                  <c:v>34355</c:v>
                </c:pt>
                <c:pt idx="12">
                  <c:v>34358</c:v>
                </c:pt>
                <c:pt idx="13">
                  <c:v>34359</c:v>
                </c:pt>
                <c:pt idx="14">
                  <c:v>34360</c:v>
                </c:pt>
                <c:pt idx="15">
                  <c:v>34361</c:v>
                </c:pt>
                <c:pt idx="16">
                  <c:v>34362</c:v>
                </c:pt>
                <c:pt idx="17">
                  <c:v>34365</c:v>
                </c:pt>
                <c:pt idx="18">
                  <c:v>34366</c:v>
                </c:pt>
                <c:pt idx="19">
                  <c:v>34367</c:v>
                </c:pt>
                <c:pt idx="20">
                  <c:v>34368</c:v>
                </c:pt>
                <c:pt idx="21">
                  <c:v>34369</c:v>
                </c:pt>
                <c:pt idx="22">
                  <c:v>34372</c:v>
                </c:pt>
                <c:pt idx="23">
                  <c:v>34373</c:v>
                </c:pt>
                <c:pt idx="24">
                  <c:v>34374</c:v>
                </c:pt>
                <c:pt idx="25">
                  <c:v>34375</c:v>
                </c:pt>
                <c:pt idx="26">
                  <c:v>34376</c:v>
                </c:pt>
                <c:pt idx="27">
                  <c:v>34379</c:v>
                </c:pt>
                <c:pt idx="28">
                  <c:v>34380</c:v>
                </c:pt>
                <c:pt idx="29">
                  <c:v>34381</c:v>
                </c:pt>
                <c:pt idx="30">
                  <c:v>34382</c:v>
                </c:pt>
                <c:pt idx="31">
                  <c:v>34383</c:v>
                </c:pt>
                <c:pt idx="32">
                  <c:v>34386</c:v>
                </c:pt>
                <c:pt idx="33">
                  <c:v>34387</c:v>
                </c:pt>
                <c:pt idx="34">
                  <c:v>34388</c:v>
                </c:pt>
                <c:pt idx="35">
                  <c:v>34389</c:v>
                </c:pt>
                <c:pt idx="36">
                  <c:v>34390</c:v>
                </c:pt>
                <c:pt idx="37">
                  <c:v>34393</c:v>
                </c:pt>
                <c:pt idx="38">
                  <c:v>34394</c:v>
                </c:pt>
                <c:pt idx="39">
                  <c:v>34395</c:v>
                </c:pt>
                <c:pt idx="40">
                  <c:v>34396</c:v>
                </c:pt>
                <c:pt idx="41">
                  <c:v>34397</c:v>
                </c:pt>
                <c:pt idx="42">
                  <c:v>34400</c:v>
                </c:pt>
                <c:pt idx="43">
                  <c:v>34401</c:v>
                </c:pt>
                <c:pt idx="44">
                  <c:v>34402</c:v>
                </c:pt>
                <c:pt idx="45">
                  <c:v>34403</c:v>
                </c:pt>
                <c:pt idx="46">
                  <c:v>34404</c:v>
                </c:pt>
                <c:pt idx="47">
                  <c:v>34407</c:v>
                </c:pt>
                <c:pt idx="48">
                  <c:v>34408</c:v>
                </c:pt>
                <c:pt idx="49">
                  <c:v>34409</c:v>
                </c:pt>
                <c:pt idx="50">
                  <c:v>34410</c:v>
                </c:pt>
                <c:pt idx="51">
                  <c:v>34411</c:v>
                </c:pt>
                <c:pt idx="52">
                  <c:v>34414</c:v>
                </c:pt>
                <c:pt idx="53">
                  <c:v>34415</c:v>
                </c:pt>
                <c:pt idx="54">
                  <c:v>34416</c:v>
                </c:pt>
                <c:pt idx="55">
                  <c:v>34417</c:v>
                </c:pt>
                <c:pt idx="56">
                  <c:v>34418</c:v>
                </c:pt>
                <c:pt idx="57">
                  <c:v>34421</c:v>
                </c:pt>
                <c:pt idx="58">
                  <c:v>34422</c:v>
                </c:pt>
                <c:pt idx="59">
                  <c:v>34423</c:v>
                </c:pt>
                <c:pt idx="60">
                  <c:v>34424</c:v>
                </c:pt>
                <c:pt idx="61">
                  <c:v>34429</c:v>
                </c:pt>
                <c:pt idx="62">
                  <c:v>34430</c:v>
                </c:pt>
                <c:pt idx="63">
                  <c:v>34431</c:v>
                </c:pt>
                <c:pt idx="64">
                  <c:v>34432</c:v>
                </c:pt>
                <c:pt idx="65">
                  <c:v>34435</c:v>
                </c:pt>
                <c:pt idx="66">
                  <c:v>34436</c:v>
                </c:pt>
                <c:pt idx="67">
                  <c:v>34437</c:v>
                </c:pt>
                <c:pt idx="68">
                  <c:v>34438</c:v>
                </c:pt>
                <c:pt idx="69">
                  <c:v>34439</c:v>
                </c:pt>
                <c:pt idx="70">
                  <c:v>34442</c:v>
                </c:pt>
                <c:pt idx="71">
                  <c:v>34443</c:v>
                </c:pt>
                <c:pt idx="72">
                  <c:v>34444</c:v>
                </c:pt>
                <c:pt idx="73">
                  <c:v>34445</c:v>
                </c:pt>
                <c:pt idx="74">
                  <c:v>34446</c:v>
                </c:pt>
                <c:pt idx="75">
                  <c:v>34449</c:v>
                </c:pt>
                <c:pt idx="76">
                  <c:v>34450</c:v>
                </c:pt>
                <c:pt idx="77">
                  <c:v>34451</c:v>
                </c:pt>
                <c:pt idx="78">
                  <c:v>34452</c:v>
                </c:pt>
                <c:pt idx="79">
                  <c:v>34453</c:v>
                </c:pt>
                <c:pt idx="80">
                  <c:v>34457</c:v>
                </c:pt>
                <c:pt idx="81">
                  <c:v>34458</c:v>
                </c:pt>
                <c:pt idx="82">
                  <c:v>34459</c:v>
                </c:pt>
                <c:pt idx="83">
                  <c:v>34460</c:v>
                </c:pt>
                <c:pt idx="84">
                  <c:v>34463</c:v>
                </c:pt>
                <c:pt idx="85">
                  <c:v>34464</c:v>
                </c:pt>
                <c:pt idx="86">
                  <c:v>34465</c:v>
                </c:pt>
                <c:pt idx="87">
                  <c:v>34466</c:v>
                </c:pt>
                <c:pt idx="88">
                  <c:v>34467</c:v>
                </c:pt>
                <c:pt idx="89">
                  <c:v>34470</c:v>
                </c:pt>
                <c:pt idx="90">
                  <c:v>34471</c:v>
                </c:pt>
                <c:pt idx="91">
                  <c:v>34472</c:v>
                </c:pt>
                <c:pt idx="92">
                  <c:v>34473</c:v>
                </c:pt>
                <c:pt idx="93">
                  <c:v>34474</c:v>
                </c:pt>
                <c:pt idx="94">
                  <c:v>34477</c:v>
                </c:pt>
                <c:pt idx="95">
                  <c:v>34478</c:v>
                </c:pt>
                <c:pt idx="96">
                  <c:v>34479</c:v>
                </c:pt>
                <c:pt idx="97">
                  <c:v>34480</c:v>
                </c:pt>
                <c:pt idx="98">
                  <c:v>34481</c:v>
                </c:pt>
                <c:pt idx="99">
                  <c:v>34485</c:v>
                </c:pt>
                <c:pt idx="100">
                  <c:v>34486</c:v>
                </c:pt>
                <c:pt idx="101">
                  <c:v>34487</c:v>
                </c:pt>
                <c:pt idx="102">
                  <c:v>34488</c:v>
                </c:pt>
                <c:pt idx="103">
                  <c:v>34491</c:v>
                </c:pt>
                <c:pt idx="104">
                  <c:v>34492</c:v>
                </c:pt>
                <c:pt idx="105">
                  <c:v>34493</c:v>
                </c:pt>
                <c:pt idx="106">
                  <c:v>34494</c:v>
                </c:pt>
                <c:pt idx="107">
                  <c:v>34495</c:v>
                </c:pt>
                <c:pt idx="108">
                  <c:v>34498</c:v>
                </c:pt>
                <c:pt idx="109">
                  <c:v>34499</c:v>
                </c:pt>
                <c:pt idx="110">
                  <c:v>34500</c:v>
                </c:pt>
                <c:pt idx="111">
                  <c:v>34501</c:v>
                </c:pt>
                <c:pt idx="112">
                  <c:v>34502</c:v>
                </c:pt>
                <c:pt idx="113">
                  <c:v>34505</c:v>
                </c:pt>
                <c:pt idx="114">
                  <c:v>34506</c:v>
                </c:pt>
                <c:pt idx="115">
                  <c:v>34507</c:v>
                </c:pt>
                <c:pt idx="116">
                  <c:v>34508</c:v>
                </c:pt>
                <c:pt idx="117">
                  <c:v>34509</c:v>
                </c:pt>
                <c:pt idx="118">
                  <c:v>34512</c:v>
                </c:pt>
                <c:pt idx="119">
                  <c:v>34513</c:v>
                </c:pt>
                <c:pt idx="120">
                  <c:v>34514</c:v>
                </c:pt>
                <c:pt idx="121">
                  <c:v>34515</c:v>
                </c:pt>
                <c:pt idx="122">
                  <c:v>34516</c:v>
                </c:pt>
                <c:pt idx="123">
                  <c:v>34519</c:v>
                </c:pt>
                <c:pt idx="124">
                  <c:v>34520</c:v>
                </c:pt>
                <c:pt idx="125">
                  <c:v>34521</c:v>
                </c:pt>
                <c:pt idx="126">
                  <c:v>34522</c:v>
                </c:pt>
                <c:pt idx="127">
                  <c:v>34523</c:v>
                </c:pt>
                <c:pt idx="128">
                  <c:v>34526</c:v>
                </c:pt>
                <c:pt idx="129">
                  <c:v>34527</c:v>
                </c:pt>
                <c:pt idx="130">
                  <c:v>34528</c:v>
                </c:pt>
                <c:pt idx="131">
                  <c:v>34529</c:v>
                </c:pt>
                <c:pt idx="132">
                  <c:v>34530</c:v>
                </c:pt>
                <c:pt idx="133">
                  <c:v>34533</c:v>
                </c:pt>
                <c:pt idx="134">
                  <c:v>34534</c:v>
                </c:pt>
                <c:pt idx="135">
                  <c:v>34535</c:v>
                </c:pt>
                <c:pt idx="136">
                  <c:v>34536</c:v>
                </c:pt>
                <c:pt idx="137">
                  <c:v>34537</c:v>
                </c:pt>
                <c:pt idx="138">
                  <c:v>34540</c:v>
                </c:pt>
                <c:pt idx="139">
                  <c:v>34541</c:v>
                </c:pt>
                <c:pt idx="140">
                  <c:v>34542</c:v>
                </c:pt>
                <c:pt idx="141">
                  <c:v>34543</c:v>
                </c:pt>
                <c:pt idx="142">
                  <c:v>34544</c:v>
                </c:pt>
                <c:pt idx="143">
                  <c:v>34547</c:v>
                </c:pt>
                <c:pt idx="144">
                  <c:v>34548</c:v>
                </c:pt>
                <c:pt idx="145">
                  <c:v>34549</c:v>
                </c:pt>
                <c:pt idx="146">
                  <c:v>34550</c:v>
                </c:pt>
                <c:pt idx="147">
                  <c:v>34551</c:v>
                </c:pt>
                <c:pt idx="148">
                  <c:v>34554</c:v>
                </c:pt>
                <c:pt idx="149">
                  <c:v>34555</c:v>
                </c:pt>
                <c:pt idx="150">
                  <c:v>34556</c:v>
                </c:pt>
                <c:pt idx="151">
                  <c:v>34557</c:v>
                </c:pt>
                <c:pt idx="152">
                  <c:v>34558</c:v>
                </c:pt>
                <c:pt idx="153">
                  <c:v>34561</c:v>
                </c:pt>
                <c:pt idx="154">
                  <c:v>34562</c:v>
                </c:pt>
                <c:pt idx="155">
                  <c:v>34563</c:v>
                </c:pt>
                <c:pt idx="156">
                  <c:v>34564</c:v>
                </c:pt>
                <c:pt idx="157">
                  <c:v>34565</c:v>
                </c:pt>
                <c:pt idx="158">
                  <c:v>34568</c:v>
                </c:pt>
                <c:pt idx="159">
                  <c:v>34569</c:v>
                </c:pt>
                <c:pt idx="160">
                  <c:v>34570</c:v>
                </c:pt>
                <c:pt idx="161">
                  <c:v>34571</c:v>
                </c:pt>
                <c:pt idx="162">
                  <c:v>34572</c:v>
                </c:pt>
                <c:pt idx="163">
                  <c:v>34576</c:v>
                </c:pt>
                <c:pt idx="164">
                  <c:v>34577</c:v>
                </c:pt>
                <c:pt idx="165">
                  <c:v>34578</c:v>
                </c:pt>
                <c:pt idx="166">
                  <c:v>34579</c:v>
                </c:pt>
                <c:pt idx="167">
                  <c:v>34582</c:v>
                </c:pt>
                <c:pt idx="168">
                  <c:v>34583</c:v>
                </c:pt>
                <c:pt idx="169">
                  <c:v>34584</c:v>
                </c:pt>
                <c:pt idx="170">
                  <c:v>34585</c:v>
                </c:pt>
                <c:pt idx="171">
                  <c:v>34586</c:v>
                </c:pt>
                <c:pt idx="172">
                  <c:v>34589</c:v>
                </c:pt>
                <c:pt idx="173">
                  <c:v>34590</c:v>
                </c:pt>
                <c:pt idx="174">
                  <c:v>34591</c:v>
                </c:pt>
                <c:pt idx="175">
                  <c:v>34592</c:v>
                </c:pt>
                <c:pt idx="176">
                  <c:v>34593</c:v>
                </c:pt>
                <c:pt idx="177">
                  <c:v>34596</c:v>
                </c:pt>
                <c:pt idx="178">
                  <c:v>34597</c:v>
                </c:pt>
                <c:pt idx="179">
                  <c:v>34598</c:v>
                </c:pt>
                <c:pt idx="180">
                  <c:v>34599</c:v>
                </c:pt>
                <c:pt idx="181">
                  <c:v>34600</c:v>
                </c:pt>
                <c:pt idx="182">
                  <c:v>34603</c:v>
                </c:pt>
                <c:pt idx="183">
                  <c:v>34604</c:v>
                </c:pt>
                <c:pt idx="184">
                  <c:v>34605</c:v>
                </c:pt>
                <c:pt idx="185">
                  <c:v>34606</c:v>
                </c:pt>
                <c:pt idx="186">
                  <c:v>34607</c:v>
                </c:pt>
                <c:pt idx="187">
                  <c:v>34610</c:v>
                </c:pt>
                <c:pt idx="188">
                  <c:v>34611</c:v>
                </c:pt>
                <c:pt idx="189">
                  <c:v>34612</c:v>
                </c:pt>
                <c:pt idx="190">
                  <c:v>34613</c:v>
                </c:pt>
                <c:pt idx="191">
                  <c:v>34614</c:v>
                </c:pt>
                <c:pt idx="192">
                  <c:v>34617</c:v>
                </c:pt>
                <c:pt idx="193">
                  <c:v>34618</c:v>
                </c:pt>
                <c:pt idx="194">
                  <c:v>34619</c:v>
                </c:pt>
                <c:pt idx="195">
                  <c:v>34620</c:v>
                </c:pt>
                <c:pt idx="196">
                  <c:v>34621</c:v>
                </c:pt>
                <c:pt idx="197">
                  <c:v>34624</c:v>
                </c:pt>
                <c:pt idx="198">
                  <c:v>34625</c:v>
                </c:pt>
                <c:pt idx="199">
                  <c:v>34626</c:v>
                </c:pt>
                <c:pt idx="200">
                  <c:v>34627</c:v>
                </c:pt>
                <c:pt idx="201">
                  <c:v>34628</c:v>
                </c:pt>
                <c:pt idx="202">
                  <c:v>34631</c:v>
                </c:pt>
                <c:pt idx="203">
                  <c:v>34632</c:v>
                </c:pt>
                <c:pt idx="204">
                  <c:v>34633</c:v>
                </c:pt>
                <c:pt idx="205">
                  <c:v>34634</c:v>
                </c:pt>
                <c:pt idx="206">
                  <c:v>34635</c:v>
                </c:pt>
                <c:pt idx="207">
                  <c:v>34638</c:v>
                </c:pt>
                <c:pt idx="208">
                  <c:v>34639</c:v>
                </c:pt>
                <c:pt idx="209">
                  <c:v>34640</c:v>
                </c:pt>
                <c:pt idx="210">
                  <c:v>34641</c:v>
                </c:pt>
                <c:pt idx="211">
                  <c:v>34642</c:v>
                </c:pt>
                <c:pt idx="212">
                  <c:v>34645</c:v>
                </c:pt>
                <c:pt idx="213">
                  <c:v>34646</c:v>
                </c:pt>
                <c:pt idx="214">
                  <c:v>34647</c:v>
                </c:pt>
                <c:pt idx="215">
                  <c:v>34648</c:v>
                </c:pt>
                <c:pt idx="216">
                  <c:v>34649</c:v>
                </c:pt>
                <c:pt idx="217">
                  <c:v>34652</c:v>
                </c:pt>
                <c:pt idx="218">
                  <c:v>34653</c:v>
                </c:pt>
                <c:pt idx="219">
                  <c:v>34654</c:v>
                </c:pt>
                <c:pt idx="220">
                  <c:v>34655</c:v>
                </c:pt>
                <c:pt idx="221">
                  <c:v>34656</c:v>
                </c:pt>
                <c:pt idx="222">
                  <c:v>34659</c:v>
                </c:pt>
                <c:pt idx="223">
                  <c:v>34660</c:v>
                </c:pt>
                <c:pt idx="224">
                  <c:v>34661</c:v>
                </c:pt>
                <c:pt idx="225">
                  <c:v>34662</c:v>
                </c:pt>
                <c:pt idx="226">
                  <c:v>34663</c:v>
                </c:pt>
                <c:pt idx="227">
                  <c:v>34666</c:v>
                </c:pt>
                <c:pt idx="228">
                  <c:v>34667</c:v>
                </c:pt>
                <c:pt idx="229">
                  <c:v>34668</c:v>
                </c:pt>
                <c:pt idx="230">
                  <c:v>34669</c:v>
                </c:pt>
                <c:pt idx="231">
                  <c:v>34670</c:v>
                </c:pt>
                <c:pt idx="232">
                  <c:v>34673</c:v>
                </c:pt>
                <c:pt idx="233">
                  <c:v>34674</c:v>
                </c:pt>
                <c:pt idx="234">
                  <c:v>34675</c:v>
                </c:pt>
                <c:pt idx="235">
                  <c:v>34676</c:v>
                </c:pt>
                <c:pt idx="236">
                  <c:v>34677</c:v>
                </c:pt>
                <c:pt idx="237">
                  <c:v>34680</c:v>
                </c:pt>
                <c:pt idx="238">
                  <c:v>34681</c:v>
                </c:pt>
                <c:pt idx="239">
                  <c:v>34682</c:v>
                </c:pt>
                <c:pt idx="240">
                  <c:v>34683</c:v>
                </c:pt>
                <c:pt idx="241">
                  <c:v>34684</c:v>
                </c:pt>
                <c:pt idx="242">
                  <c:v>34687</c:v>
                </c:pt>
                <c:pt idx="243">
                  <c:v>34688</c:v>
                </c:pt>
                <c:pt idx="244">
                  <c:v>34689</c:v>
                </c:pt>
                <c:pt idx="245">
                  <c:v>34690</c:v>
                </c:pt>
                <c:pt idx="246">
                  <c:v>34691</c:v>
                </c:pt>
                <c:pt idx="247">
                  <c:v>34696</c:v>
                </c:pt>
                <c:pt idx="248">
                  <c:v>34697</c:v>
                </c:pt>
                <c:pt idx="249">
                  <c:v>34698</c:v>
                </c:pt>
                <c:pt idx="250">
                  <c:v>34702</c:v>
                </c:pt>
                <c:pt idx="251">
                  <c:v>34703</c:v>
                </c:pt>
                <c:pt idx="252">
                  <c:v>34704</c:v>
                </c:pt>
                <c:pt idx="253">
                  <c:v>34705</c:v>
                </c:pt>
                <c:pt idx="254">
                  <c:v>34708</c:v>
                </c:pt>
                <c:pt idx="255">
                  <c:v>34709</c:v>
                </c:pt>
                <c:pt idx="256">
                  <c:v>34710</c:v>
                </c:pt>
                <c:pt idx="257">
                  <c:v>34711</c:v>
                </c:pt>
                <c:pt idx="258">
                  <c:v>34712</c:v>
                </c:pt>
                <c:pt idx="259">
                  <c:v>34715</c:v>
                </c:pt>
                <c:pt idx="260">
                  <c:v>34716</c:v>
                </c:pt>
                <c:pt idx="261">
                  <c:v>34717</c:v>
                </c:pt>
                <c:pt idx="262">
                  <c:v>34718</c:v>
                </c:pt>
                <c:pt idx="263">
                  <c:v>34719</c:v>
                </c:pt>
                <c:pt idx="264">
                  <c:v>34722</c:v>
                </c:pt>
                <c:pt idx="265">
                  <c:v>34723</c:v>
                </c:pt>
                <c:pt idx="266">
                  <c:v>34724</c:v>
                </c:pt>
                <c:pt idx="267">
                  <c:v>34725</c:v>
                </c:pt>
                <c:pt idx="268">
                  <c:v>34726</c:v>
                </c:pt>
                <c:pt idx="269">
                  <c:v>34729</c:v>
                </c:pt>
                <c:pt idx="270">
                  <c:v>34730</c:v>
                </c:pt>
                <c:pt idx="271">
                  <c:v>34731</c:v>
                </c:pt>
                <c:pt idx="272">
                  <c:v>34732</c:v>
                </c:pt>
                <c:pt idx="273">
                  <c:v>34733</c:v>
                </c:pt>
                <c:pt idx="274">
                  <c:v>34736</c:v>
                </c:pt>
                <c:pt idx="275">
                  <c:v>34737</c:v>
                </c:pt>
                <c:pt idx="276">
                  <c:v>34738</c:v>
                </c:pt>
                <c:pt idx="277">
                  <c:v>34739</c:v>
                </c:pt>
                <c:pt idx="278">
                  <c:v>34740</c:v>
                </c:pt>
                <c:pt idx="279">
                  <c:v>34743</c:v>
                </c:pt>
                <c:pt idx="280">
                  <c:v>34744</c:v>
                </c:pt>
                <c:pt idx="281">
                  <c:v>34745</c:v>
                </c:pt>
                <c:pt idx="282">
                  <c:v>34746</c:v>
                </c:pt>
                <c:pt idx="283">
                  <c:v>34747</c:v>
                </c:pt>
                <c:pt idx="284">
                  <c:v>34750</c:v>
                </c:pt>
                <c:pt idx="285">
                  <c:v>34751</c:v>
                </c:pt>
                <c:pt idx="286">
                  <c:v>34752</c:v>
                </c:pt>
                <c:pt idx="287">
                  <c:v>34753</c:v>
                </c:pt>
                <c:pt idx="288">
                  <c:v>34754</c:v>
                </c:pt>
                <c:pt idx="289">
                  <c:v>34757</c:v>
                </c:pt>
                <c:pt idx="290">
                  <c:v>34758</c:v>
                </c:pt>
                <c:pt idx="291">
                  <c:v>34759</c:v>
                </c:pt>
                <c:pt idx="292">
                  <c:v>34760</c:v>
                </c:pt>
                <c:pt idx="293">
                  <c:v>34761</c:v>
                </c:pt>
                <c:pt idx="294">
                  <c:v>34764</c:v>
                </c:pt>
                <c:pt idx="295">
                  <c:v>34765</c:v>
                </c:pt>
                <c:pt idx="296">
                  <c:v>34766</c:v>
                </c:pt>
                <c:pt idx="297">
                  <c:v>34767</c:v>
                </c:pt>
                <c:pt idx="298">
                  <c:v>34768</c:v>
                </c:pt>
                <c:pt idx="299">
                  <c:v>34771</c:v>
                </c:pt>
                <c:pt idx="300">
                  <c:v>34772</c:v>
                </c:pt>
                <c:pt idx="301">
                  <c:v>34773</c:v>
                </c:pt>
                <c:pt idx="302">
                  <c:v>34774</c:v>
                </c:pt>
                <c:pt idx="303">
                  <c:v>34775</c:v>
                </c:pt>
                <c:pt idx="304">
                  <c:v>34778</c:v>
                </c:pt>
                <c:pt idx="305">
                  <c:v>34779</c:v>
                </c:pt>
                <c:pt idx="306">
                  <c:v>34780</c:v>
                </c:pt>
                <c:pt idx="307">
                  <c:v>34781</c:v>
                </c:pt>
                <c:pt idx="308">
                  <c:v>34782</c:v>
                </c:pt>
                <c:pt idx="309">
                  <c:v>34785</c:v>
                </c:pt>
                <c:pt idx="310">
                  <c:v>34786</c:v>
                </c:pt>
                <c:pt idx="311">
                  <c:v>34787</c:v>
                </c:pt>
                <c:pt idx="312">
                  <c:v>34788</c:v>
                </c:pt>
                <c:pt idx="313">
                  <c:v>34789</c:v>
                </c:pt>
                <c:pt idx="314">
                  <c:v>34792</c:v>
                </c:pt>
                <c:pt idx="315">
                  <c:v>34793</c:v>
                </c:pt>
                <c:pt idx="316">
                  <c:v>34794</c:v>
                </c:pt>
                <c:pt idx="317">
                  <c:v>34795</c:v>
                </c:pt>
                <c:pt idx="318">
                  <c:v>34796</c:v>
                </c:pt>
                <c:pt idx="319">
                  <c:v>34799</c:v>
                </c:pt>
                <c:pt idx="320">
                  <c:v>34800</c:v>
                </c:pt>
                <c:pt idx="321">
                  <c:v>34801</c:v>
                </c:pt>
                <c:pt idx="322">
                  <c:v>34802</c:v>
                </c:pt>
                <c:pt idx="323">
                  <c:v>34807</c:v>
                </c:pt>
                <c:pt idx="324">
                  <c:v>34808</c:v>
                </c:pt>
                <c:pt idx="325">
                  <c:v>34809</c:v>
                </c:pt>
                <c:pt idx="326">
                  <c:v>34810</c:v>
                </c:pt>
                <c:pt idx="327">
                  <c:v>34813</c:v>
                </c:pt>
                <c:pt idx="328">
                  <c:v>34814</c:v>
                </c:pt>
                <c:pt idx="329">
                  <c:v>34815</c:v>
                </c:pt>
                <c:pt idx="330">
                  <c:v>34816</c:v>
                </c:pt>
                <c:pt idx="331">
                  <c:v>34817</c:v>
                </c:pt>
                <c:pt idx="332">
                  <c:v>34820</c:v>
                </c:pt>
                <c:pt idx="333">
                  <c:v>34821</c:v>
                </c:pt>
                <c:pt idx="334">
                  <c:v>34822</c:v>
                </c:pt>
                <c:pt idx="335">
                  <c:v>34823</c:v>
                </c:pt>
                <c:pt idx="336">
                  <c:v>34824</c:v>
                </c:pt>
                <c:pt idx="337">
                  <c:v>34828</c:v>
                </c:pt>
                <c:pt idx="338">
                  <c:v>34829</c:v>
                </c:pt>
                <c:pt idx="339">
                  <c:v>34830</c:v>
                </c:pt>
                <c:pt idx="340">
                  <c:v>34831</c:v>
                </c:pt>
                <c:pt idx="341">
                  <c:v>34834</c:v>
                </c:pt>
                <c:pt idx="342">
                  <c:v>34835</c:v>
                </c:pt>
                <c:pt idx="343">
                  <c:v>34836</c:v>
                </c:pt>
                <c:pt idx="344">
                  <c:v>34837</c:v>
                </c:pt>
                <c:pt idx="345">
                  <c:v>34838</c:v>
                </c:pt>
                <c:pt idx="346">
                  <c:v>34841</c:v>
                </c:pt>
                <c:pt idx="347">
                  <c:v>34842</c:v>
                </c:pt>
                <c:pt idx="348">
                  <c:v>34843</c:v>
                </c:pt>
                <c:pt idx="349">
                  <c:v>34844</c:v>
                </c:pt>
                <c:pt idx="350">
                  <c:v>34845</c:v>
                </c:pt>
                <c:pt idx="351">
                  <c:v>34849</c:v>
                </c:pt>
                <c:pt idx="352">
                  <c:v>34850</c:v>
                </c:pt>
                <c:pt idx="353">
                  <c:v>34851</c:v>
                </c:pt>
                <c:pt idx="354">
                  <c:v>34852</c:v>
                </c:pt>
                <c:pt idx="355">
                  <c:v>34855</c:v>
                </c:pt>
                <c:pt idx="356">
                  <c:v>34856</c:v>
                </c:pt>
                <c:pt idx="357">
                  <c:v>34857</c:v>
                </c:pt>
                <c:pt idx="358">
                  <c:v>34858</c:v>
                </c:pt>
                <c:pt idx="359">
                  <c:v>34859</c:v>
                </c:pt>
                <c:pt idx="360">
                  <c:v>34862</c:v>
                </c:pt>
                <c:pt idx="361">
                  <c:v>34863</c:v>
                </c:pt>
                <c:pt idx="362">
                  <c:v>34864</c:v>
                </c:pt>
                <c:pt idx="363">
                  <c:v>34865</c:v>
                </c:pt>
                <c:pt idx="364">
                  <c:v>34866</c:v>
                </c:pt>
                <c:pt idx="365">
                  <c:v>34869</c:v>
                </c:pt>
                <c:pt idx="366">
                  <c:v>34870</c:v>
                </c:pt>
                <c:pt idx="367">
                  <c:v>34871</c:v>
                </c:pt>
                <c:pt idx="368">
                  <c:v>34872</c:v>
                </c:pt>
                <c:pt idx="369">
                  <c:v>34873</c:v>
                </c:pt>
                <c:pt idx="370">
                  <c:v>34876</c:v>
                </c:pt>
                <c:pt idx="371">
                  <c:v>34877</c:v>
                </c:pt>
                <c:pt idx="372">
                  <c:v>34878</c:v>
                </c:pt>
                <c:pt idx="373">
                  <c:v>34879</c:v>
                </c:pt>
                <c:pt idx="374">
                  <c:v>34880</c:v>
                </c:pt>
                <c:pt idx="375">
                  <c:v>34883</c:v>
                </c:pt>
                <c:pt idx="376">
                  <c:v>34884</c:v>
                </c:pt>
                <c:pt idx="377">
                  <c:v>34885</c:v>
                </c:pt>
                <c:pt idx="378">
                  <c:v>34886</c:v>
                </c:pt>
                <c:pt idx="379">
                  <c:v>34887</c:v>
                </c:pt>
                <c:pt idx="380">
                  <c:v>34890</c:v>
                </c:pt>
                <c:pt idx="381">
                  <c:v>34891</c:v>
                </c:pt>
                <c:pt idx="382">
                  <c:v>34892</c:v>
                </c:pt>
                <c:pt idx="383">
                  <c:v>34893</c:v>
                </c:pt>
                <c:pt idx="384">
                  <c:v>34894</c:v>
                </c:pt>
                <c:pt idx="385">
                  <c:v>34897</c:v>
                </c:pt>
                <c:pt idx="386">
                  <c:v>34898</c:v>
                </c:pt>
                <c:pt idx="387">
                  <c:v>34899</c:v>
                </c:pt>
                <c:pt idx="388">
                  <c:v>34900</c:v>
                </c:pt>
                <c:pt idx="389">
                  <c:v>34901</c:v>
                </c:pt>
                <c:pt idx="390">
                  <c:v>34904</c:v>
                </c:pt>
                <c:pt idx="391">
                  <c:v>34905</c:v>
                </c:pt>
                <c:pt idx="392">
                  <c:v>34906</c:v>
                </c:pt>
                <c:pt idx="393">
                  <c:v>34907</c:v>
                </c:pt>
                <c:pt idx="394">
                  <c:v>34908</c:v>
                </c:pt>
                <c:pt idx="395">
                  <c:v>34911</c:v>
                </c:pt>
                <c:pt idx="396">
                  <c:v>34912</c:v>
                </c:pt>
                <c:pt idx="397">
                  <c:v>34913</c:v>
                </c:pt>
                <c:pt idx="398">
                  <c:v>34914</c:v>
                </c:pt>
                <c:pt idx="399">
                  <c:v>34915</c:v>
                </c:pt>
                <c:pt idx="400">
                  <c:v>34918</c:v>
                </c:pt>
                <c:pt idx="401">
                  <c:v>34919</c:v>
                </c:pt>
                <c:pt idx="402">
                  <c:v>34920</c:v>
                </c:pt>
                <c:pt idx="403">
                  <c:v>34921</c:v>
                </c:pt>
                <c:pt idx="404">
                  <c:v>34922</c:v>
                </c:pt>
                <c:pt idx="405">
                  <c:v>34925</c:v>
                </c:pt>
                <c:pt idx="406">
                  <c:v>34926</c:v>
                </c:pt>
                <c:pt idx="407">
                  <c:v>34927</c:v>
                </c:pt>
                <c:pt idx="408">
                  <c:v>34928</c:v>
                </c:pt>
                <c:pt idx="409">
                  <c:v>34929</c:v>
                </c:pt>
                <c:pt idx="410">
                  <c:v>34932</c:v>
                </c:pt>
                <c:pt idx="411">
                  <c:v>34933</c:v>
                </c:pt>
                <c:pt idx="412">
                  <c:v>34934</c:v>
                </c:pt>
                <c:pt idx="413">
                  <c:v>34935</c:v>
                </c:pt>
                <c:pt idx="414">
                  <c:v>34936</c:v>
                </c:pt>
                <c:pt idx="415">
                  <c:v>34940</c:v>
                </c:pt>
                <c:pt idx="416">
                  <c:v>34941</c:v>
                </c:pt>
                <c:pt idx="417">
                  <c:v>34942</c:v>
                </c:pt>
                <c:pt idx="418">
                  <c:v>34943</c:v>
                </c:pt>
                <c:pt idx="419">
                  <c:v>34946</c:v>
                </c:pt>
                <c:pt idx="420">
                  <c:v>34947</c:v>
                </c:pt>
                <c:pt idx="421">
                  <c:v>34948</c:v>
                </c:pt>
                <c:pt idx="422">
                  <c:v>34949</c:v>
                </c:pt>
                <c:pt idx="423">
                  <c:v>34950</c:v>
                </c:pt>
                <c:pt idx="424">
                  <c:v>34953</c:v>
                </c:pt>
                <c:pt idx="425">
                  <c:v>34954</c:v>
                </c:pt>
                <c:pt idx="426">
                  <c:v>34955</c:v>
                </c:pt>
                <c:pt idx="427">
                  <c:v>34956</c:v>
                </c:pt>
                <c:pt idx="428">
                  <c:v>34957</c:v>
                </c:pt>
                <c:pt idx="429">
                  <c:v>34960</c:v>
                </c:pt>
                <c:pt idx="430">
                  <c:v>34961</c:v>
                </c:pt>
                <c:pt idx="431">
                  <c:v>34962</c:v>
                </c:pt>
                <c:pt idx="432">
                  <c:v>34963</c:v>
                </c:pt>
                <c:pt idx="433">
                  <c:v>34964</c:v>
                </c:pt>
                <c:pt idx="434">
                  <c:v>34967</c:v>
                </c:pt>
                <c:pt idx="435">
                  <c:v>34968</c:v>
                </c:pt>
                <c:pt idx="436">
                  <c:v>34969</c:v>
                </c:pt>
                <c:pt idx="437">
                  <c:v>34970</c:v>
                </c:pt>
                <c:pt idx="438">
                  <c:v>34971</c:v>
                </c:pt>
                <c:pt idx="439">
                  <c:v>34974</c:v>
                </c:pt>
                <c:pt idx="440">
                  <c:v>34975</c:v>
                </c:pt>
                <c:pt idx="441">
                  <c:v>34976</c:v>
                </c:pt>
                <c:pt idx="442">
                  <c:v>34977</c:v>
                </c:pt>
                <c:pt idx="443">
                  <c:v>34978</c:v>
                </c:pt>
                <c:pt idx="444">
                  <c:v>34981</c:v>
                </c:pt>
                <c:pt idx="445">
                  <c:v>34982</c:v>
                </c:pt>
                <c:pt idx="446">
                  <c:v>34983</c:v>
                </c:pt>
                <c:pt idx="447">
                  <c:v>34984</c:v>
                </c:pt>
                <c:pt idx="448">
                  <c:v>34985</c:v>
                </c:pt>
                <c:pt idx="449">
                  <c:v>34988</c:v>
                </c:pt>
                <c:pt idx="450">
                  <c:v>34989</c:v>
                </c:pt>
                <c:pt idx="451">
                  <c:v>34990</c:v>
                </c:pt>
                <c:pt idx="452">
                  <c:v>34991</c:v>
                </c:pt>
                <c:pt idx="453">
                  <c:v>34992</c:v>
                </c:pt>
                <c:pt idx="454">
                  <c:v>34995</c:v>
                </c:pt>
                <c:pt idx="455">
                  <c:v>34996</c:v>
                </c:pt>
                <c:pt idx="456">
                  <c:v>34997</c:v>
                </c:pt>
                <c:pt idx="457">
                  <c:v>34998</c:v>
                </c:pt>
                <c:pt idx="458">
                  <c:v>34999</c:v>
                </c:pt>
                <c:pt idx="459">
                  <c:v>35002</c:v>
                </c:pt>
                <c:pt idx="460">
                  <c:v>35003</c:v>
                </c:pt>
                <c:pt idx="461">
                  <c:v>35004</c:v>
                </c:pt>
                <c:pt idx="462">
                  <c:v>35005</c:v>
                </c:pt>
                <c:pt idx="463">
                  <c:v>35006</c:v>
                </c:pt>
                <c:pt idx="464">
                  <c:v>35009</c:v>
                </c:pt>
                <c:pt idx="465">
                  <c:v>35010</c:v>
                </c:pt>
                <c:pt idx="466">
                  <c:v>35011</c:v>
                </c:pt>
                <c:pt idx="467">
                  <c:v>35012</c:v>
                </c:pt>
                <c:pt idx="468">
                  <c:v>35013</c:v>
                </c:pt>
                <c:pt idx="469">
                  <c:v>35016</c:v>
                </c:pt>
                <c:pt idx="470">
                  <c:v>35017</c:v>
                </c:pt>
                <c:pt idx="471">
                  <c:v>35018</c:v>
                </c:pt>
                <c:pt idx="472">
                  <c:v>35019</c:v>
                </c:pt>
                <c:pt idx="473">
                  <c:v>35020</c:v>
                </c:pt>
                <c:pt idx="474">
                  <c:v>35023</c:v>
                </c:pt>
                <c:pt idx="475">
                  <c:v>35024</c:v>
                </c:pt>
                <c:pt idx="476">
                  <c:v>35025</c:v>
                </c:pt>
                <c:pt idx="477">
                  <c:v>35026</c:v>
                </c:pt>
                <c:pt idx="478">
                  <c:v>35027</c:v>
                </c:pt>
                <c:pt idx="479">
                  <c:v>35030</c:v>
                </c:pt>
                <c:pt idx="480">
                  <c:v>35031</c:v>
                </c:pt>
                <c:pt idx="481">
                  <c:v>35032</c:v>
                </c:pt>
                <c:pt idx="482">
                  <c:v>35033</c:v>
                </c:pt>
                <c:pt idx="483">
                  <c:v>35034</c:v>
                </c:pt>
                <c:pt idx="484">
                  <c:v>35037</c:v>
                </c:pt>
                <c:pt idx="485">
                  <c:v>35038</c:v>
                </c:pt>
                <c:pt idx="486">
                  <c:v>35039</c:v>
                </c:pt>
                <c:pt idx="487">
                  <c:v>35040</c:v>
                </c:pt>
                <c:pt idx="488">
                  <c:v>35041</c:v>
                </c:pt>
                <c:pt idx="489">
                  <c:v>35044</c:v>
                </c:pt>
                <c:pt idx="490">
                  <c:v>35045</c:v>
                </c:pt>
                <c:pt idx="491">
                  <c:v>35046</c:v>
                </c:pt>
                <c:pt idx="492">
                  <c:v>35047</c:v>
                </c:pt>
                <c:pt idx="493">
                  <c:v>35048</c:v>
                </c:pt>
                <c:pt idx="494">
                  <c:v>35051</c:v>
                </c:pt>
                <c:pt idx="495">
                  <c:v>35052</c:v>
                </c:pt>
                <c:pt idx="496">
                  <c:v>35053</c:v>
                </c:pt>
                <c:pt idx="497">
                  <c:v>35054</c:v>
                </c:pt>
                <c:pt idx="498">
                  <c:v>35055</c:v>
                </c:pt>
                <c:pt idx="499">
                  <c:v>35060</c:v>
                </c:pt>
                <c:pt idx="500">
                  <c:v>35061</c:v>
                </c:pt>
                <c:pt idx="501">
                  <c:v>35062</c:v>
                </c:pt>
                <c:pt idx="502">
                  <c:v>35066</c:v>
                </c:pt>
                <c:pt idx="503">
                  <c:v>35067</c:v>
                </c:pt>
                <c:pt idx="504">
                  <c:v>35068</c:v>
                </c:pt>
                <c:pt idx="505">
                  <c:v>35069</c:v>
                </c:pt>
                <c:pt idx="506">
                  <c:v>35072</c:v>
                </c:pt>
                <c:pt idx="507">
                  <c:v>35073</c:v>
                </c:pt>
                <c:pt idx="508">
                  <c:v>35074</c:v>
                </c:pt>
                <c:pt idx="509">
                  <c:v>35075</c:v>
                </c:pt>
                <c:pt idx="510">
                  <c:v>35076</c:v>
                </c:pt>
                <c:pt idx="511">
                  <c:v>35079</c:v>
                </c:pt>
                <c:pt idx="512">
                  <c:v>35080</c:v>
                </c:pt>
                <c:pt idx="513">
                  <c:v>35081</c:v>
                </c:pt>
                <c:pt idx="514">
                  <c:v>35082</c:v>
                </c:pt>
                <c:pt idx="515">
                  <c:v>35083</c:v>
                </c:pt>
                <c:pt idx="516">
                  <c:v>35086</c:v>
                </c:pt>
                <c:pt idx="517">
                  <c:v>35087</c:v>
                </c:pt>
                <c:pt idx="518">
                  <c:v>35088</c:v>
                </c:pt>
                <c:pt idx="519">
                  <c:v>35089</c:v>
                </c:pt>
                <c:pt idx="520">
                  <c:v>35090</c:v>
                </c:pt>
                <c:pt idx="521">
                  <c:v>35093</c:v>
                </c:pt>
                <c:pt idx="522">
                  <c:v>35094</c:v>
                </c:pt>
                <c:pt idx="523">
                  <c:v>35095</c:v>
                </c:pt>
                <c:pt idx="524">
                  <c:v>35096</c:v>
                </c:pt>
                <c:pt idx="525">
                  <c:v>35097</c:v>
                </c:pt>
                <c:pt idx="526">
                  <c:v>35100</c:v>
                </c:pt>
                <c:pt idx="527">
                  <c:v>35101</c:v>
                </c:pt>
                <c:pt idx="528">
                  <c:v>35102</c:v>
                </c:pt>
                <c:pt idx="529">
                  <c:v>35103</c:v>
                </c:pt>
                <c:pt idx="530">
                  <c:v>35104</c:v>
                </c:pt>
                <c:pt idx="531">
                  <c:v>35107</c:v>
                </c:pt>
                <c:pt idx="532">
                  <c:v>35108</c:v>
                </c:pt>
                <c:pt idx="533">
                  <c:v>35109</c:v>
                </c:pt>
                <c:pt idx="534">
                  <c:v>35110</c:v>
                </c:pt>
                <c:pt idx="535">
                  <c:v>35111</c:v>
                </c:pt>
                <c:pt idx="536">
                  <c:v>35114</c:v>
                </c:pt>
                <c:pt idx="537">
                  <c:v>35115</c:v>
                </c:pt>
                <c:pt idx="538">
                  <c:v>35116</c:v>
                </c:pt>
                <c:pt idx="539">
                  <c:v>35117</c:v>
                </c:pt>
                <c:pt idx="540">
                  <c:v>35118</c:v>
                </c:pt>
                <c:pt idx="541">
                  <c:v>35121</c:v>
                </c:pt>
                <c:pt idx="542">
                  <c:v>35122</c:v>
                </c:pt>
                <c:pt idx="543">
                  <c:v>35123</c:v>
                </c:pt>
                <c:pt idx="544">
                  <c:v>35124</c:v>
                </c:pt>
                <c:pt idx="545">
                  <c:v>35125</c:v>
                </c:pt>
                <c:pt idx="546">
                  <c:v>35128</c:v>
                </c:pt>
                <c:pt idx="547">
                  <c:v>35129</c:v>
                </c:pt>
                <c:pt idx="548">
                  <c:v>35130</c:v>
                </c:pt>
                <c:pt idx="549">
                  <c:v>35131</c:v>
                </c:pt>
                <c:pt idx="550">
                  <c:v>35132</c:v>
                </c:pt>
                <c:pt idx="551">
                  <c:v>35135</c:v>
                </c:pt>
                <c:pt idx="552">
                  <c:v>35136</c:v>
                </c:pt>
                <c:pt idx="553">
                  <c:v>35137</c:v>
                </c:pt>
                <c:pt idx="554">
                  <c:v>35138</c:v>
                </c:pt>
                <c:pt idx="555">
                  <c:v>35139</c:v>
                </c:pt>
                <c:pt idx="556">
                  <c:v>35142</c:v>
                </c:pt>
                <c:pt idx="557">
                  <c:v>35143</c:v>
                </c:pt>
                <c:pt idx="558">
                  <c:v>35144</c:v>
                </c:pt>
                <c:pt idx="559">
                  <c:v>35145</c:v>
                </c:pt>
                <c:pt idx="560">
                  <c:v>35146</c:v>
                </c:pt>
                <c:pt idx="561">
                  <c:v>35149</c:v>
                </c:pt>
                <c:pt idx="562">
                  <c:v>35150</c:v>
                </c:pt>
                <c:pt idx="563">
                  <c:v>35151</c:v>
                </c:pt>
                <c:pt idx="564">
                  <c:v>35152</c:v>
                </c:pt>
                <c:pt idx="565">
                  <c:v>35153</c:v>
                </c:pt>
                <c:pt idx="566">
                  <c:v>35156</c:v>
                </c:pt>
                <c:pt idx="567">
                  <c:v>35157</c:v>
                </c:pt>
                <c:pt idx="568">
                  <c:v>35158</c:v>
                </c:pt>
                <c:pt idx="569">
                  <c:v>35159</c:v>
                </c:pt>
                <c:pt idx="570">
                  <c:v>35164</c:v>
                </c:pt>
                <c:pt idx="571">
                  <c:v>35165</c:v>
                </c:pt>
                <c:pt idx="572">
                  <c:v>35166</c:v>
                </c:pt>
                <c:pt idx="573">
                  <c:v>35167</c:v>
                </c:pt>
                <c:pt idx="574">
                  <c:v>35170</c:v>
                </c:pt>
                <c:pt idx="575">
                  <c:v>35171</c:v>
                </c:pt>
                <c:pt idx="576">
                  <c:v>35172</c:v>
                </c:pt>
                <c:pt idx="577">
                  <c:v>35173</c:v>
                </c:pt>
                <c:pt idx="578">
                  <c:v>35174</c:v>
                </c:pt>
                <c:pt idx="579">
                  <c:v>35177</c:v>
                </c:pt>
                <c:pt idx="580">
                  <c:v>35178</c:v>
                </c:pt>
                <c:pt idx="581">
                  <c:v>35179</c:v>
                </c:pt>
                <c:pt idx="582">
                  <c:v>35180</c:v>
                </c:pt>
                <c:pt idx="583">
                  <c:v>35181</c:v>
                </c:pt>
                <c:pt idx="584">
                  <c:v>35184</c:v>
                </c:pt>
                <c:pt idx="585">
                  <c:v>35185</c:v>
                </c:pt>
                <c:pt idx="586">
                  <c:v>35186</c:v>
                </c:pt>
                <c:pt idx="587">
                  <c:v>35187</c:v>
                </c:pt>
                <c:pt idx="588">
                  <c:v>35188</c:v>
                </c:pt>
                <c:pt idx="589">
                  <c:v>35192</c:v>
                </c:pt>
                <c:pt idx="590">
                  <c:v>35193</c:v>
                </c:pt>
                <c:pt idx="591">
                  <c:v>35194</c:v>
                </c:pt>
                <c:pt idx="592">
                  <c:v>35195</c:v>
                </c:pt>
                <c:pt idx="593">
                  <c:v>35198</c:v>
                </c:pt>
                <c:pt idx="594">
                  <c:v>35199</c:v>
                </c:pt>
                <c:pt idx="595">
                  <c:v>35200</c:v>
                </c:pt>
                <c:pt idx="596">
                  <c:v>35201</c:v>
                </c:pt>
                <c:pt idx="597">
                  <c:v>35202</c:v>
                </c:pt>
                <c:pt idx="598">
                  <c:v>35205</c:v>
                </c:pt>
                <c:pt idx="599">
                  <c:v>35206</c:v>
                </c:pt>
                <c:pt idx="600">
                  <c:v>35207</c:v>
                </c:pt>
                <c:pt idx="601">
                  <c:v>35208</c:v>
                </c:pt>
                <c:pt idx="602">
                  <c:v>35209</c:v>
                </c:pt>
                <c:pt idx="603">
                  <c:v>35213</c:v>
                </c:pt>
                <c:pt idx="604">
                  <c:v>35214</c:v>
                </c:pt>
                <c:pt idx="605">
                  <c:v>35215</c:v>
                </c:pt>
                <c:pt idx="606">
                  <c:v>35216</c:v>
                </c:pt>
                <c:pt idx="607">
                  <c:v>35219</c:v>
                </c:pt>
                <c:pt idx="608">
                  <c:v>35220</c:v>
                </c:pt>
                <c:pt idx="609">
                  <c:v>35221</c:v>
                </c:pt>
                <c:pt idx="610">
                  <c:v>35222</c:v>
                </c:pt>
                <c:pt idx="611">
                  <c:v>35223</c:v>
                </c:pt>
                <c:pt idx="612">
                  <c:v>35226</c:v>
                </c:pt>
                <c:pt idx="613">
                  <c:v>35227</c:v>
                </c:pt>
                <c:pt idx="614">
                  <c:v>35228</c:v>
                </c:pt>
                <c:pt idx="615">
                  <c:v>35229</c:v>
                </c:pt>
                <c:pt idx="616">
                  <c:v>35230</c:v>
                </c:pt>
                <c:pt idx="617">
                  <c:v>35233</c:v>
                </c:pt>
                <c:pt idx="618">
                  <c:v>35234</c:v>
                </c:pt>
                <c:pt idx="619">
                  <c:v>35235</c:v>
                </c:pt>
                <c:pt idx="620">
                  <c:v>35236</c:v>
                </c:pt>
                <c:pt idx="621">
                  <c:v>35237</c:v>
                </c:pt>
                <c:pt idx="622">
                  <c:v>35240</c:v>
                </c:pt>
                <c:pt idx="623">
                  <c:v>35241</c:v>
                </c:pt>
                <c:pt idx="624">
                  <c:v>35242</c:v>
                </c:pt>
                <c:pt idx="625">
                  <c:v>35243</c:v>
                </c:pt>
                <c:pt idx="626">
                  <c:v>35244</c:v>
                </c:pt>
                <c:pt idx="627">
                  <c:v>35247</c:v>
                </c:pt>
                <c:pt idx="628">
                  <c:v>35248</c:v>
                </c:pt>
                <c:pt idx="629">
                  <c:v>35249</c:v>
                </c:pt>
                <c:pt idx="630">
                  <c:v>35250</c:v>
                </c:pt>
                <c:pt idx="631">
                  <c:v>35251</c:v>
                </c:pt>
                <c:pt idx="632">
                  <c:v>35254</c:v>
                </c:pt>
                <c:pt idx="633">
                  <c:v>35255</c:v>
                </c:pt>
                <c:pt idx="634">
                  <c:v>35256</c:v>
                </c:pt>
                <c:pt idx="635">
                  <c:v>35257</c:v>
                </c:pt>
                <c:pt idx="636">
                  <c:v>35258</c:v>
                </c:pt>
                <c:pt idx="637">
                  <c:v>35261</c:v>
                </c:pt>
                <c:pt idx="638">
                  <c:v>35262</c:v>
                </c:pt>
                <c:pt idx="639">
                  <c:v>35263</c:v>
                </c:pt>
                <c:pt idx="640">
                  <c:v>35264</c:v>
                </c:pt>
                <c:pt idx="641">
                  <c:v>35265</c:v>
                </c:pt>
                <c:pt idx="642">
                  <c:v>35268</c:v>
                </c:pt>
                <c:pt idx="643">
                  <c:v>35269</c:v>
                </c:pt>
                <c:pt idx="644">
                  <c:v>35270</c:v>
                </c:pt>
                <c:pt idx="645">
                  <c:v>35271</c:v>
                </c:pt>
                <c:pt idx="646">
                  <c:v>35272</c:v>
                </c:pt>
                <c:pt idx="647">
                  <c:v>35275</c:v>
                </c:pt>
                <c:pt idx="648">
                  <c:v>35276</c:v>
                </c:pt>
                <c:pt idx="649">
                  <c:v>35277</c:v>
                </c:pt>
                <c:pt idx="650">
                  <c:v>35278</c:v>
                </c:pt>
                <c:pt idx="651">
                  <c:v>35279</c:v>
                </c:pt>
                <c:pt idx="652">
                  <c:v>35282</c:v>
                </c:pt>
                <c:pt idx="653">
                  <c:v>35283</c:v>
                </c:pt>
                <c:pt idx="654">
                  <c:v>35284</c:v>
                </c:pt>
                <c:pt idx="655">
                  <c:v>35285</c:v>
                </c:pt>
                <c:pt idx="656">
                  <c:v>35286</c:v>
                </c:pt>
                <c:pt idx="657">
                  <c:v>35289</c:v>
                </c:pt>
                <c:pt idx="658">
                  <c:v>35290</c:v>
                </c:pt>
                <c:pt idx="659">
                  <c:v>35291</c:v>
                </c:pt>
                <c:pt idx="660">
                  <c:v>35292</c:v>
                </c:pt>
                <c:pt idx="661">
                  <c:v>35293</c:v>
                </c:pt>
                <c:pt idx="662">
                  <c:v>35296</c:v>
                </c:pt>
                <c:pt idx="663">
                  <c:v>35297</c:v>
                </c:pt>
                <c:pt idx="664">
                  <c:v>35298</c:v>
                </c:pt>
                <c:pt idx="665">
                  <c:v>35299</c:v>
                </c:pt>
                <c:pt idx="666">
                  <c:v>35300</c:v>
                </c:pt>
                <c:pt idx="667">
                  <c:v>35304</c:v>
                </c:pt>
                <c:pt idx="668">
                  <c:v>35305</c:v>
                </c:pt>
                <c:pt idx="669">
                  <c:v>35306</c:v>
                </c:pt>
                <c:pt idx="670">
                  <c:v>35307</c:v>
                </c:pt>
                <c:pt idx="671">
                  <c:v>35310</c:v>
                </c:pt>
                <c:pt idx="672">
                  <c:v>35311</c:v>
                </c:pt>
                <c:pt idx="673">
                  <c:v>35312</c:v>
                </c:pt>
                <c:pt idx="674">
                  <c:v>35313</c:v>
                </c:pt>
                <c:pt idx="675">
                  <c:v>35314</c:v>
                </c:pt>
                <c:pt idx="676">
                  <c:v>35317</c:v>
                </c:pt>
                <c:pt idx="677">
                  <c:v>35318</c:v>
                </c:pt>
                <c:pt idx="678">
                  <c:v>35319</c:v>
                </c:pt>
                <c:pt idx="679">
                  <c:v>35320</c:v>
                </c:pt>
                <c:pt idx="680">
                  <c:v>35321</c:v>
                </c:pt>
                <c:pt idx="681">
                  <c:v>35324</c:v>
                </c:pt>
                <c:pt idx="682">
                  <c:v>35325</c:v>
                </c:pt>
                <c:pt idx="683">
                  <c:v>35326</c:v>
                </c:pt>
                <c:pt idx="684">
                  <c:v>35327</c:v>
                </c:pt>
                <c:pt idx="685">
                  <c:v>35328</c:v>
                </c:pt>
                <c:pt idx="686">
                  <c:v>35331</c:v>
                </c:pt>
                <c:pt idx="687">
                  <c:v>35332</c:v>
                </c:pt>
                <c:pt idx="688">
                  <c:v>35333</c:v>
                </c:pt>
                <c:pt idx="689">
                  <c:v>35334</c:v>
                </c:pt>
                <c:pt idx="690">
                  <c:v>35335</c:v>
                </c:pt>
                <c:pt idx="691">
                  <c:v>35338</c:v>
                </c:pt>
                <c:pt idx="692">
                  <c:v>35339</c:v>
                </c:pt>
                <c:pt idx="693">
                  <c:v>35340</c:v>
                </c:pt>
                <c:pt idx="694">
                  <c:v>35341</c:v>
                </c:pt>
                <c:pt idx="695">
                  <c:v>35342</c:v>
                </c:pt>
                <c:pt idx="696">
                  <c:v>35345</c:v>
                </c:pt>
                <c:pt idx="697">
                  <c:v>35346</c:v>
                </c:pt>
                <c:pt idx="698">
                  <c:v>35347</c:v>
                </c:pt>
                <c:pt idx="699">
                  <c:v>35348</c:v>
                </c:pt>
                <c:pt idx="700">
                  <c:v>35349</c:v>
                </c:pt>
                <c:pt idx="701">
                  <c:v>35352</c:v>
                </c:pt>
                <c:pt idx="702">
                  <c:v>35353</c:v>
                </c:pt>
                <c:pt idx="703">
                  <c:v>35354</c:v>
                </c:pt>
                <c:pt idx="704">
                  <c:v>35355</c:v>
                </c:pt>
                <c:pt idx="705">
                  <c:v>35356</c:v>
                </c:pt>
                <c:pt idx="706">
                  <c:v>35359</c:v>
                </c:pt>
                <c:pt idx="707">
                  <c:v>35360</c:v>
                </c:pt>
                <c:pt idx="708">
                  <c:v>35361</c:v>
                </c:pt>
                <c:pt idx="709">
                  <c:v>35362</c:v>
                </c:pt>
                <c:pt idx="710">
                  <c:v>35363</c:v>
                </c:pt>
                <c:pt idx="711">
                  <c:v>35366</c:v>
                </c:pt>
                <c:pt idx="712">
                  <c:v>35367</c:v>
                </c:pt>
                <c:pt idx="713">
                  <c:v>35368</c:v>
                </c:pt>
                <c:pt idx="714">
                  <c:v>35369</c:v>
                </c:pt>
                <c:pt idx="715">
                  <c:v>35370</c:v>
                </c:pt>
                <c:pt idx="716">
                  <c:v>35373</c:v>
                </c:pt>
                <c:pt idx="717">
                  <c:v>35374</c:v>
                </c:pt>
                <c:pt idx="718">
                  <c:v>35375</c:v>
                </c:pt>
                <c:pt idx="719">
                  <c:v>35376</c:v>
                </c:pt>
                <c:pt idx="720">
                  <c:v>35377</c:v>
                </c:pt>
                <c:pt idx="721">
                  <c:v>35380</c:v>
                </c:pt>
                <c:pt idx="722">
                  <c:v>35381</c:v>
                </c:pt>
                <c:pt idx="723">
                  <c:v>35382</c:v>
                </c:pt>
                <c:pt idx="724">
                  <c:v>35383</c:v>
                </c:pt>
                <c:pt idx="725">
                  <c:v>35384</c:v>
                </c:pt>
                <c:pt idx="726">
                  <c:v>35387</c:v>
                </c:pt>
                <c:pt idx="727">
                  <c:v>35388</c:v>
                </c:pt>
                <c:pt idx="728">
                  <c:v>35389</c:v>
                </c:pt>
                <c:pt idx="729">
                  <c:v>35390</c:v>
                </c:pt>
                <c:pt idx="730">
                  <c:v>35391</c:v>
                </c:pt>
                <c:pt idx="731">
                  <c:v>35394</c:v>
                </c:pt>
                <c:pt idx="732">
                  <c:v>35395</c:v>
                </c:pt>
                <c:pt idx="733">
                  <c:v>35396</c:v>
                </c:pt>
                <c:pt idx="734">
                  <c:v>35397</c:v>
                </c:pt>
                <c:pt idx="735">
                  <c:v>35398</c:v>
                </c:pt>
                <c:pt idx="736">
                  <c:v>35401</c:v>
                </c:pt>
                <c:pt idx="737">
                  <c:v>35402</c:v>
                </c:pt>
                <c:pt idx="738">
                  <c:v>35403</c:v>
                </c:pt>
                <c:pt idx="739">
                  <c:v>35404</c:v>
                </c:pt>
                <c:pt idx="740">
                  <c:v>35405</c:v>
                </c:pt>
                <c:pt idx="741">
                  <c:v>35408</c:v>
                </c:pt>
                <c:pt idx="742">
                  <c:v>35409</c:v>
                </c:pt>
                <c:pt idx="743">
                  <c:v>35410</c:v>
                </c:pt>
                <c:pt idx="744">
                  <c:v>35411</c:v>
                </c:pt>
                <c:pt idx="745">
                  <c:v>35412</c:v>
                </c:pt>
                <c:pt idx="746">
                  <c:v>35415</c:v>
                </c:pt>
                <c:pt idx="747">
                  <c:v>35416</c:v>
                </c:pt>
                <c:pt idx="748">
                  <c:v>35417</c:v>
                </c:pt>
                <c:pt idx="749">
                  <c:v>35418</c:v>
                </c:pt>
                <c:pt idx="750">
                  <c:v>35419</c:v>
                </c:pt>
                <c:pt idx="751">
                  <c:v>35422</c:v>
                </c:pt>
                <c:pt idx="752">
                  <c:v>35423</c:v>
                </c:pt>
                <c:pt idx="753">
                  <c:v>35426</c:v>
                </c:pt>
                <c:pt idx="754">
                  <c:v>35429</c:v>
                </c:pt>
                <c:pt idx="755">
                  <c:v>35430</c:v>
                </c:pt>
                <c:pt idx="756">
                  <c:v>35432</c:v>
                </c:pt>
                <c:pt idx="757">
                  <c:v>35433</c:v>
                </c:pt>
                <c:pt idx="758">
                  <c:v>35436</c:v>
                </c:pt>
                <c:pt idx="759">
                  <c:v>35437</c:v>
                </c:pt>
                <c:pt idx="760">
                  <c:v>35438</c:v>
                </c:pt>
                <c:pt idx="761">
                  <c:v>35439</c:v>
                </c:pt>
                <c:pt idx="762">
                  <c:v>35440</c:v>
                </c:pt>
                <c:pt idx="763">
                  <c:v>35443</c:v>
                </c:pt>
                <c:pt idx="764">
                  <c:v>35444</c:v>
                </c:pt>
                <c:pt idx="765">
                  <c:v>35445</c:v>
                </c:pt>
                <c:pt idx="766">
                  <c:v>35446</c:v>
                </c:pt>
                <c:pt idx="767">
                  <c:v>35447</c:v>
                </c:pt>
                <c:pt idx="768">
                  <c:v>35450</c:v>
                </c:pt>
                <c:pt idx="769">
                  <c:v>35451</c:v>
                </c:pt>
                <c:pt idx="770">
                  <c:v>35452</c:v>
                </c:pt>
                <c:pt idx="771">
                  <c:v>35453</c:v>
                </c:pt>
                <c:pt idx="772">
                  <c:v>35454</c:v>
                </c:pt>
                <c:pt idx="773">
                  <c:v>35457</c:v>
                </c:pt>
                <c:pt idx="774">
                  <c:v>35458</c:v>
                </c:pt>
                <c:pt idx="775">
                  <c:v>35459</c:v>
                </c:pt>
                <c:pt idx="776">
                  <c:v>35460</c:v>
                </c:pt>
                <c:pt idx="777">
                  <c:v>35461</c:v>
                </c:pt>
                <c:pt idx="778">
                  <c:v>35464</c:v>
                </c:pt>
                <c:pt idx="779">
                  <c:v>35465</c:v>
                </c:pt>
                <c:pt idx="780">
                  <c:v>35466</c:v>
                </c:pt>
                <c:pt idx="781">
                  <c:v>35467</c:v>
                </c:pt>
                <c:pt idx="782">
                  <c:v>35468</c:v>
                </c:pt>
                <c:pt idx="783">
                  <c:v>35471</c:v>
                </c:pt>
                <c:pt idx="784">
                  <c:v>35472</c:v>
                </c:pt>
                <c:pt idx="785">
                  <c:v>35473</c:v>
                </c:pt>
                <c:pt idx="786">
                  <c:v>35474</c:v>
                </c:pt>
                <c:pt idx="787">
                  <c:v>35475</c:v>
                </c:pt>
                <c:pt idx="788">
                  <c:v>35478</c:v>
                </c:pt>
                <c:pt idx="789">
                  <c:v>35479</c:v>
                </c:pt>
                <c:pt idx="790">
                  <c:v>35480</c:v>
                </c:pt>
                <c:pt idx="791">
                  <c:v>35481</c:v>
                </c:pt>
                <c:pt idx="792">
                  <c:v>35482</c:v>
                </c:pt>
                <c:pt idx="793">
                  <c:v>35485</c:v>
                </c:pt>
                <c:pt idx="794">
                  <c:v>35486</c:v>
                </c:pt>
                <c:pt idx="795">
                  <c:v>35487</c:v>
                </c:pt>
                <c:pt idx="796">
                  <c:v>35488</c:v>
                </c:pt>
                <c:pt idx="797">
                  <c:v>35489</c:v>
                </c:pt>
                <c:pt idx="798">
                  <c:v>35492</c:v>
                </c:pt>
                <c:pt idx="799">
                  <c:v>35493</c:v>
                </c:pt>
                <c:pt idx="800">
                  <c:v>35494</c:v>
                </c:pt>
                <c:pt idx="801">
                  <c:v>35495</c:v>
                </c:pt>
                <c:pt idx="802">
                  <c:v>35496</c:v>
                </c:pt>
                <c:pt idx="803">
                  <c:v>35499</c:v>
                </c:pt>
                <c:pt idx="804">
                  <c:v>35500</c:v>
                </c:pt>
                <c:pt idx="805">
                  <c:v>35501</c:v>
                </c:pt>
                <c:pt idx="806">
                  <c:v>35502</c:v>
                </c:pt>
                <c:pt idx="807">
                  <c:v>35503</c:v>
                </c:pt>
                <c:pt idx="808">
                  <c:v>35506</c:v>
                </c:pt>
                <c:pt idx="809">
                  <c:v>35507</c:v>
                </c:pt>
                <c:pt idx="810">
                  <c:v>35508</c:v>
                </c:pt>
                <c:pt idx="811">
                  <c:v>35509</c:v>
                </c:pt>
                <c:pt idx="812">
                  <c:v>35510</c:v>
                </c:pt>
                <c:pt idx="813">
                  <c:v>35513</c:v>
                </c:pt>
                <c:pt idx="814">
                  <c:v>35514</c:v>
                </c:pt>
                <c:pt idx="815">
                  <c:v>35515</c:v>
                </c:pt>
                <c:pt idx="816">
                  <c:v>35516</c:v>
                </c:pt>
                <c:pt idx="817">
                  <c:v>35521</c:v>
                </c:pt>
                <c:pt idx="818">
                  <c:v>35522</c:v>
                </c:pt>
                <c:pt idx="819">
                  <c:v>35523</c:v>
                </c:pt>
                <c:pt idx="820">
                  <c:v>35524</c:v>
                </c:pt>
                <c:pt idx="821">
                  <c:v>35527</c:v>
                </c:pt>
                <c:pt idx="822">
                  <c:v>35528</c:v>
                </c:pt>
                <c:pt idx="823">
                  <c:v>35529</c:v>
                </c:pt>
                <c:pt idx="824">
                  <c:v>35530</c:v>
                </c:pt>
                <c:pt idx="825">
                  <c:v>35531</c:v>
                </c:pt>
                <c:pt idx="826">
                  <c:v>35534</c:v>
                </c:pt>
                <c:pt idx="827">
                  <c:v>35535</c:v>
                </c:pt>
                <c:pt idx="828">
                  <c:v>35536</c:v>
                </c:pt>
                <c:pt idx="829">
                  <c:v>35537</c:v>
                </c:pt>
                <c:pt idx="830">
                  <c:v>35538</c:v>
                </c:pt>
                <c:pt idx="831">
                  <c:v>35541</c:v>
                </c:pt>
                <c:pt idx="832">
                  <c:v>35542</c:v>
                </c:pt>
                <c:pt idx="833">
                  <c:v>35543</c:v>
                </c:pt>
                <c:pt idx="834">
                  <c:v>35544</c:v>
                </c:pt>
                <c:pt idx="835">
                  <c:v>35545</c:v>
                </c:pt>
                <c:pt idx="836">
                  <c:v>35548</c:v>
                </c:pt>
                <c:pt idx="837">
                  <c:v>35549</c:v>
                </c:pt>
                <c:pt idx="838">
                  <c:v>35550</c:v>
                </c:pt>
                <c:pt idx="839">
                  <c:v>35551</c:v>
                </c:pt>
                <c:pt idx="840">
                  <c:v>35552</c:v>
                </c:pt>
                <c:pt idx="841">
                  <c:v>35556</c:v>
                </c:pt>
                <c:pt idx="842">
                  <c:v>35557</c:v>
                </c:pt>
                <c:pt idx="843">
                  <c:v>35558</c:v>
                </c:pt>
                <c:pt idx="844">
                  <c:v>35559</c:v>
                </c:pt>
                <c:pt idx="845">
                  <c:v>35562</c:v>
                </c:pt>
                <c:pt idx="846">
                  <c:v>35563</c:v>
                </c:pt>
                <c:pt idx="847">
                  <c:v>35564</c:v>
                </c:pt>
                <c:pt idx="848">
                  <c:v>35565</c:v>
                </c:pt>
                <c:pt idx="849">
                  <c:v>35566</c:v>
                </c:pt>
                <c:pt idx="850">
                  <c:v>35569</c:v>
                </c:pt>
                <c:pt idx="851">
                  <c:v>35570</c:v>
                </c:pt>
                <c:pt idx="852">
                  <c:v>35571</c:v>
                </c:pt>
                <c:pt idx="853">
                  <c:v>35572</c:v>
                </c:pt>
                <c:pt idx="854">
                  <c:v>35573</c:v>
                </c:pt>
                <c:pt idx="855">
                  <c:v>35577</c:v>
                </c:pt>
                <c:pt idx="856">
                  <c:v>35578</c:v>
                </c:pt>
                <c:pt idx="857">
                  <c:v>35579</c:v>
                </c:pt>
                <c:pt idx="858">
                  <c:v>35580</c:v>
                </c:pt>
                <c:pt idx="859">
                  <c:v>35583</c:v>
                </c:pt>
                <c:pt idx="860">
                  <c:v>35584</c:v>
                </c:pt>
                <c:pt idx="861">
                  <c:v>35585</c:v>
                </c:pt>
                <c:pt idx="862">
                  <c:v>35586</c:v>
                </c:pt>
                <c:pt idx="863">
                  <c:v>35587</c:v>
                </c:pt>
                <c:pt idx="864">
                  <c:v>35590</c:v>
                </c:pt>
                <c:pt idx="865">
                  <c:v>35591</c:v>
                </c:pt>
                <c:pt idx="866">
                  <c:v>35592</c:v>
                </c:pt>
                <c:pt idx="867">
                  <c:v>35593</c:v>
                </c:pt>
                <c:pt idx="868">
                  <c:v>35594</c:v>
                </c:pt>
                <c:pt idx="869">
                  <c:v>35597</c:v>
                </c:pt>
                <c:pt idx="870">
                  <c:v>35598</c:v>
                </c:pt>
                <c:pt idx="871">
                  <c:v>35599</c:v>
                </c:pt>
                <c:pt idx="872">
                  <c:v>35600</c:v>
                </c:pt>
                <c:pt idx="873">
                  <c:v>35601</c:v>
                </c:pt>
                <c:pt idx="874">
                  <c:v>35604</c:v>
                </c:pt>
                <c:pt idx="875">
                  <c:v>35605</c:v>
                </c:pt>
                <c:pt idx="876">
                  <c:v>35606</c:v>
                </c:pt>
                <c:pt idx="877">
                  <c:v>35607</c:v>
                </c:pt>
                <c:pt idx="878">
                  <c:v>35608</c:v>
                </c:pt>
                <c:pt idx="879">
                  <c:v>35611</c:v>
                </c:pt>
                <c:pt idx="880">
                  <c:v>35612</c:v>
                </c:pt>
                <c:pt idx="881">
                  <c:v>35613</c:v>
                </c:pt>
                <c:pt idx="882">
                  <c:v>35614</c:v>
                </c:pt>
                <c:pt idx="883">
                  <c:v>35615</c:v>
                </c:pt>
                <c:pt idx="884">
                  <c:v>35618</c:v>
                </c:pt>
                <c:pt idx="885">
                  <c:v>35619</c:v>
                </c:pt>
                <c:pt idx="886">
                  <c:v>35620</c:v>
                </c:pt>
                <c:pt idx="887">
                  <c:v>35621</c:v>
                </c:pt>
                <c:pt idx="888">
                  <c:v>35622</c:v>
                </c:pt>
                <c:pt idx="889">
                  <c:v>35625</c:v>
                </c:pt>
                <c:pt idx="890">
                  <c:v>35626</c:v>
                </c:pt>
                <c:pt idx="891">
                  <c:v>35627</c:v>
                </c:pt>
                <c:pt idx="892">
                  <c:v>35628</c:v>
                </c:pt>
                <c:pt idx="893">
                  <c:v>35629</c:v>
                </c:pt>
                <c:pt idx="894">
                  <c:v>35632</c:v>
                </c:pt>
                <c:pt idx="895">
                  <c:v>35633</c:v>
                </c:pt>
                <c:pt idx="896">
                  <c:v>35634</c:v>
                </c:pt>
                <c:pt idx="897">
                  <c:v>35635</c:v>
                </c:pt>
                <c:pt idx="898">
                  <c:v>35636</c:v>
                </c:pt>
                <c:pt idx="899">
                  <c:v>35639</c:v>
                </c:pt>
                <c:pt idx="900">
                  <c:v>35640</c:v>
                </c:pt>
                <c:pt idx="901">
                  <c:v>35641</c:v>
                </c:pt>
                <c:pt idx="902">
                  <c:v>35642</c:v>
                </c:pt>
                <c:pt idx="903">
                  <c:v>35643</c:v>
                </c:pt>
                <c:pt idx="904">
                  <c:v>35646</c:v>
                </c:pt>
                <c:pt idx="905">
                  <c:v>35647</c:v>
                </c:pt>
                <c:pt idx="906">
                  <c:v>35648</c:v>
                </c:pt>
                <c:pt idx="907">
                  <c:v>35649</c:v>
                </c:pt>
                <c:pt idx="908">
                  <c:v>35650</c:v>
                </c:pt>
                <c:pt idx="909">
                  <c:v>35653</c:v>
                </c:pt>
                <c:pt idx="910">
                  <c:v>35654</c:v>
                </c:pt>
                <c:pt idx="911">
                  <c:v>35655</c:v>
                </c:pt>
                <c:pt idx="912">
                  <c:v>35656</c:v>
                </c:pt>
                <c:pt idx="913">
                  <c:v>35657</c:v>
                </c:pt>
                <c:pt idx="914">
                  <c:v>35660</c:v>
                </c:pt>
                <c:pt idx="915">
                  <c:v>35661</c:v>
                </c:pt>
                <c:pt idx="916">
                  <c:v>35662</c:v>
                </c:pt>
                <c:pt idx="917">
                  <c:v>35663</c:v>
                </c:pt>
                <c:pt idx="918">
                  <c:v>35664</c:v>
                </c:pt>
                <c:pt idx="919">
                  <c:v>35668</c:v>
                </c:pt>
                <c:pt idx="920">
                  <c:v>35669</c:v>
                </c:pt>
                <c:pt idx="921">
                  <c:v>35670</c:v>
                </c:pt>
                <c:pt idx="922">
                  <c:v>35671</c:v>
                </c:pt>
                <c:pt idx="923">
                  <c:v>35674</c:v>
                </c:pt>
                <c:pt idx="924">
                  <c:v>35675</c:v>
                </c:pt>
                <c:pt idx="925">
                  <c:v>35676</c:v>
                </c:pt>
                <c:pt idx="926">
                  <c:v>35677</c:v>
                </c:pt>
                <c:pt idx="927">
                  <c:v>35678</c:v>
                </c:pt>
                <c:pt idx="928">
                  <c:v>35681</c:v>
                </c:pt>
                <c:pt idx="929">
                  <c:v>35682</c:v>
                </c:pt>
                <c:pt idx="930">
                  <c:v>35683</c:v>
                </c:pt>
                <c:pt idx="931">
                  <c:v>35684</c:v>
                </c:pt>
                <c:pt idx="932">
                  <c:v>35685</c:v>
                </c:pt>
                <c:pt idx="933">
                  <c:v>35688</c:v>
                </c:pt>
                <c:pt idx="934">
                  <c:v>35689</c:v>
                </c:pt>
                <c:pt idx="935">
                  <c:v>35690</c:v>
                </c:pt>
                <c:pt idx="936">
                  <c:v>35691</c:v>
                </c:pt>
                <c:pt idx="937">
                  <c:v>35692</c:v>
                </c:pt>
                <c:pt idx="938">
                  <c:v>35695</c:v>
                </c:pt>
                <c:pt idx="939">
                  <c:v>35696</c:v>
                </c:pt>
                <c:pt idx="940">
                  <c:v>35697</c:v>
                </c:pt>
                <c:pt idx="941">
                  <c:v>35698</c:v>
                </c:pt>
                <c:pt idx="942">
                  <c:v>35699</c:v>
                </c:pt>
                <c:pt idx="943">
                  <c:v>35702</c:v>
                </c:pt>
                <c:pt idx="944">
                  <c:v>35703</c:v>
                </c:pt>
                <c:pt idx="945">
                  <c:v>35704</c:v>
                </c:pt>
                <c:pt idx="946">
                  <c:v>35705</c:v>
                </c:pt>
                <c:pt idx="947">
                  <c:v>35706</c:v>
                </c:pt>
                <c:pt idx="948">
                  <c:v>35709</c:v>
                </c:pt>
                <c:pt idx="949">
                  <c:v>35710</c:v>
                </c:pt>
                <c:pt idx="950">
                  <c:v>35711</c:v>
                </c:pt>
                <c:pt idx="951">
                  <c:v>35712</c:v>
                </c:pt>
                <c:pt idx="952">
                  <c:v>35713</c:v>
                </c:pt>
                <c:pt idx="953">
                  <c:v>35716</c:v>
                </c:pt>
                <c:pt idx="954">
                  <c:v>35717</c:v>
                </c:pt>
                <c:pt idx="955">
                  <c:v>35718</c:v>
                </c:pt>
                <c:pt idx="956">
                  <c:v>35719</c:v>
                </c:pt>
                <c:pt idx="957">
                  <c:v>35720</c:v>
                </c:pt>
                <c:pt idx="958">
                  <c:v>35723</c:v>
                </c:pt>
                <c:pt idx="959">
                  <c:v>35724</c:v>
                </c:pt>
                <c:pt idx="960">
                  <c:v>35725</c:v>
                </c:pt>
                <c:pt idx="961">
                  <c:v>35726</c:v>
                </c:pt>
                <c:pt idx="962">
                  <c:v>35727</c:v>
                </c:pt>
                <c:pt idx="963">
                  <c:v>35730</c:v>
                </c:pt>
                <c:pt idx="964">
                  <c:v>35731</c:v>
                </c:pt>
                <c:pt idx="965">
                  <c:v>35732</c:v>
                </c:pt>
                <c:pt idx="966">
                  <c:v>35733</c:v>
                </c:pt>
                <c:pt idx="967">
                  <c:v>35734</c:v>
                </c:pt>
                <c:pt idx="968">
                  <c:v>35737</c:v>
                </c:pt>
                <c:pt idx="969">
                  <c:v>35738</c:v>
                </c:pt>
                <c:pt idx="970">
                  <c:v>35739</c:v>
                </c:pt>
                <c:pt idx="971">
                  <c:v>35740</c:v>
                </c:pt>
                <c:pt idx="972">
                  <c:v>35741</c:v>
                </c:pt>
                <c:pt idx="973">
                  <c:v>35744</c:v>
                </c:pt>
                <c:pt idx="974">
                  <c:v>35745</c:v>
                </c:pt>
                <c:pt idx="975">
                  <c:v>35746</c:v>
                </c:pt>
                <c:pt idx="976">
                  <c:v>35747</c:v>
                </c:pt>
                <c:pt idx="977">
                  <c:v>35748</c:v>
                </c:pt>
                <c:pt idx="978">
                  <c:v>35751</c:v>
                </c:pt>
                <c:pt idx="979">
                  <c:v>35752</c:v>
                </c:pt>
                <c:pt idx="980">
                  <c:v>35753</c:v>
                </c:pt>
                <c:pt idx="981">
                  <c:v>35754</c:v>
                </c:pt>
                <c:pt idx="982">
                  <c:v>35755</c:v>
                </c:pt>
                <c:pt idx="983">
                  <c:v>35758</c:v>
                </c:pt>
                <c:pt idx="984">
                  <c:v>35759</c:v>
                </c:pt>
                <c:pt idx="985">
                  <c:v>35760</c:v>
                </c:pt>
                <c:pt idx="986">
                  <c:v>35761</c:v>
                </c:pt>
                <c:pt idx="987">
                  <c:v>35762</c:v>
                </c:pt>
                <c:pt idx="988">
                  <c:v>35765</c:v>
                </c:pt>
                <c:pt idx="989">
                  <c:v>35766</c:v>
                </c:pt>
                <c:pt idx="990">
                  <c:v>35767</c:v>
                </c:pt>
                <c:pt idx="991">
                  <c:v>35768</c:v>
                </c:pt>
                <c:pt idx="992">
                  <c:v>35769</c:v>
                </c:pt>
                <c:pt idx="993">
                  <c:v>35772</c:v>
                </c:pt>
                <c:pt idx="994">
                  <c:v>35773</c:v>
                </c:pt>
                <c:pt idx="995">
                  <c:v>35774</c:v>
                </c:pt>
                <c:pt idx="996">
                  <c:v>35775</c:v>
                </c:pt>
                <c:pt idx="997">
                  <c:v>35776</c:v>
                </c:pt>
                <c:pt idx="998">
                  <c:v>35779</c:v>
                </c:pt>
                <c:pt idx="999">
                  <c:v>35780</c:v>
                </c:pt>
                <c:pt idx="1000">
                  <c:v>35781</c:v>
                </c:pt>
                <c:pt idx="1001">
                  <c:v>35782</c:v>
                </c:pt>
                <c:pt idx="1002">
                  <c:v>35783</c:v>
                </c:pt>
                <c:pt idx="1003">
                  <c:v>35786</c:v>
                </c:pt>
                <c:pt idx="1004">
                  <c:v>35787</c:v>
                </c:pt>
                <c:pt idx="1005">
                  <c:v>35788</c:v>
                </c:pt>
                <c:pt idx="1006">
                  <c:v>35793</c:v>
                </c:pt>
                <c:pt idx="1007">
                  <c:v>35794</c:v>
                </c:pt>
                <c:pt idx="1008">
                  <c:v>35795</c:v>
                </c:pt>
                <c:pt idx="1009">
                  <c:v>35797</c:v>
                </c:pt>
                <c:pt idx="1010">
                  <c:v>35800</c:v>
                </c:pt>
                <c:pt idx="1011">
                  <c:v>35801</c:v>
                </c:pt>
                <c:pt idx="1012">
                  <c:v>35802</c:v>
                </c:pt>
                <c:pt idx="1013">
                  <c:v>35803</c:v>
                </c:pt>
                <c:pt idx="1014">
                  <c:v>35804</c:v>
                </c:pt>
                <c:pt idx="1015">
                  <c:v>35807</c:v>
                </c:pt>
                <c:pt idx="1016">
                  <c:v>35808</c:v>
                </c:pt>
                <c:pt idx="1017">
                  <c:v>35809</c:v>
                </c:pt>
                <c:pt idx="1018">
                  <c:v>35810</c:v>
                </c:pt>
                <c:pt idx="1019">
                  <c:v>35811</c:v>
                </c:pt>
                <c:pt idx="1020">
                  <c:v>35814</c:v>
                </c:pt>
                <c:pt idx="1021">
                  <c:v>35815</c:v>
                </c:pt>
                <c:pt idx="1022">
                  <c:v>35816</c:v>
                </c:pt>
                <c:pt idx="1023">
                  <c:v>35817</c:v>
                </c:pt>
                <c:pt idx="1024">
                  <c:v>35818</c:v>
                </c:pt>
                <c:pt idx="1025">
                  <c:v>35821</c:v>
                </c:pt>
                <c:pt idx="1026">
                  <c:v>35822</c:v>
                </c:pt>
                <c:pt idx="1027">
                  <c:v>35823</c:v>
                </c:pt>
                <c:pt idx="1028">
                  <c:v>35824</c:v>
                </c:pt>
                <c:pt idx="1029">
                  <c:v>35825</c:v>
                </c:pt>
                <c:pt idx="1030">
                  <c:v>35828</c:v>
                </c:pt>
                <c:pt idx="1031">
                  <c:v>35829</c:v>
                </c:pt>
                <c:pt idx="1032">
                  <c:v>35830</c:v>
                </c:pt>
                <c:pt idx="1033">
                  <c:v>35831</c:v>
                </c:pt>
                <c:pt idx="1034">
                  <c:v>35832</c:v>
                </c:pt>
                <c:pt idx="1035">
                  <c:v>35835</c:v>
                </c:pt>
                <c:pt idx="1036">
                  <c:v>35836</c:v>
                </c:pt>
                <c:pt idx="1037">
                  <c:v>35837</c:v>
                </c:pt>
                <c:pt idx="1038">
                  <c:v>35838</c:v>
                </c:pt>
                <c:pt idx="1039">
                  <c:v>35839</c:v>
                </c:pt>
                <c:pt idx="1040">
                  <c:v>35842</c:v>
                </c:pt>
                <c:pt idx="1041">
                  <c:v>35843</c:v>
                </c:pt>
                <c:pt idx="1042">
                  <c:v>35844</c:v>
                </c:pt>
                <c:pt idx="1043">
                  <c:v>35845</c:v>
                </c:pt>
                <c:pt idx="1044">
                  <c:v>35846</c:v>
                </c:pt>
                <c:pt idx="1045">
                  <c:v>35849</c:v>
                </c:pt>
                <c:pt idx="1046">
                  <c:v>35850</c:v>
                </c:pt>
                <c:pt idx="1047">
                  <c:v>35851</c:v>
                </c:pt>
                <c:pt idx="1048">
                  <c:v>35852</c:v>
                </c:pt>
                <c:pt idx="1049">
                  <c:v>35853</c:v>
                </c:pt>
                <c:pt idx="1050">
                  <c:v>35856</c:v>
                </c:pt>
                <c:pt idx="1051">
                  <c:v>35857</c:v>
                </c:pt>
                <c:pt idx="1052">
                  <c:v>35858</c:v>
                </c:pt>
                <c:pt idx="1053">
                  <c:v>35859</c:v>
                </c:pt>
                <c:pt idx="1054">
                  <c:v>35860</c:v>
                </c:pt>
                <c:pt idx="1055">
                  <c:v>35863</c:v>
                </c:pt>
                <c:pt idx="1056">
                  <c:v>35864</c:v>
                </c:pt>
                <c:pt idx="1057">
                  <c:v>35865</c:v>
                </c:pt>
                <c:pt idx="1058">
                  <c:v>35866</c:v>
                </c:pt>
                <c:pt idx="1059">
                  <c:v>35867</c:v>
                </c:pt>
                <c:pt idx="1060">
                  <c:v>35870</c:v>
                </c:pt>
                <c:pt idx="1061">
                  <c:v>35871</c:v>
                </c:pt>
                <c:pt idx="1062">
                  <c:v>35872</c:v>
                </c:pt>
                <c:pt idx="1063">
                  <c:v>35873</c:v>
                </c:pt>
                <c:pt idx="1064">
                  <c:v>35874</c:v>
                </c:pt>
                <c:pt idx="1065">
                  <c:v>35877</c:v>
                </c:pt>
                <c:pt idx="1066">
                  <c:v>35878</c:v>
                </c:pt>
                <c:pt idx="1067">
                  <c:v>35879</c:v>
                </c:pt>
                <c:pt idx="1068">
                  <c:v>35880</c:v>
                </c:pt>
                <c:pt idx="1069">
                  <c:v>35881</c:v>
                </c:pt>
                <c:pt idx="1070">
                  <c:v>35884</c:v>
                </c:pt>
                <c:pt idx="1071">
                  <c:v>35885</c:v>
                </c:pt>
                <c:pt idx="1072">
                  <c:v>35886</c:v>
                </c:pt>
                <c:pt idx="1073">
                  <c:v>35887</c:v>
                </c:pt>
                <c:pt idx="1074">
                  <c:v>35888</c:v>
                </c:pt>
                <c:pt idx="1075">
                  <c:v>35891</c:v>
                </c:pt>
                <c:pt idx="1076">
                  <c:v>35892</c:v>
                </c:pt>
                <c:pt idx="1077">
                  <c:v>35893</c:v>
                </c:pt>
                <c:pt idx="1078">
                  <c:v>35894</c:v>
                </c:pt>
                <c:pt idx="1079">
                  <c:v>35899</c:v>
                </c:pt>
                <c:pt idx="1080">
                  <c:v>35900</c:v>
                </c:pt>
                <c:pt idx="1081">
                  <c:v>35901</c:v>
                </c:pt>
                <c:pt idx="1082">
                  <c:v>35902</c:v>
                </c:pt>
                <c:pt idx="1083">
                  <c:v>35905</c:v>
                </c:pt>
                <c:pt idx="1084">
                  <c:v>35906</c:v>
                </c:pt>
                <c:pt idx="1085">
                  <c:v>35907</c:v>
                </c:pt>
                <c:pt idx="1086">
                  <c:v>35908</c:v>
                </c:pt>
                <c:pt idx="1087">
                  <c:v>35909</c:v>
                </c:pt>
                <c:pt idx="1088">
                  <c:v>35912</c:v>
                </c:pt>
                <c:pt idx="1089">
                  <c:v>35913</c:v>
                </c:pt>
                <c:pt idx="1090">
                  <c:v>35914</c:v>
                </c:pt>
                <c:pt idx="1091">
                  <c:v>35915</c:v>
                </c:pt>
                <c:pt idx="1092">
                  <c:v>35916</c:v>
                </c:pt>
                <c:pt idx="1093">
                  <c:v>35920</c:v>
                </c:pt>
                <c:pt idx="1094">
                  <c:v>35921</c:v>
                </c:pt>
                <c:pt idx="1095">
                  <c:v>35922</c:v>
                </c:pt>
                <c:pt idx="1096">
                  <c:v>35923</c:v>
                </c:pt>
                <c:pt idx="1097">
                  <c:v>35926</c:v>
                </c:pt>
                <c:pt idx="1098">
                  <c:v>35927</c:v>
                </c:pt>
                <c:pt idx="1099">
                  <c:v>35928</c:v>
                </c:pt>
                <c:pt idx="1100">
                  <c:v>35929</c:v>
                </c:pt>
                <c:pt idx="1101">
                  <c:v>35930</c:v>
                </c:pt>
                <c:pt idx="1102">
                  <c:v>35933</c:v>
                </c:pt>
                <c:pt idx="1103">
                  <c:v>35934</c:v>
                </c:pt>
                <c:pt idx="1104">
                  <c:v>35935</c:v>
                </c:pt>
                <c:pt idx="1105">
                  <c:v>35936</c:v>
                </c:pt>
                <c:pt idx="1106">
                  <c:v>35937</c:v>
                </c:pt>
                <c:pt idx="1107">
                  <c:v>35941</c:v>
                </c:pt>
                <c:pt idx="1108">
                  <c:v>35942</c:v>
                </c:pt>
                <c:pt idx="1109">
                  <c:v>35943</c:v>
                </c:pt>
                <c:pt idx="1110">
                  <c:v>35944</c:v>
                </c:pt>
                <c:pt idx="1111">
                  <c:v>35947</c:v>
                </c:pt>
                <c:pt idx="1112">
                  <c:v>35948</c:v>
                </c:pt>
                <c:pt idx="1113">
                  <c:v>35949</c:v>
                </c:pt>
                <c:pt idx="1114">
                  <c:v>35950</c:v>
                </c:pt>
                <c:pt idx="1115">
                  <c:v>35951</c:v>
                </c:pt>
                <c:pt idx="1116">
                  <c:v>35954</c:v>
                </c:pt>
                <c:pt idx="1117">
                  <c:v>35955</c:v>
                </c:pt>
                <c:pt idx="1118">
                  <c:v>35956</c:v>
                </c:pt>
                <c:pt idx="1119">
                  <c:v>35957</c:v>
                </c:pt>
                <c:pt idx="1120">
                  <c:v>35958</c:v>
                </c:pt>
                <c:pt idx="1121">
                  <c:v>35961</c:v>
                </c:pt>
                <c:pt idx="1122">
                  <c:v>35962</c:v>
                </c:pt>
                <c:pt idx="1123">
                  <c:v>35963</c:v>
                </c:pt>
                <c:pt idx="1124">
                  <c:v>35964</c:v>
                </c:pt>
                <c:pt idx="1125">
                  <c:v>35965</c:v>
                </c:pt>
                <c:pt idx="1126">
                  <c:v>35968</c:v>
                </c:pt>
                <c:pt idx="1127">
                  <c:v>35969</c:v>
                </c:pt>
                <c:pt idx="1128">
                  <c:v>35970</c:v>
                </c:pt>
                <c:pt idx="1129">
                  <c:v>35971</c:v>
                </c:pt>
                <c:pt idx="1130">
                  <c:v>35972</c:v>
                </c:pt>
                <c:pt idx="1131">
                  <c:v>35975</c:v>
                </c:pt>
                <c:pt idx="1132">
                  <c:v>35976</c:v>
                </c:pt>
                <c:pt idx="1133">
                  <c:v>35977</c:v>
                </c:pt>
                <c:pt idx="1134">
                  <c:v>35978</c:v>
                </c:pt>
                <c:pt idx="1135">
                  <c:v>35979</c:v>
                </c:pt>
                <c:pt idx="1136">
                  <c:v>35982</c:v>
                </c:pt>
                <c:pt idx="1137">
                  <c:v>35983</c:v>
                </c:pt>
                <c:pt idx="1138">
                  <c:v>35984</c:v>
                </c:pt>
                <c:pt idx="1139">
                  <c:v>35985</c:v>
                </c:pt>
                <c:pt idx="1140">
                  <c:v>35986</c:v>
                </c:pt>
                <c:pt idx="1141">
                  <c:v>35989</c:v>
                </c:pt>
                <c:pt idx="1142">
                  <c:v>35990</c:v>
                </c:pt>
                <c:pt idx="1143">
                  <c:v>35991</c:v>
                </c:pt>
                <c:pt idx="1144">
                  <c:v>35992</c:v>
                </c:pt>
                <c:pt idx="1145">
                  <c:v>35993</c:v>
                </c:pt>
                <c:pt idx="1146">
                  <c:v>35996</c:v>
                </c:pt>
                <c:pt idx="1147">
                  <c:v>35997</c:v>
                </c:pt>
                <c:pt idx="1148">
                  <c:v>35998</c:v>
                </c:pt>
                <c:pt idx="1149">
                  <c:v>35999</c:v>
                </c:pt>
                <c:pt idx="1150">
                  <c:v>36000</c:v>
                </c:pt>
                <c:pt idx="1151">
                  <c:v>36003</c:v>
                </c:pt>
                <c:pt idx="1152">
                  <c:v>36004</c:v>
                </c:pt>
                <c:pt idx="1153">
                  <c:v>36005</c:v>
                </c:pt>
                <c:pt idx="1154">
                  <c:v>36006</c:v>
                </c:pt>
                <c:pt idx="1155">
                  <c:v>36007</c:v>
                </c:pt>
                <c:pt idx="1156">
                  <c:v>36010</c:v>
                </c:pt>
                <c:pt idx="1157">
                  <c:v>36011</c:v>
                </c:pt>
                <c:pt idx="1158">
                  <c:v>36012</c:v>
                </c:pt>
                <c:pt idx="1159">
                  <c:v>36013</c:v>
                </c:pt>
                <c:pt idx="1160">
                  <c:v>36014</c:v>
                </c:pt>
                <c:pt idx="1161">
                  <c:v>36017</c:v>
                </c:pt>
                <c:pt idx="1162">
                  <c:v>36018</c:v>
                </c:pt>
                <c:pt idx="1163">
                  <c:v>36019</c:v>
                </c:pt>
                <c:pt idx="1164">
                  <c:v>36020</c:v>
                </c:pt>
                <c:pt idx="1165">
                  <c:v>36021</c:v>
                </c:pt>
                <c:pt idx="1166">
                  <c:v>36024</c:v>
                </c:pt>
                <c:pt idx="1167">
                  <c:v>36025</c:v>
                </c:pt>
                <c:pt idx="1168">
                  <c:v>36026</c:v>
                </c:pt>
                <c:pt idx="1169">
                  <c:v>36027</c:v>
                </c:pt>
                <c:pt idx="1170">
                  <c:v>36028</c:v>
                </c:pt>
                <c:pt idx="1171">
                  <c:v>36031</c:v>
                </c:pt>
                <c:pt idx="1172">
                  <c:v>36032</c:v>
                </c:pt>
                <c:pt idx="1173">
                  <c:v>36033</c:v>
                </c:pt>
                <c:pt idx="1174">
                  <c:v>36034</c:v>
                </c:pt>
                <c:pt idx="1175">
                  <c:v>36035</c:v>
                </c:pt>
                <c:pt idx="1176">
                  <c:v>36039</c:v>
                </c:pt>
                <c:pt idx="1177">
                  <c:v>36040</c:v>
                </c:pt>
                <c:pt idx="1178">
                  <c:v>36041</c:v>
                </c:pt>
                <c:pt idx="1179">
                  <c:v>36042</c:v>
                </c:pt>
                <c:pt idx="1180">
                  <c:v>36045</c:v>
                </c:pt>
                <c:pt idx="1181">
                  <c:v>36046</c:v>
                </c:pt>
                <c:pt idx="1182">
                  <c:v>36047</c:v>
                </c:pt>
                <c:pt idx="1183">
                  <c:v>36048</c:v>
                </c:pt>
                <c:pt idx="1184">
                  <c:v>36049</c:v>
                </c:pt>
                <c:pt idx="1185">
                  <c:v>36052</c:v>
                </c:pt>
                <c:pt idx="1186">
                  <c:v>36053</c:v>
                </c:pt>
                <c:pt idx="1187">
                  <c:v>36054</c:v>
                </c:pt>
                <c:pt idx="1188">
                  <c:v>36055</c:v>
                </c:pt>
                <c:pt idx="1189">
                  <c:v>36056</c:v>
                </c:pt>
                <c:pt idx="1190">
                  <c:v>36059</c:v>
                </c:pt>
                <c:pt idx="1191">
                  <c:v>36060</c:v>
                </c:pt>
                <c:pt idx="1192">
                  <c:v>36061</c:v>
                </c:pt>
                <c:pt idx="1193">
                  <c:v>36062</c:v>
                </c:pt>
                <c:pt idx="1194">
                  <c:v>36063</c:v>
                </c:pt>
                <c:pt idx="1195">
                  <c:v>36066</c:v>
                </c:pt>
                <c:pt idx="1196">
                  <c:v>36067</c:v>
                </c:pt>
                <c:pt idx="1197">
                  <c:v>36068</c:v>
                </c:pt>
                <c:pt idx="1198">
                  <c:v>36069</c:v>
                </c:pt>
                <c:pt idx="1199">
                  <c:v>36070</c:v>
                </c:pt>
                <c:pt idx="1200">
                  <c:v>36073</c:v>
                </c:pt>
                <c:pt idx="1201">
                  <c:v>36074</c:v>
                </c:pt>
                <c:pt idx="1202">
                  <c:v>36075</c:v>
                </c:pt>
                <c:pt idx="1203">
                  <c:v>36076</c:v>
                </c:pt>
                <c:pt idx="1204">
                  <c:v>36077</c:v>
                </c:pt>
                <c:pt idx="1205">
                  <c:v>36080</c:v>
                </c:pt>
                <c:pt idx="1206">
                  <c:v>36081</c:v>
                </c:pt>
                <c:pt idx="1207">
                  <c:v>36082</c:v>
                </c:pt>
                <c:pt idx="1208">
                  <c:v>36083</c:v>
                </c:pt>
                <c:pt idx="1209">
                  <c:v>36084</c:v>
                </c:pt>
                <c:pt idx="1210">
                  <c:v>36087</c:v>
                </c:pt>
                <c:pt idx="1211">
                  <c:v>36088</c:v>
                </c:pt>
                <c:pt idx="1212">
                  <c:v>36089</c:v>
                </c:pt>
                <c:pt idx="1213">
                  <c:v>36090</c:v>
                </c:pt>
                <c:pt idx="1214">
                  <c:v>36091</c:v>
                </c:pt>
                <c:pt idx="1215">
                  <c:v>36094</c:v>
                </c:pt>
                <c:pt idx="1216">
                  <c:v>36095</c:v>
                </c:pt>
                <c:pt idx="1217">
                  <c:v>36096</c:v>
                </c:pt>
                <c:pt idx="1218">
                  <c:v>36097</c:v>
                </c:pt>
                <c:pt idx="1219">
                  <c:v>36098</c:v>
                </c:pt>
                <c:pt idx="1220">
                  <c:v>36101</c:v>
                </c:pt>
                <c:pt idx="1221">
                  <c:v>36102</c:v>
                </c:pt>
                <c:pt idx="1222">
                  <c:v>36103</c:v>
                </c:pt>
                <c:pt idx="1223">
                  <c:v>36104</c:v>
                </c:pt>
                <c:pt idx="1224">
                  <c:v>36105</c:v>
                </c:pt>
                <c:pt idx="1225">
                  <c:v>36108</c:v>
                </c:pt>
                <c:pt idx="1226">
                  <c:v>36109</c:v>
                </c:pt>
                <c:pt idx="1227">
                  <c:v>36110</c:v>
                </c:pt>
                <c:pt idx="1228">
                  <c:v>36111</c:v>
                </c:pt>
                <c:pt idx="1229">
                  <c:v>36112</c:v>
                </c:pt>
                <c:pt idx="1230">
                  <c:v>36115</c:v>
                </c:pt>
                <c:pt idx="1231">
                  <c:v>36116</c:v>
                </c:pt>
                <c:pt idx="1232">
                  <c:v>36117</c:v>
                </c:pt>
                <c:pt idx="1233">
                  <c:v>36118</c:v>
                </c:pt>
                <c:pt idx="1234">
                  <c:v>36119</c:v>
                </c:pt>
                <c:pt idx="1235">
                  <c:v>36122</c:v>
                </c:pt>
                <c:pt idx="1236">
                  <c:v>36123</c:v>
                </c:pt>
                <c:pt idx="1237">
                  <c:v>36124</c:v>
                </c:pt>
                <c:pt idx="1238">
                  <c:v>36125</c:v>
                </c:pt>
                <c:pt idx="1239">
                  <c:v>36126</c:v>
                </c:pt>
                <c:pt idx="1240">
                  <c:v>36129</c:v>
                </c:pt>
                <c:pt idx="1241">
                  <c:v>36130</c:v>
                </c:pt>
                <c:pt idx="1242">
                  <c:v>36131</c:v>
                </c:pt>
                <c:pt idx="1243">
                  <c:v>36132</c:v>
                </c:pt>
                <c:pt idx="1244">
                  <c:v>36133</c:v>
                </c:pt>
                <c:pt idx="1245">
                  <c:v>36136</c:v>
                </c:pt>
                <c:pt idx="1246">
                  <c:v>36137</c:v>
                </c:pt>
                <c:pt idx="1247">
                  <c:v>36138</c:v>
                </c:pt>
                <c:pt idx="1248">
                  <c:v>36139</c:v>
                </c:pt>
                <c:pt idx="1249">
                  <c:v>36140</c:v>
                </c:pt>
                <c:pt idx="1250">
                  <c:v>36143</c:v>
                </c:pt>
                <c:pt idx="1251">
                  <c:v>36144</c:v>
                </c:pt>
                <c:pt idx="1252">
                  <c:v>36145</c:v>
                </c:pt>
                <c:pt idx="1253">
                  <c:v>36146</c:v>
                </c:pt>
                <c:pt idx="1254">
                  <c:v>36147</c:v>
                </c:pt>
                <c:pt idx="1255">
                  <c:v>36150</c:v>
                </c:pt>
                <c:pt idx="1256">
                  <c:v>36151</c:v>
                </c:pt>
                <c:pt idx="1257">
                  <c:v>36152</c:v>
                </c:pt>
                <c:pt idx="1258">
                  <c:v>36153</c:v>
                </c:pt>
                <c:pt idx="1259">
                  <c:v>36158</c:v>
                </c:pt>
                <c:pt idx="1260">
                  <c:v>36159</c:v>
                </c:pt>
                <c:pt idx="1261">
                  <c:v>36164</c:v>
                </c:pt>
                <c:pt idx="1262">
                  <c:v>36165</c:v>
                </c:pt>
                <c:pt idx="1263">
                  <c:v>36166</c:v>
                </c:pt>
                <c:pt idx="1264">
                  <c:v>36167</c:v>
                </c:pt>
                <c:pt idx="1265">
                  <c:v>36168</c:v>
                </c:pt>
                <c:pt idx="1266">
                  <c:v>36171</c:v>
                </c:pt>
                <c:pt idx="1267">
                  <c:v>36172</c:v>
                </c:pt>
                <c:pt idx="1268">
                  <c:v>36173</c:v>
                </c:pt>
                <c:pt idx="1269">
                  <c:v>36174</c:v>
                </c:pt>
                <c:pt idx="1270">
                  <c:v>36175</c:v>
                </c:pt>
                <c:pt idx="1271">
                  <c:v>36178</c:v>
                </c:pt>
                <c:pt idx="1272">
                  <c:v>36179</c:v>
                </c:pt>
                <c:pt idx="1273">
                  <c:v>36180</c:v>
                </c:pt>
                <c:pt idx="1274">
                  <c:v>36181</c:v>
                </c:pt>
                <c:pt idx="1275">
                  <c:v>36182</c:v>
                </c:pt>
                <c:pt idx="1276">
                  <c:v>36185</c:v>
                </c:pt>
                <c:pt idx="1277">
                  <c:v>36186</c:v>
                </c:pt>
                <c:pt idx="1278">
                  <c:v>36187</c:v>
                </c:pt>
                <c:pt idx="1279">
                  <c:v>36188</c:v>
                </c:pt>
                <c:pt idx="1280">
                  <c:v>36189</c:v>
                </c:pt>
                <c:pt idx="1281">
                  <c:v>36192</c:v>
                </c:pt>
                <c:pt idx="1282">
                  <c:v>36193</c:v>
                </c:pt>
                <c:pt idx="1283">
                  <c:v>36194</c:v>
                </c:pt>
                <c:pt idx="1284">
                  <c:v>36195</c:v>
                </c:pt>
                <c:pt idx="1285">
                  <c:v>36196</c:v>
                </c:pt>
                <c:pt idx="1286">
                  <c:v>36199</c:v>
                </c:pt>
                <c:pt idx="1287">
                  <c:v>36200</c:v>
                </c:pt>
                <c:pt idx="1288">
                  <c:v>36201</c:v>
                </c:pt>
                <c:pt idx="1289">
                  <c:v>36202</c:v>
                </c:pt>
                <c:pt idx="1290">
                  <c:v>36203</c:v>
                </c:pt>
                <c:pt idx="1291">
                  <c:v>36206</c:v>
                </c:pt>
                <c:pt idx="1292">
                  <c:v>36207</c:v>
                </c:pt>
                <c:pt idx="1293">
                  <c:v>36208</c:v>
                </c:pt>
                <c:pt idx="1294">
                  <c:v>36209</c:v>
                </c:pt>
                <c:pt idx="1295">
                  <c:v>36210</c:v>
                </c:pt>
                <c:pt idx="1296">
                  <c:v>36213</c:v>
                </c:pt>
                <c:pt idx="1297">
                  <c:v>36214</c:v>
                </c:pt>
                <c:pt idx="1298">
                  <c:v>36215</c:v>
                </c:pt>
                <c:pt idx="1299">
                  <c:v>36216</c:v>
                </c:pt>
                <c:pt idx="1300">
                  <c:v>36217</c:v>
                </c:pt>
                <c:pt idx="1301">
                  <c:v>36220</c:v>
                </c:pt>
                <c:pt idx="1302">
                  <c:v>36221</c:v>
                </c:pt>
                <c:pt idx="1303">
                  <c:v>36222</c:v>
                </c:pt>
                <c:pt idx="1304">
                  <c:v>36223</c:v>
                </c:pt>
                <c:pt idx="1305">
                  <c:v>36224</c:v>
                </c:pt>
                <c:pt idx="1306">
                  <c:v>36227</c:v>
                </c:pt>
                <c:pt idx="1307">
                  <c:v>36228</c:v>
                </c:pt>
                <c:pt idx="1308">
                  <c:v>36229</c:v>
                </c:pt>
                <c:pt idx="1309">
                  <c:v>36230</c:v>
                </c:pt>
                <c:pt idx="1310">
                  <c:v>36231</c:v>
                </c:pt>
                <c:pt idx="1311">
                  <c:v>36234</c:v>
                </c:pt>
                <c:pt idx="1312">
                  <c:v>36235</c:v>
                </c:pt>
                <c:pt idx="1313">
                  <c:v>36236</c:v>
                </c:pt>
                <c:pt idx="1314">
                  <c:v>36237</c:v>
                </c:pt>
                <c:pt idx="1315">
                  <c:v>36238</c:v>
                </c:pt>
                <c:pt idx="1316">
                  <c:v>36241</c:v>
                </c:pt>
                <c:pt idx="1317">
                  <c:v>36242</c:v>
                </c:pt>
                <c:pt idx="1318">
                  <c:v>36243</c:v>
                </c:pt>
                <c:pt idx="1319">
                  <c:v>36244</c:v>
                </c:pt>
                <c:pt idx="1320">
                  <c:v>36245</c:v>
                </c:pt>
                <c:pt idx="1321">
                  <c:v>36248</c:v>
                </c:pt>
                <c:pt idx="1322">
                  <c:v>36249</c:v>
                </c:pt>
                <c:pt idx="1323">
                  <c:v>36250</c:v>
                </c:pt>
                <c:pt idx="1324">
                  <c:v>36251</c:v>
                </c:pt>
                <c:pt idx="1325">
                  <c:v>36256</c:v>
                </c:pt>
                <c:pt idx="1326">
                  <c:v>36257</c:v>
                </c:pt>
                <c:pt idx="1327">
                  <c:v>36258</c:v>
                </c:pt>
                <c:pt idx="1328">
                  <c:v>36259</c:v>
                </c:pt>
                <c:pt idx="1329">
                  <c:v>36262</c:v>
                </c:pt>
                <c:pt idx="1330">
                  <c:v>36263</c:v>
                </c:pt>
                <c:pt idx="1331">
                  <c:v>36264</c:v>
                </c:pt>
                <c:pt idx="1332">
                  <c:v>36265</c:v>
                </c:pt>
                <c:pt idx="1333">
                  <c:v>36266</c:v>
                </c:pt>
                <c:pt idx="1334">
                  <c:v>36269</c:v>
                </c:pt>
                <c:pt idx="1335">
                  <c:v>36270</c:v>
                </c:pt>
                <c:pt idx="1336">
                  <c:v>36271</c:v>
                </c:pt>
                <c:pt idx="1337">
                  <c:v>36272</c:v>
                </c:pt>
                <c:pt idx="1338">
                  <c:v>36273</c:v>
                </c:pt>
                <c:pt idx="1339">
                  <c:v>36276</c:v>
                </c:pt>
                <c:pt idx="1340">
                  <c:v>36277</c:v>
                </c:pt>
                <c:pt idx="1341">
                  <c:v>36278</c:v>
                </c:pt>
                <c:pt idx="1342">
                  <c:v>36279</c:v>
                </c:pt>
                <c:pt idx="1343">
                  <c:v>36280</c:v>
                </c:pt>
                <c:pt idx="1344">
                  <c:v>36284</c:v>
                </c:pt>
                <c:pt idx="1345">
                  <c:v>36285</c:v>
                </c:pt>
                <c:pt idx="1346">
                  <c:v>36286</c:v>
                </c:pt>
                <c:pt idx="1347">
                  <c:v>36287</c:v>
                </c:pt>
                <c:pt idx="1348">
                  <c:v>36290</c:v>
                </c:pt>
                <c:pt idx="1349">
                  <c:v>36291</c:v>
                </c:pt>
                <c:pt idx="1350">
                  <c:v>36292</c:v>
                </c:pt>
                <c:pt idx="1351">
                  <c:v>36293</c:v>
                </c:pt>
                <c:pt idx="1352">
                  <c:v>36294</c:v>
                </c:pt>
                <c:pt idx="1353">
                  <c:v>36297</c:v>
                </c:pt>
                <c:pt idx="1354">
                  <c:v>36298</c:v>
                </c:pt>
                <c:pt idx="1355">
                  <c:v>36299</c:v>
                </c:pt>
                <c:pt idx="1356">
                  <c:v>36300</c:v>
                </c:pt>
                <c:pt idx="1357">
                  <c:v>36301</c:v>
                </c:pt>
                <c:pt idx="1358">
                  <c:v>36304</c:v>
                </c:pt>
                <c:pt idx="1359">
                  <c:v>36305</c:v>
                </c:pt>
                <c:pt idx="1360">
                  <c:v>36306</c:v>
                </c:pt>
                <c:pt idx="1361">
                  <c:v>36307</c:v>
                </c:pt>
                <c:pt idx="1362">
                  <c:v>36308</c:v>
                </c:pt>
                <c:pt idx="1363">
                  <c:v>36312</c:v>
                </c:pt>
                <c:pt idx="1364">
                  <c:v>36313</c:v>
                </c:pt>
                <c:pt idx="1365">
                  <c:v>36314</c:v>
                </c:pt>
                <c:pt idx="1366">
                  <c:v>36315</c:v>
                </c:pt>
                <c:pt idx="1367">
                  <c:v>36318</c:v>
                </c:pt>
                <c:pt idx="1368">
                  <c:v>36319</c:v>
                </c:pt>
                <c:pt idx="1369">
                  <c:v>36320</c:v>
                </c:pt>
                <c:pt idx="1370">
                  <c:v>36321</c:v>
                </c:pt>
                <c:pt idx="1371">
                  <c:v>36322</c:v>
                </c:pt>
                <c:pt idx="1372">
                  <c:v>36325</c:v>
                </c:pt>
                <c:pt idx="1373">
                  <c:v>36326</c:v>
                </c:pt>
                <c:pt idx="1374">
                  <c:v>36327</c:v>
                </c:pt>
                <c:pt idx="1375">
                  <c:v>36328</c:v>
                </c:pt>
                <c:pt idx="1376">
                  <c:v>36329</c:v>
                </c:pt>
                <c:pt idx="1377">
                  <c:v>36332</c:v>
                </c:pt>
                <c:pt idx="1378">
                  <c:v>36333</c:v>
                </c:pt>
                <c:pt idx="1379">
                  <c:v>36334</c:v>
                </c:pt>
                <c:pt idx="1380">
                  <c:v>36335</c:v>
                </c:pt>
                <c:pt idx="1381">
                  <c:v>36336</c:v>
                </c:pt>
                <c:pt idx="1382">
                  <c:v>36339</c:v>
                </c:pt>
                <c:pt idx="1383">
                  <c:v>36340</c:v>
                </c:pt>
                <c:pt idx="1384">
                  <c:v>36341</c:v>
                </c:pt>
                <c:pt idx="1385">
                  <c:v>36342</c:v>
                </c:pt>
                <c:pt idx="1386">
                  <c:v>36343</c:v>
                </c:pt>
                <c:pt idx="1387">
                  <c:v>36346</c:v>
                </c:pt>
                <c:pt idx="1388">
                  <c:v>36347</c:v>
                </c:pt>
                <c:pt idx="1389">
                  <c:v>36348</c:v>
                </c:pt>
                <c:pt idx="1390">
                  <c:v>36349</c:v>
                </c:pt>
                <c:pt idx="1391">
                  <c:v>36350</c:v>
                </c:pt>
                <c:pt idx="1392">
                  <c:v>36353</c:v>
                </c:pt>
                <c:pt idx="1393">
                  <c:v>36354</c:v>
                </c:pt>
                <c:pt idx="1394">
                  <c:v>36355</c:v>
                </c:pt>
                <c:pt idx="1395">
                  <c:v>36356</c:v>
                </c:pt>
                <c:pt idx="1396">
                  <c:v>36357</c:v>
                </c:pt>
                <c:pt idx="1397">
                  <c:v>36360</c:v>
                </c:pt>
                <c:pt idx="1398">
                  <c:v>36361</c:v>
                </c:pt>
                <c:pt idx="1399">
                  <c:v>36362</c:v>
                </c:pt>
                <c:pt idx="1400">
                  <c:v>36363</c:v>
                </c:pt>
                <c:pt idx="1401">
                  <c:v>36364</c:v>
                </c:pt>
                <c:pt idx="1402">
                  <c:v>36367</c:v>
                </c:pt>
                <c:pt idx="1403">
                  <c:v>36368</c:v>
                </c:pt>
                <c:pt idx="1404">
                  <c:v>36369</c:v>
                </c:pt>
                <c:pt idx="1405">
                  <c:v>36370</c:v>
                </c:pt>
                <c:pt idx="1406">
                  <c:v>36371</c:v>
                </c:pt>
                <c:pt idx="1407">
                  <c:v>36374</c:v>
                </c:pt>
                <c:pt idx="1408">
                  <c:v>36375</c:v>
                </c:pt>
                <c:pt idx="1409">
                  <c:v>36376</c:v>
                </c:pt>
                <c:pt idx="1410">
                  <c:v>36377</c:v>
                </c:pt>
                <c:pt idx="1411">
                  <c:v>36378</c:v>
                </c:pt>
                <c:pt idx="1412">
                  <c:v>36381</c:v>
                </c:pt>
                <c:pt idx="1413">
                  <c:v>36382</c:v>
                </c:pt>
                <c:pt idx="1414">
                  <c:v>36383</c:v>
                </c:pt>
                <c:pt idx="1415">
                  <c:v>36384</c:v>
                </c:pt>
                <c:pt idx="1416">
                  <c:v>36385</c:v>
                </c:pt>
                <c:pt idx="1417">
                  <c:v>36388</c:v>
                </c:pt>
                <c:pt idx="1418">
                  <c:v>36389</c:v>
                </c:pt>
                <c:pt idx="1419">
                  <c:v>36390</c:v>
                </c:pt>
                <c:pt idx="1420">
                  <c:v>36391</c:v>
                </c:pt>
                <c:pt idx="1421">
                  <c:v>36392</c:v>
                </c:pt>
                <c:pt idx="1422">
                  <c:v>36395</c:v>
                </c:pt>
                <c:pt idx="1423">
                  <c:v>36396</c:v>
                </c:pt>
                <c:pt idx="1424">
                  <c:v>36397</c:v>
                </c:pt>
                <c:pt idx="1425">
                  <c:v>36398</c:v>
                </c:pt>
                <c:pt idx="1426">
                  <c:v>36399</c:v>
                </c:pt>
                <c:pt idx="1427">
                  <c:v>36403</c:v>
                </c:pt>
                <c:pt idx="1428">
                  <c:v>36404</c:v>
                </c:pt>
                <c:pt idx="1429">
                  <c:v>36405</c:v>
                </c:pt>
                <c:pt idx="1430">
                  <c:v>36406</c:v>
                </c:pt>
                <c:pt idx="1431">
                  <c:v>36409</c:v>
                </c:pt>
                <c:pt idx="1432">
                  <c:v>36410</c:v>
                </c:pt>
                <c:pt idx="1433">
                  <c:v>36411</c:v>
                </c:pt>
                <c:pt idx="1434">
                  <c:v>36412</c:v>
                </c:pt>
                <c:pt idx="1435">
                  <c:v>36413</c:v>
                </c:pt>
                <c:pt idx="1436">
                  <c:v>36416</c:v>
                </c:pt>
                <c:pt idx="1437">
                  <c:v>36417</c:v>
                </c:pt>
                <c:pt idx="1438">
                  <c:v>36418</c:v>
                </c:pt>
                <c:pt idx="1439">
                  <c:v>36419</c:v>
                </c:pt>
                <c:pt idx="1440">
                  <c:v>36420</c:v>
                </c:pt>
                <c:pt idx="1441">
                  <c:v>36423</c:v>
                </c:pt>
                <c:pt idx="1442">
                  <c:v>36424</c:v>
                </c:pt>
                <c:pt idx="1443">
                  <c:v>36425</c:v>
                </c:pt>
                <c:pt idx="1444">
                  <c:v>36426</c:v>
                </c:pt>
                <c:pt idx="1445">
                  <c:v>36427</c:v>
                </c:pt>
                <c:pt idx="1446">
                  <c:v>36430</c:v>
                </c:pt>
                <c:pt idx="1447">
                  <c:v>36431</c:v>
                </c:pt>
                <c:pt idx="1448">
                  <c:v>36432</c:v>
                </c:pt>
                <c:pt idx="1449">
                  <c:v>36433</c:v>
                </c:pt>
                <c:pt idx="1450">
                  <c:v>36434</c:v>
                </c:pt>
                <c:pt idx="1451">
                  <c:v>36437</c:v>
                </c:pt>
                <c:pt idx="1452">
                  <c:v>36438</c:v>
                </c:pt>
                <c:pt idx="1453">
                  <c:v>36439</c:v>
                </c:pt>
                <c:pt idx="1454">
                  <c:v>36440</c:v>
                </c:pt>
                <c:pt idx="1455">
                  <c:v>36441</c:v>
                </c:pt>
                <c:pt idx="1456">
                  <c:v>36444</c:v>
                </c:pt>
                <c:pt idx="1457">
                  <c:v>36445</c:v>
                </c:pt>
                <c:pt idx="1458">
                  <c:v>36446</c:v>
                </c:pt>
                <c:pt idx="1459">
                  <c:v>36447</c:v>
                </c:pt>
                <c:pt idx="1460">
                  <c:v>36448</c:v>
                </c:pt>
                <c:pt idx="1461">
                  <c:v>36451</c:v>
                </c:pt>
                <c:pt idx="1462">
                  <c:v>36452</c:v>
                </c:pt>
                <c:pt idx="1463">
                  <c:v>36453</c:v>
                </c:pt>
                <c:pt idx="1464">
                  <c:v>36454</c:v>
                </c:pt>
                <c:pt idx="1465">
                  <c:v>36455</c:v>
                </c:pt>
                <c:pt idx="1466">
                  <c:v>36458</c:v>
                </c:pt>
                <c:pt idx="1467">
                  <c:v>36459</c:v>
                </c:pt>
                <c:pt idx="1468">
                  <c:v>36460</c:v>
                </c:pt>
                <c:pt idx="1469">
                  <c:v>36461</c:v>
                </c:pt>
                <c:pt idx="1470">
                  <c:v>36462</c:v>
                </c:pt>
                <c:pt idx="1471">
                  <c:v>36465</c:v>
                </c:pt>
                <c:pt idx="1472">
                  <c:v>36466</c:v>
                </c:pt>
                <c:pt idx="1473">
                  <c:v>36467</c:v>
                </c:pt>
                <c:pt idx="1474">
                  <c:v>36468</c:v>
                </c:pt>
                <c:pt idx="1475">
                  <c:v>36469</c:v>
                </c:pt>
                <c:pt idx="1476">
                  <c:v>36472</c:v>
                </c:pt>
                <c:pt idx="1477">
                  <c:v>36473</c:v>
                </c:pt>
                <c:pt idx="1478">
                  <c:v>36474</c:v>
                </c:pt>
                <c:pt idx="1479">
                  <c:v>36475</c:v>
                </c:pt>
                <c:pt idx="1480">
                  <c:v>36476</c:v>
                </c:pt>
                <c:pt idx="1481">
                  <c:v>36479</c:v>
                </c:pt>
                <c:pt idx="1482">
                  <c:v>36480</c:v>
                </c:pt>
                <c:pt idx="1483">
                  <c:v>36481</c:v>
                </c:pt>
                <c:pt idx="1484">
                  <c:v>36482</c:v>
                </c:pt>
                <c:pt idx="1485">
                  <c:v>36483</c:v>
                </c:pt>
                <c:pt idx="1486">
                  <c:v>36486</c:v>
                </c:pt>
                <c:pt idx="1487">
                  <c:v>36487</c:v>
                </c:pt>
                <c:pt idx="1488">
                  <c:v>36488</c:v>
                </c:pt>
                <c:pt idx="1489">
                  <c:v>36489</c:v>
                </c:pt>
                <c:pt idx="1490">
                  <c:v>36490</c:v>
                </c:pt>
                <c:pt idx="1491">
                  <c:v>36493</c:v>
                </c:pt>
                <c:pt idx="1492">
                  <c:v>36494</c:v>
                </c:pt>
                <c:pt idx="1493">
                  <c:v>36495</c:v>
                </c:pt>
                <c:pt idx="1494">
                  <c:v>36496</c:v>
                </c:pt>
                <c:pt idx="1495">
                  <c:v>36497</c:v>
                </c:pt>
                <c:pt idx="1496">
                  <c:v>36500</c:v>
                </c:pt>
                <c:pt idx="1497">
                  <c:v>36501</c:v>
                </c:pt>
                <c:pt idx="1498">
                  <c:v>36502</c:v>
                </c:pt>
                <c:pt idx="1499">
                  <c:v>36503</c:v>
                </c:pt>
                <c:pt idx="1500">
                  <c:v>36504</c:v>
                </c:pt>
                <c:pt idx="1501">
                  <c:v>36507</c:v>
                </c:pt>
                <c:pt idx="1502">
                  <c:v>36508</c:v>
                </c:pt>
                <c:pt idx="1503">
                  <c:v>36509</c:v>
                </c:pt>
                <c:pt idx="1504">
                  <c:v>36510</c:v>
                </c:pt>
                <c:pt idx="1505">
                  <c:v>36511</c:v>
                </c:pt>
                <c:pt idx="1506">
                  <c:v>36514</c:v>
                </c:pt>
                <c:pt idx="1507">
                  <c:v>36515</c:v>
                </c:pt>
                <c:pt idx="1508">
                  <c:v>36516</c:v>
                </c:pt>
                <c:pt idx="1509">
                  <c:v>36517</c:v>
                </c:pt>
                <c:pt idx="1510">
                  <c:v>36518</c:v>
                </c:pt>
                <c:pt idx="1511">
                  <c:v>36523</c:v>
                </c:pt>
                <c:pt idx="1512">
                  <c:v>36524</c:v>
                </c:pt>
                <c:pt idx="1513">
                  <c:v>36529</c:v>
                </c:pt>
                <c:pt idx="1514">
                  <c:v>36530</c:v>
                </c:pt>
                <c:pt idx="1515">
                  <c:v>36531</c:v>
                </c:pt>
                <c:pt idx="1516">
                  <c:v>36532</c:v>
                </c:pt>
                <c:pt idx="1517">
                  <c:v>36535</c:v>
                </c:pt>
                <c:pt idx="1518">
                  <c:v>36536</c:v>
                </c:pt>
                <c:pt idx="1519">
                  <c:v>36537</c:v>
                </c:pt>
                <c:pt idx="1520">
                  <c:v>36538</c:v>
                </c:pt>
                <c:pt idx="1521">
                  <c:v>36539</c:v>
                </c:pt>
                <c:pt idx="1522">
                  <c:v>36542</c:v>
                </c:pt>
                <c:pt idx="1523">
                  <c:v>36543</c:v>
                </c:pt>
                <c:pt idx="1524">
                  <c:v>36544</c:v>
                </c:pt>
                <c:pt idx="1525">
                  <c:v>36545</c:v>
                </c:pt>
                <c:pt idx="1526">
                  <c:v>36546</c:v>
                </c:pt>
                <c:pt idx="1527">
                  <c:v>36549</c:v>
                </c:pt>
                <c:pt idx="1528">
                  <c:v>36550</c:v>
                </c:pt>
                <c:pt idx="1529">
                  <c:v>36551</c:v>
                </c:pt>
                <c:pt idx="1530">
                  <c:v>36552</c:v>
                </c:pt>
                <c:pt idx="1531">
                  <c:v>36553</c:v>
                </c:pt>
                <c:pt idx="1532">
                  <c:v>36556</c:v>
                </c:pt>
                <c:pt idx="1533">
                  <c:v>36557</c:v>
                </c:pt>
                <c:pt idx="1534">
                  <c:v>36558</c:v>
                </c:pt>
                <c:pt idx="1535">
                  <c:v>36559</c:v>
                </c:pt>
                <c:pt idx="1536">
                  <c:v>36560</c:v>
                </c:pt>
                <c:pt idx="1537">
                  <c:v>36563</c:v>
                </c:pt>
                <c:pt idx="1538">
                  <c:v>36564</c:v>
                </c:pt>
                <c:pt idx="1539">
                  <c:v>36565</c:v>
                </c:pt>
                <c:pt idx="1540">
                  <c:v>36566</c:v>
                </c:pt>
                <c:pt idx="1541">
                  <c:v>36567</c:v>
                </c:pt>
                <c:pt idx="1542">
                  <c:v>36570</c:v>
                </c:pt>
                <c:pt idx="1543">
                  <c:v>36571</c:v>
                </c:pt>
                <c:pt idx="1544">
                  <c:v>36572</c:v>
                </c:pt>
                <c:pt idx="1545">
                  <c:v>36573</c:v>
                </c:pt>
                <c:pt idx="1546">
                  <c:v>36574</c:v>
                </c:pt>
                <c:pt idx="1547">
                  <c:v>36577</c:v>
                </c:pt>
                <c:pt idx="1548">
                  <c:v>36578</c:v>
                </c:pt>
                <c:pt idx="1549">
                  <c:v>36579</c:v>
                </c:pt>
                <c:pt idx="1550">
                  <c:v>36580</c:v>
                </c:pt>
                <c:pt idx="1551">
                  <c:v>36581</c:v>
                </c:pt>
                <c:pt idx="1552">
                  <c:v>36584</c:v>
                </c:pt>
                <c:pt idx="1553">
                  <c:v>36585</c:v>
                </c:pt>
                <c:pt idx="1554">
                  <c:v>36586</c:v>
                </c:pt>
                <c:pt idx="1555">
                  <c:v>36587</c:v>
                </c:pt>
                <c:pt idx="1556">
                  <c:v>36588</c:v>
                </c:pt>
                <c:pt idx="1557">
                  <c:v>36591</c:v>
                </c:pt>
                <c:pt idx="1558">
                  <c:v>36592</c:v>
                </c:pt>
                <c:pt idx="1559">
                  <c:v>36593</c:v>
                </c:pt>
                <c:pt idx="1560">
                  <c:v>36594</c:v>
                </c:pt>
                <c:pt idx="1561">
                  <c:v>36595</c:v>
                </c:pt>
                <c:pt idx="1562">
                  <c:v>36598</c:v>
                </c:pt>
                <c:pt idx="1563">
                  <c:v>36599</c:v>
                </c:pt>
                <c:pt idx="1564">
                  <c:v>36600</c:v>
                </c:pt>
                <c:pt idx="1565">
                  <c:v>36601</c:v>
                </c:pt>
                <c:pt idx="1566">
                  <c:v>36602</c:v>
                </c:pt>
                <c:pt idx="1567">
                  <c:v>36605</c:v>
                </c:pt>
                <c:pt idx="1568">
                  <c:v>36606</c:v>
                </c:pt>
                <c:pt idx="1569">
                  <c:v>36607</c:v>
                </c:pt>
                <c:pt idx="1570">
                  <c:v>36608</c:v>
                </c:pt>
                <c:pt idx="1571">
                  <c:v>36609</c:v>
                </c:pt>
                <c:pt idx="1572">
                  <c:v>36612</c:v>
                </c:pt>
                <c:pt idx="1573">
                  <c:v>36613</c:v>
                </c:pt>
                <c:pt idx="1574">
                  <c:v>36614</c:v>
                </c:pt>
                <c:pt idx="1575">
                  <c:v>36615</c:v>
                </c:pt>
                <c:pt idx="1576">
                  <c:v>36616</c:v>
                </c:pt>
                <c:pt idx="1577">
                  <c:v>36619</c:v>
                </c:pt>
                <c:pt idx="1578">
                  <c:v>36620</c:v>
                </c:pt>
                <c:pt idx="1579">
                  <c:v>36621</c:v>
                </c:pt>
                <c:pt idx="1580">
                  <c:v>36622</c:v>
                </c:pt>
                <c:pt idx="1581">
                  <c:v>36623</c:v>
                </c:pt>
                <c:pt idx="1582">
                  <c:v>36626</c:v>
                </c:pt>
                <c:pt idx="1583">
                  <c:v>36627</c:v>
                </c:pt>
                <c:pt idx="1584">
                  <c:v>36628</c:v>
                </c:pt>
                <c:pt idx="1585">
                  <c:v>36629</c:v>
                </c:pt>
                <c:pt idx="1586">
                  <c:v>36630</c:v>
                </c:pt>
                <c:pt idx="1587">
                  <c:v>36633</c:v>
                </c:pt>
                <c:pt idx="1588">
                  <c:v>36634</c:v>
                </c:pt>
                <c:pt idx="1589">
                  <c:v>36635</c:v>
                </c:pt>
                <c:pt idx="1590">
                  <c:v>36636</c:v>
                </c:pt>
                <c:pt idx="1591">
                  <c:v>36641</c:v>
                </c:pt>
                <c:pt idx="1592">
                  <c:v>36642</c:v>
                </c:pt>
                <c:pt idx="1593">
                  <c:v>36643</c:v>
                </c:pt>
                <c:pt idx="1594">
                  <c:v>36644</c:v>
                </c:pt>
                <c:pt idx="1595">
                  <c:v>36648</c:v>
                </c:pt>
                <c:pt idx="1596">
                  <c:v>36649</c:v>
                </c:pt>
                <c:pt idx="1597">
                  <c:v>36650</c:v>
                </c:pt>
                <c:pt idx="1598">
                  <c:v>36651</c:v>
                </c:pt>
                <c:pt idx="1599">
                  <c:v>36654</c:v>
                </c:pt>
                <c:pt idx="1600">
                  <c:v>36655</c:v>
                </c:pt>
                <c:pt idx="1601">
                  <c:v>36656</c:v>
                </c:pt>
                <c:pt idx="1602">
                  <c:v>36657</c:v>
                </c:pt>
                <c:pt idx="1603">
                  <c:v>36658</c:v>
                </c:pt>
                <c:pt idx="1604">
                  <c:v>36661</c:v>
                </c:pt>
                <c:pt idx="1605">
                  <c:v>36662</c:v>
                </c:pt>
                <c:pt idx="1606">
                  <c:v>36663</c:v>
                </c:pt>
                <c:pt idx="1607">
                  <c:v>36664</c:v>
                </c:pt>
                <c:pt idx="1608">
                  <c:v>36665</c:v>
                </c:pt>
                <c:pt idx="1609">
                  <c:v>36668</c:v>
                </c:pt>
                <c:pt idx="1610">
                  <c:v>36669</c:v>
                </c:pt>
                <c:pt idx="1611">
                  <c:v>36670</c:v>
                </c:pt>
                <c:pt idx="1612">
                  <c:v>36671</c:v>
                </c:pt>
                <c:pt idx="1613">
                  <c:v>36672</c:v>
                </c:pt>
                <c:pt idx="1614">
                  <c:v>36676</c:v>
                </c:pt>
                <c:pt idx="1615">
                  <c:v>36677</c:v>
                </c:pt>
                <c:pt idx="1616">
                  <c:v>36678</c:v>
                </c:pt>
                <c:pt idx="1617">
                  <c:v>36679</c:v>
                </c:pt>
                <c:pt idx="1618">
                  <c:v>36682</c:v>
                </c:pt>
                <c:pt idx="1619">
                  <c:v>36683</c:v>
                </c:pt>
                <c:pt idx="1620">
                  <c:v>36684</c:v>
                </c:pt>
                <c:pt idx="1621">
                  <c:v>36685</c:v>
                </c:pt>
                <c:pt idx="1622">
                  <c:v>36686</c:v>
                </c:pt>
                <c:pt idx="1623">
                  <c:v>36689</c:v>
                </c:pt>
                <c:pt idx="1624">
                  <c:v>36690</c:v>
                </c:pt>
                <c:pt idx="1625">
                  <c:v>36691</c:v>
                </c:pt>
                <c:pt idx="1626">
                  <c:v>36692</c:v>
                </c:pt>
                <c:pt idx="1627">
                  <c:v>36693</c:v>
                </c:pt>
                <c:pt idx="1628">
                  <c:v>36696</c:v>
                </c:pt>
                <c:pt idx="1629">
                  <c:v>36697</c:v>
                </c:pt>
                <c:pt idx="1630">
                  <c:v>36698</c:v>
                </c:pt>
                <c:pt idx="1631">
                  <c:v>36699</c:v>
                </c:pt>
                <c:pt idx="1632">
                  <c:v>36700</c:v>
                </c:pt>
                <c:pt idx="1633">
                  <c:v>36703</c:v>
                </c:pt>
                <c:pt idx="1634">
                  <c:v>36704</c:v>
                </c:pt>
                <c:pt idx="1635">
                  <c:v>36705</c:v>
                </c:pt>
                <c:pt idx="1636">
                  <c:v>36706</c:v>
                </c:pt>
                <c:pt idx="1637">
                  <c:v>36707</c:v>
                </c:pt>
                <c:pt idx="1638">
                  <c:v>36710</c:v>
                </c:pt>
                <c:pt idx="1639">
                  <c:v>36711</c:v>
                </c:pt>
                <c:pt idx="1640">
                  <c:v>36712</c:v>
                </c:pt>
                <c:pt idx="1641">
                  <c:v>36713</c:v>
                </c:pt>
                <c:pt idx="1642">
                  <c:v>36714</c:v>
                </c:pt>
                <c:pt idx="1643">
                  <c:v>36717</c:v>
                </c:pt>
                <c:pt idx="1644">
                  <c:v>36718</c:v>
                </c:pt>
                <c:pt idx="1645">
                  <c:v>36719</c:v>
                </c:pt>
                <c:pt idx="1646">
                  <c:v>36720</c:v>
                </c:pt>
                <c:pt idx="1647">
                  <c:v>36721</c:v>
                </c:pt>
                <c:pt idx="1648">
                  <c:v>36724</c:v>
                </c:pt>
                <c:pt idx="1649">
                  <c:v>36725</c:v>
                </c:pt>
                <c:pt idx="1650">
                  <c:v>36726</c:v>
                </c:pt>
                <c:pt idx="1651">
                  <c:v>36727</c:v>
                </c:pt>
                <c:pt idx="1652">
                  <c:v>36728</c:v>
                </c:pt>
                <c:pt idx="1653">
                  <c:v>36731</c:v>
                </c:pt>
                <c:pt idx="1654">
                  <c:v>36732</c:v>
                </c:pt>
                <c:pt idx="1655">
                  <c:v>36733</c:v>
                </c:pt>
                <c:pt idx="1656">
                  <c:v>36734</c:v>
                </c:pt>
                <c:pt idx="1657">
                  <c:v>36735</c:v>
                </c:pt>
                <c:pt idx="1658">
                  <c:v>36738</c:v>
                </c:pt>
                <c:pt idx="1659">
                  <c:v>36739</c:v>
                </c:pt>
                <c:pt idx="1660">
                  <c:v>36740</c:v>
                </c:pt>
                <c:pt idx="1661">
                  <c:v>36741</c:v>
                </c:pt>
                <c:pt idx="1662">
                  <c:v>36742</c:v>
                </c:pt>
                <c:pt idx="1663">
                  <c:v>36745</c:v>
                </c:pt>
                <c:pt idx="1664">
                  <c:v>36746</c:v>
                </c:pt>
                <c:pt idx="1665">
                  <c:v>36747</c:v>
                </c:pt>
                <c:pt idx="1666">
                  <c:v>36748</c:v>
                </c:pt>
                <c:pt idx="1667">
                  <c:v>36749</c:v>
                </c:pt>
                <c:pt idx="1668">
                  <c:v>36752</c:v>
                </c:pt>
                <c:pt idx="1669">
                  <c:v>36753</c:v>
                </c:pt>
                <c:pt idx="1670">
                  <c:v>36754</c:v>
                </c:pt>
                <c:pt idx="1671">
                  <c:v>36755</c:v>
                </c:pt>
                <c:pt idx="1672">
                  <c:v>36756</c:v>
                </c:pt>
                <c:pt idx="1673">
                  <c:v>36759</c:v>
                </c:pt>
                <c:pt idx="1674">
                  <c:v>36760</c:v>
                </c:pt>
                <c:pt idx="1675">
                  <c:v>36761</c:v>
                </c:pt>
                <c:pt idx="1676">
                  <c:v>36762</c:v>
                </c:pt>
                <c:pt idx="1677">
                  <c:v>36763</c:v>
                </c:pt>
                <c:pt idx="1678">
                  <c:v>36767</c:v>
                </c:pt>
                <c:pt idx="1679">
                  <c:v>36768</c:v>
                </c:pt>
                <c:pt idx="1680">
                  <c:v>36769</c:v>
                </c:pt>
                <c:pt idx="1681">
                  <c:v>36770</c:v>
                </c:pt>
                <c:pt idx="1682">
                  <c:v>36773</c:v>
                </c:pt>
                <c:pt idx="1683">
                  <c:v>36774</c:v>
                </c:pt>
                <c:pt idx="1684">
                  <c:v>36775</c:v>
                </c:pt>
                <c:pt idx="1685">
                  <c:v>36776</c:v>
                </c:pt>
                <c:pt idx="1686">
                  <c:v>36777</c:v>
                </c:pt>
                <c:pt idx="1687">
                  <c:v>36780</c:v>
                </c:pt>
                <c:pt idx="1688">
                  <c:v>36781</c:v>
                </c:pt>
                <c:pt idx="1689">
                  <c:v>36782</c:v>
                </c:pt>
                <c:pt idx="1690">
                  <c:v>36783</c:v>
                </c:pt>
                <c:pt idx="1691">
                  <c:v>36784</c:v>
                </c:pt>
                <c:pt idx="1692">
                  <c:v>36787</c:v>
                </c:pt>
                <c:pt idx="1693">
                  <c:v>36788</c:v>
                </c:pt>
                <c:pt idx="1694">
                  <c:v>36789</c:v>
                </c:pt>
                <c:pt idx="1695">
                  <c:v>36790</c:v>
                </c:pt>
                <c:pt idx="1696">
                  <c:v>36791</c:v>
                </c:pt>
                <c:pt idx="1697">
                  <c:v>36794</c:v>
                </c:pt>
                <c:pt idx="1698">
                  <c:v>36795</c:v>
                </c:pt>
                <c:pt idx="1699">
                  <c:v>36796</c:v>
                </c:pt>
                <c:pt idx="1700">
                  <c:v>36797</c:v>
                </c:pt>
                <c:pt idx="1701">
                  <c:v>36798</c:v>
                </c:pt>
                <c:pt idx="1702">
                  <c:v>36801</c:v>
                </c:pt>
                <c:pt idx="1703">
                  <c:v>36802</c:v>
                </c:pt>
                <c:pt idx="1704">
                  <c:v>36803</c:v>
                </c:pt>
                <c:pt idx="1705">
                  <c:v>36804</c:v>
                </c:pt>
                <c:pt idx="1706">
                  <c:v>36805</c:v>
                </c:pt>
                <c:pt idx="1707">
                  <c:v>36808</c:v>
                </c:pt>
                <c:pt idx="1708">
                  <c:v>36809</c:v>
                </c:pt>
                <c:pt idx="1709">
                  <c:v>36810</c:v>
                </c:pt>
                <c:pt idx="1710">
                  <c:v>36811</c:v>
                </c:pt>
                <c:pt idx="1711">
                  <c:v>36812</c:v>
                </c:pt>
                <c:pt idx="1712">
                  <c:v>36815</c:v>
                </c:pt>
                <c:pt idx="1713">
                  <c:v>36816</c:v>
                </c:pt>
                <c:pt idx="1714">
                  <c:v>36817</c:v>
                </c:pt>
                <c:pt idx="1715">
                  <c:v>36818</c:v>
                </c:pt>
                <c:pt idx="1716">
                  <c:v>36819</c:v>
                </c:pt>
                <c:pt idx="1717">
                  <c:v>36822</c:v>
                </c:pt>
                <c:pt idx="1718">
                  <c:v>36823</c:v>
                </c:pt>
                <c:pt idx="1719">
                  <c:v>36824</c:v>
                </c:pt>
                <c:pt idx="1720">
                  <c:v>36825</c:v>
                </c:pt>
                <c:pt idx="1721">
                  <c:v>36826</c:v>
                </c:pt>
                <c:pt idx="1722">
                  <c:v>36829</c:v>
                </c:pt>
                <c:pt idx="1723">
                  <c:v>36830</c:v>
                </c:pt>
                <c:pt idx="1724">
                  <c:v>36831</c:v>
                </c:pt>
                <c:pt idx="1725">
                  <c:v>36832</c:v>
                </c:pt>
                <c:pt idx="1726">
                  <c:v>36833</c:v>
                </c:pt>
                <c:pt idx="1727">
                  <c:v>36836</c:v>
                </c:pt>
                <c:pt idx="1728">
                  <c:v>36837</c:v>
                </c:pt>
                <c:pt idx="1729">
                  <c:v>36838</c:v>
                </c:pt>
                <c:pt idx="1730">
                  <c:v>36839</c:v>
                </c:pt>
                <c:pt idx="1731">
                  <c:v>36840</c:v>
                </c:pt>
                <c:pt idx="1732">
                  <c:v>36843</c:v>
                </c:pt>
                <c:pt idx="1733">
                  <c:v>36844</c:v>
                </c:pt>
                <c:pt idx="1734">
                  <c:v>36845</c:v>
                </c:pt>
                <c:pt idx="1735">
                  <c:v>36846</c:v>
                </c:pt>
                <c:pt idx="1736">
                  <c:v>36847</c:v>
                </c:pt>
                <c:pt idx="1737">
                  <c:v>36850</c:v>
                </c:pt>
                <c:pt idx="1738">
                  <c:v>36851</c:v>
                </c:pt>
                <c:pt idx="1739">
                  <c:v>36852</c:v>
                </c:pt>
                <c:pt idx="1740">
                  <c:v>36853</c:v>
                </c:pt>
                <c:pt idx="1741">
                  <c:v>36854</c:v>
                </c:pt>
                <c:pt idx="1742">
                  <c:v>36857</c:v>
                </c:pt>
                <c:pt idx="1743">
                  <c:v>36858</c:v>
                </c:pt>
                <c:pt idx="1744">
                  <c:v>36859</c:v>
                </c:pt>
                <c:pt idx="1745">
                  <c:v>36860</c:v>
                </c:pt>
                <c:pt idx="1746">
                  <c:v>36861</c:v>
                </c:pt>
                <c:pt idx="1747">
                  <c:v>36864</c:v>
                </c:pt>
                <c:pt idx="1748">
                  <c:v>36865</c:v>
                </c:pt>
                <c:pt idx="1749">
                  <c:v>36866</c:v>
                </c:pt>
                <c:pt idx="1750">
                  <c:v>36867</c:v>
                </c:pt>
                <c:pt idx="1751">
                  <c:v>36868</c:v>
                </c:pt>
                <c:pt idx="1752">
                  <c:v>36871</c:v>
                </c:pt>
                <c:pt idx="1753">
                  <c:v>36872</c:v>
                </c:pt>
                <c:pt idx="1754">
                  <c:v>36873</c:v>
                </c:pt>
                <c:pt idx="1755">
                  <c:v>36874</c:v>
                </c:pt>
                <c:pt idx="1756">
                  <c:v>36875</c:v>
                </c:pt>
                <c:pt idx="1757">
                  <c:v>36878</c:v>
                </c:pt>
                <c:pt idx="1758">
                  <c:v>36879</c:v>
                </c:pt>
                <c:pt idx="1759">
                  <c:v>36880</c:v>
                </c:pt>
                <c:pt idx="1760">
                  <c:v>36881</c:v>
                </c:pt>
                <c:pt idx="1761">
                  <c:v>36882</c:v>
                </c:pt>
                <c:pt idx="1762">
                  <c:v>36887</c:v>
                </c:pt>
                <c:pt idx="1763">
                  <c:v>36888</c:v>
                </c:pt>
                <c:pt idx="1764">
                  <c:v>36889</c:v>
                </c:pt>
                <c:pt idx="1765">
                  <c:v>36893</c:v>
                </c:pt>
                <c:pt idx="1766">
                  <c:v>36894</c:v>
                </c:pt>
                <c:pt idx="1767">
                  <c:v>36895</c:v>
                </c:pt>
                <c:pt idx="1768">
                  <c:v>36896</c:v>
                </c:pt>
                <c:pt idx="1769">
                  <c:v>36899</c:v>
                </c:pt>
                <c:pt idx="1770">
                  <c:v>36900</c:v>
                </c:pt>
                <c:pt idx="1771">
                  <c:v>36901</c:v>
                </c:pt>
                <c:pt idx="1772">
                  <c:v>36902</c:v>
                </c:pt>
                <c:pt idx="1773">
                  <c:v>36903</c:v>
                </c:pt>
                <c:pt idx="1774">
                  <c:v>36906</c:v>
                </c:pt>
                <c:pt idx="1775">
                  <c:v>36907</c:v>
                </c:pt>
                <c:pt idx="1776">
                  <c:v>36908</c:v>
                </c:pt>
                <c:pt idx="1777">
                  <c:v>36909</c:v>
                </c:pt>
                <c:pt idx="1778">
                  <c:v>36910</c:v>
                </c:pt>
                <c:pt idx="1779">
                  <c:v>36913</c:v>
                </c:pt>
                <c:pt idx="1780">
                  <c:v>36914</c:v>
                </c:pt>
                <c:pt idx="1781">
                  <c:v>36915</c:v>
                </c:pt>
                <c:pt idx="1782">
                  <c:v>36916</c:v>
                </c:pt>
                <c:pt idx="1783">
                  <c:v>36917</c:v>
                </c:pt>
                <c:pt idx="1784">
                  <c:v>36920</c:v>
                </c:pt>
                <c:pt idx="1785">
                  <c:v>36921</c:v>
                </c:pt>
                <c:pt idx="1786">
                  <c:v>36922</c:v>
                </c:pt>
                <c:pt idx="1787">
                  <c:v>36923</c:v>
                </c:pt>
                <c:pt idx="1788">
                  <c:v>36924</c:v>
                </c:pt>
                <c:pt idx="1789">
                  <c:v>36927</c:v>
                </c:pt>
                <c:pt idx="1790">
                  <c:v>36928</c:v>
                </c:pt>
                <c:pt idx="1791">
                  <c:v>36929</c:v>
                </c:pt>
                <c:pt idx="1792">
                  <c:v>36930</c:v>
                </c:pt>
                <c:pt idx="1793">
                  <c:v>36931</c:v>
                </c:pt>
                <c:pt idx="1794">
                  <c:v>36934</c:v>
                </c:pt>
                <c:pt idx="1795">
                  <c:v>36935</c:v>
                </c:pt>
                <c:pt idx="1796">
                  <c:v>36936</c:v>
                </c:pt>
                <c:pt idx="1797">
                  <c:v>36937</c:v>
                </c:pt>
                <c:pt idx="1798">
                  <c:v>36938</c:v>
                </c:pt>
                <c:pt idx="1799">
                  <c:v>36941</c:v>
                </c:pt>
                <c:pt idx="1800">
                  <c:v>36942</c:v>
                </c:pt>
                <c:pt idx="1801">
                  <c:v>36943</c:v>
                </c:pt>
                <c:pt idx="1802">
                  <c:v>36944</c:v>
                </c:pt>
                <c:pt idx="1803">
                  <c:v>36945</c:v>
                </c:pt>
                <c:pt idx="1804">
                  <c:v>36948</c:v>
                </c:pt>
                <c:pt idx="1805">
                  <c:v>36949</c:v>
                </c:pt>
                <c:pt idx="1806">
                  <c:v>36950</c:v>
                </c:pt>
                <c:pt idx="1807">
                  <c:v>36951</c:v>
                </c:pt>
                <c:pt idx="1808">
                  <c:v>36952</c:v>
                </c:pt>
                <c:pt idx="1809">
                  <c:v>36955</c:v>
                </c:pt>
                <c:pt idx="1810">
                  <c:v>36956</c:v>
                </c:pt>
                <c:pt idx="1811">
                  <c:v>36957</c:v>
                </c:pt>
                <c:pt idx="1812">
                  <c:v>36958</c:v>
                </c:pt>
                <c:pt idx="1813">
                  <c:v>36959</c:v>
                </c:pt>
                <c:pt idx="1814">
                  <c:v>36962</c:v>
                </c:pt>
                <c:pt idx="1815">
                  <c:v>36963</c:v>
                </c:pt>
                <c:pt idx="1816">
                  <c:v>36964</c:v>
                </c:pt>
                <c:pt idx="1817">
                  <c:v>36965</c:v>
                </c:pt>
                <c:pt idx="1818">
                  <c:v>36966</c:v>
                </c:pt>
                <c:pt idx="1819">
                  <c:v>36969</c:v>
                </c:pt>
                <c:pt idx="1820">
                  <c:v>36970</c:v>
                </c:pt>
                <c:pt idx="1821">
                  <c:v>36971</c:v>
                </c:pt>
                <c:pt idx="1822">
                  <c:v>36972</c:v>
                </c:pt>
                <c:pt idx="1823">
                  <c:v>36973</c:v>
                </c:pt>
                <c:pt idx="1824">
                  <c:v>36976</c:v>
                </c:pt>
                <c:pt idx="1825">
                  <c:v>36977</c:v>
                </c:pt>
                <c:pt idx="1826">
                  <c:v>36978</c:v>
                </c:pt>
                <c:pt idx="1827">
                  <c:v>36979</c:v>
                </c:pt>
                <c:pt idx="1828">
                  <c:v>36980</c:v>
                </c:pt>
                <c:pt idx="1829">
                  <c:v>36983</c:v>
                </c:pt>
                <c:pt idx="1830">
                  <c:v>36984</c:v>
                </c:pt>
                <c:pt idx="1831">
                  <c:v>36985</c:v>
                </c:pt>
                <c:pt idx="1832">
                  <c:v>36986</c:v>
                </c:pt>
                <c:pt idx="1833">
                  <c:v>36987</c:v>
                </c:pt>
                <c:pt idx="1834">
                  <c:v>36990</c:v>
                </c:pt>
                <c:pt idx="1835">
                  <c:v>36991</c:v>
                </c:pt>
                <c:pt idx="1836">
                  <c:v>36992</c:v>
                </c:pt>
                <c:pt idx="1837">
                  <c:v>36993</c:v>
                </c:pt>
                <c:pt idx="1838">
                  <c:v>36998</c:v>
                </c:pt>
                <c:pt idx="1839">
                  <c:v>36999</c:v>
                </c:pt>
                <c:pt idx="1840">
                  <c:v>37000</c:v>
                </c:pt>
                <c:pt idx="1841">
                  <c:v>37001</c:v>
                </c:pt>
                <c:pt idx="1842">
                  <c:v>37004</c:v>
                </c:pt>
                <c:pt idx="1843">
                  <c:v>37005</c:v>
                </c:pt>
                <c:pt idx="1844">
                  <c:v>37006</c:v>
                </c:pt>
                <c:pt idx="1845">
                  <c:v>37007</c:v>
                </c:pt>
                <c:pt idx="1846">
                  <c:v>37008</c:v>
                </c:pt>
                <c:pt idx="1847">
                  <c:v>37011</c:v>
                </c:pt>
                <c:pt idx="1848">
                  <c:v>37012</c:v>
                </c:pt>
                <c:pt idx="1849">
                  <c:v>37013</c:v>
                </c:pt>
                <c:pt idx="1850">
                  <c:v>37014</c:v>
                </c:pt>
                <c:pt idx="1851">
                  <c:v>37015</c:v>
                </c:pt>
                <c:pt idx="1852">
                  <c:v>37019</c:v>
                </c:pt>
                <c:pt idx="1853">
                  <c:v>37020</c:v>
                </c:pt>
                <c:pt idx="1854">
                  <c:v>37021</c:v>
                </c:pt>
                <c:pt idx="1855">
                  <c:v>37022</c:v>
                </c:pt>
                <c:pt idx="1856">
                  <c:v>37025</c:v>
                </c:pt>
                <c:pt idx="1857">
                  <c:v>37026</c:v>
                </c:pt>
                <c:pt idx="1858">
                  <c:v>37027</c:v>
                </c:pt>
                <c:pt idx="1859">
                  <c:v>37028</c:v>
                </c:pt>
                <c:pt idx="1860">
                  <c:v>37029</c:v>
                </c:pt>
                <c:pt idx="1861">
                  <c:v>37032</c:v>
                </c:pt>
                <c:pt idx="1862">
                  <c:v>37033</c:v>
                </c:pt>
                <c:pt idx="1863">
                  <c:v>37034</c:v>
                </c:pt>
                <c:pt idx="1864">
                  <c:v>37035</c:v>
                </c:pt>
                <c:pt idx="1865">
                  <c:v>37036</c:v>
                </c:pt>
                <c:pt idx="1866">
                  <c:v>37040</c:v>
                </c:pt>
                <c:pt idx="1867">
                  <c:v>37041</c:v>
                </c:pt>
                <c:pt idx="1868">
                  <c:v>37042</c:v>
                </c:pt>
                <c:pt idx="1869">
                  <c:v>37043</c:v>
                </c:pt>
                <c:pt idx="1870">
                  <c:v>37046</c:v>
                </c:pt>
                <c:pt idx="1871">
                  <c:v>37047</c:v>
                </c:pt>
                <c:pt idx="1872">
                  <c:v>37048</c:v>
                </c:pt>
                <c:pt idx="1873">
                  <c:v>37049</c:v>
                </c:pt>
                <c:pt idx="1874">
                  <c:v>37050</c:v>
                </c:pt>
                <c:pt idx="1875">
                  <c:v>37053</c:v>
                </c:pt>
                <c:pt idx="1876">
                  <c:v>37054</c:v>
                </c:pt>
                <c:pt idx="1877">
                  <c:v>37055</c:v>
                </c:pt>
                <c:pt idx="1878">
                  <c:v>37056</c:v>
                </c:pt>
                <c:pt idx="1879">
                  <c:v>37057</c:v>
                </c:pt>
                <c:pt idx="1880">
                  <c:v>37060</c:v>
                </c:pt>
                <c:pt idx="1881">
                  <c:v>37061</c:v>
                </c:pt>
                <c:pt idx="1882">
                  <c:v>37062</c:v>
                </c:pt>
                <c:pt idx="1883">
                  <c:v>37063</c:v>
                </c:pt>
                <c:pt idx="1884">
                  <c:v>37064</c:v>
                </c:pt>
                <c:pt idx="1885">
                  <c:v>37067</c:v>
                </c:pt>
                <c:pt idx="1886">
                  <c:v>37068</c:v>
                </c:pt>
                <c:pt idx="1887">
                  <c:v>37069</c:v>
                </c:pt>
                <c:pt idx="1888">
                  <c:v>37070</c:v>
                </c:pt>
                <c:pt idx="1889">
                  <c:v>37071</c:v>
                </c:pt>
                <c:pt idx="1890">
                  <c:v>37074</c:v>
                </c:pt>
                <c:pt idx="1891">
                  <c:v>37075</c:v>
                </c:pt>
                <c:pt idx="1892">
                  <c:v>37076</c:v>
                </c:pt>
                <c:pt idx="1893">
                  <c:v>37077</c:v>
                </c:pt>
                <c:pt idx="1894">
                  <c:v>37078</c:v>
                </c:pt>
                <c:pt idx="1895">
                  <c:v>37081</c:v>
                </c:pt>
                <c:pt idx="1896">
                  <c:v>37082</c:v>
                </c:pt>
                <c:pt idx="1897">
                  <c:v>37083</c:v>
                </c:pt>
                <c:pt idx="1898">
                  <c:v>37084</c:v>
                </c:pt>
                <c:pt idx="1899">
                  <c:v>37085</c:v>
                </c:pt>
                <c:pt idx="1900">
                  <c:v>37088</c:v>
                </c:pt>
                <c:pt idx="1901">
                  <c:v>37089</c:v>
                </c:pt>
                <c:pt idx="1902">
                  <c:v>37090</c:v>
                </c:pt>
                <c:pt idx="1903">
                  <c:v>37091</c:v>
                </c:pt>
                <c:pt idx="1904">
                  <c:v>37092</c:v>
                </c:pt>
                <c:pt idx="1905">
                  <c:v>37095</c:v>
                </c:pt>
                <c:pt idx="1906">
                  <c:v>37096</c:v>
                </c:pt>
                <c:pt idx="1907">
                  <c:v>37097</c:v>
                </c:pt>
                <c:pt idx="1908">
                  <c:v>37098</c:v>
                </c:pt>
                <c:pt idx="1909">
                  <c:v>37099</c:v>
                </c:pt>
                <c:pt idx="1910">
                  <c:v>37102</c:v>
                </c:pt>
                <c:pt idx="1911">
                  <c:v>37103</c:v>
                </c:pt>
                <c:pt idx="1912">
                  <c:v>37104</c:v>
                </c:pt>
                <c:pt idx="1913">
                  <c:v>37105</c:v>
                </c:pt>
                <c:pt idx="1914">
                  <c:v>37106</c:v>
                </c:pt>
                <c:pt idx="1915">
                  <c:v>37109</c:v>
                </c:pt>
                <c:pt idx="1916">
                  <c:v>37110</c:v>
                </c:pt>
                <c:pt idx="1917">
                  <c:v>37111</c:v>
                </c:pt>
                <c:pt idx="1918">
                  <c:v>37112</c:v>
                </c:pt>
                <c:pt idx="1919">
                  <c:v>37113</c:v>
                </c:pt>
                <c:pt idx="1920">
                  <c:v>37116</c:v>
                </c:pt>
                <c:pt idx="1921">
                  <c:v>37117</c:v>
                </c:pt>
                <c:pt idx="1922">
                  <c:v>37118</c:v>
                </c:pt>
                <c:pt idx="1923">
                  <c:v>37119</c:v>
                </c:pt>
                <c:pt idx="1924">
                  <c:v>37120</c:v>
                </c:pt>
                <c:pt idx="1925">
                  <c:v>37123</c:v>
                </c:pt>
                <c:pt idx="1926">
                  <c:v>37124</c:v>
                </c:pt>
                <c:pt idx="1927">
                  <c:v>37125</c:v>
                </c:pt>
                <c:pt idx="1928">
                  <c:v>37126</c:v>
                </c:pt>
                <c:pt idx="1929">
                  <c:v>37127</c:v>
                </c:pt>
                <c:pt idx="1930">
                  <c:v>37131</c:v>
                </c:pt>
                <c:pt idx="1931">
                  <c:v>37132</c:v>
                </c:pt>
                <c:pt idx="1932">
                  <c:v>37133</c:v>
                </c:pt>
                <c:pt idx="1933">
                  <c:v>37134</c:v>
                </c:pt>
                <c:pt idx="1934">
                  <c:v>37137</c:v>
                </c:pt>
                <c:pt idx="1935">
                  <c:v>37138</c:v>
                </c:pt>
                <c:pt idx="1936">
                  <c:v>37139</c:v>
                </c:pt>
                <c:pt idx="1937">
                  <c:v>37140</c:v>
                </c:pt>
                <c:pt idx="1938">
                  <c:v>37141</c:v>
                </c:pt>
                <c:pt idx="1939">
                  <c:v>37144</c:v>
                </c:pt>
                <c:pt idx="1940">
                  <c:v>37145</c:v>
                </c:pt>
                <c:pt idx="1941">
                  <c:v>37146</c:v>
                </c:pt>
                <c:pt idx="1942">
                  <c:v>37147</c:v>
                </c:pt>
                <c:pt idx="1943">
                  <c:v>37148</c:v>
                </c:pt>
                <c:pt idx="1944">
                  <c:v>37151</c:v>
                </c:pt>
                <c:pt idx="1945">
                  <c:v>37152</c:v>
                </c:pt>
                <c:pt idx="1946">
                  <c:v>37153</c:v>
                </c:pt>
                <c:pt idx="1947">
                  <c:v>37154</c:v>
                </c:pt>
                <c:pt idx="1948">
                  <c:v>37155</c:v>
                </c:pt>
                <c:pt idx="1949">
                  <c:v>37158</c:v>
                </c:pt>
                <c:pt idx="1950">
                  <c:v>37159</c:v>
                </c:pt>
                <c:pt idx="1951">
                  <c:v>37160</c:v>
                </c:pt>
                <c:pt idx="1952">
                  <c:v>37161</c:v>
                </c:pt>
                <c:pt idx="1953">
                  <c:v>37162</c:v>
                </c:pt>
                <c:pt idx="1954">
                  <c:v>37165</c:v>
                </c:pt>
                <c:pt idx="1955">
                  <c:v>37166</c:v>
                </c:pt>
                <c:pt idx="1956">
                  <c:v>37167</c:v>
                </c:pt>
                <c:pt idx="1957">
                  <c:v>37168</c:v>
                </c:pt>
                <c:pt idx="1958">
                  <c:v>37169</c:v>
                </c:pt>
                <c:pt idx="1959">
                  <c:v>37172</c:v>
                </c:pt>
                <c:pt idx="1960">
                  <c:v>37173</c:v>
                </c:pt>
                <c:pt idx="1961">
                  <c:v>37174</c:v>
                </c:pt>
                <c:pt idx="1962">
                  <c:v>37175</c:v>
                </c:pt>
                <c:pt idx="1963">
                  <c:v>37176</c:v>
                </c:pt>
                <c:pt idx="1964">
                  <c:v>37179</c:v>
                </c:pt>
                <c:pt idx="1965">
                  <c:v>37180</c:v>
                </c:pt>
                <c:pt idx="1966">
                  <c:v>37181</c:v>
                </c:pt>
                <c:pt idx="1967">
                  <c:v>37182</c:v>
                </c:pt>
                <c:pt idx="1968">
                  <c:v>37183</c:v>
                </c:pt>
                <c:pt idx="1969">
                  <c:v>37186</c:v>
                </c:pt>
                <c:pt idx="1970">
                  <c:v>37187</c:v>
                </c:pt>
                <c:pt idx="1971">
                  <c:v>37188</c:v>
                </c:pt>
                <c:pt idx="1972">
                  <c:v>37189</c:v>
                </c:pt>
                <c:pt idx="1973">
                  <c:v>37190</c:v>
                </c:pt>
                <c:pt idx="1974">
                  <c:v>37193</c:v>
                </c:pt>
                <c:pt idx="1975">
                  <c:v>37194</c:v>
                </c:pt>
                <c:pt idx="1976">
                  <c:v>37195</c:v>
                </c:pt>
                <c:pt idx="1977">
                  <c:v>37196</c:v>
                </c:pt>
                <c:pt idx="1978">
                  <c:v>37197</c:v>
                </c:pt>
                <c:pt idx="1979">
                  <c:v>37200</c:v>
                </c:pt>
                <c:pt idx="1980">
                  <c:v>37201</c:v>
                </c:pt>
                <c:pt idx="1981">
                  <c:v>37202</c:v>
                </c:pt>
                <c:pt idx="1982">
                  <c:v>37203</c:v>
                </c:pt>
                <c:pt idx="1983">
                  <c:v>37204</c:v>
                </c:pt>
                <c:pt idx="1984">
                  <c:v>37207</c:v>
                </c:pt>
                <c:pt idx="1985">
                  <c:v>37208</c:v>
                </c:pt>
                <c:pt idx="1986">
                  <c:v>37209</c:v>
                </c:pt>
                <c:pt idx="1987">
                  <c:v>37210</c:v>
                </c:pt>
                <c:pt idx="1988">
                  <c:v>37211</c:v>
                </c:pt>
                <c:pt idx="1989">
                  <c:v>37214</c:v>
                </c:pt>
                <c:pt idx="1990">
                  <c:v>37215</c:v>
                </c:pt>
                <c:pt idx="1991">
                  <c:v>37216</c:v>
                </c:pt>
                <c:pt idx="1992">
                  <c:v>37217</c:v>
                </c:pt>
                <c:pt idx="1993">
                  <c:v>37218</c:v>
                </c:pt>
                <c:pt idx="1994">
                  <c:v>37221</c:v>
                </c:pt>
                <c:pt idx="1995">
                  <c:v>37222</c:v>
                </c:pt>
                <c:pt idx="1996">
                  <c:v>37223</c:v>
                </c:pt>
                <c:pt idx="1997">
                  <c:v>37224</c:v>
                </c:pt>
                <c:pt idx="1998">
                  <c:v>37225</c:v>
                </c:pt>
                <c:pt idx="1999">
                  <c:v>37228</c:v>
                </c:pt>
                <c:pt idx="2000">
                  <c:v>37229</c:v>
                </c:pt>
                <c:pt idx="2001">
                  <c:v>37230</c:v>
                </c:pt>
                <c:pt idx="2002">
                  <c:v>37231</c:v>
                </c:pt>
                <c:pt idx="2003">
                  <c:v>37232</c:v>
                </c:pt>
                <c:pt idx="2004">
                  <c:v>37235</c:v>
                </c:pt>
                <c:pt idx="2005">
                  <c:v>37236</c:v>
                </c:pt>
                <c:pt idx="2006">
                  <c:v>37237</c:v>
                </c:pt>
                <c:pt idx="2007">
                  <c:v>37238</c:v>
                </c:pt>
                <c:pt idx="2008">
                  <c:v>37239</c:v>
                </c:pt>
                <c:pt idx="2009">
                  <c:v>37242</c:v>
                </c:pt>
                <c:pt idx="2010">
                  <c:v>37243</c:v>
                </c:pt>
                <c:pt idx="2011">
                  <c:v>37244</c:v>
                </c:pt>
                <c:pt idx="2012">
                  <c:v>37245</c:v>
                </c:pt>
                <c:pt idx="2013">
                  <c:v>37246</c:v>
                </c:pt>
                <c:pt idx="2014">
                  <c:v>37249</c:v>
                </c:pt>
                <c:pt idx="2015">
                  <c:v>37252</c:v>
                </c:pt>
                <c:pt idx="2016">
                  <c:v>37253</c:v>
                </c:pt>
                <c:pt idx="2017">
                  <c:v>37256</c:v>
                </c:pt>
                <c:pt idx="2018">
                  <c:v>37258</c:v>
                </c:pt>
                <c:pt idx="2019">
                  <c:v>37259</c:v>
                </c:pt>
                <c:pt idx="2020">
                  <c:v>37260</c:v>
                </c:pt>
                <c:pt idx="2021">
                  <c:v>37263</c:v>
                </c:pt>
                <c:pt idx="2022">
                  <c:v>37264</c:v>
                </c:pt>
                <c:pt idx="2023">
                  <c:v>37265</c:v>
                </c:pt>
                <c:pt idx="2024">
                  <c:v>37266</c:v>
                </c:pt>
                <c:pt idx="2025">
                  <c:v>37267</c:v>
                </c:pt>
                <c:pt idx="2026">
                  <c:v>37270</c:v>
                </c:pt>
                <c:pt idx="2027">
                  <c:v>37271</c:v>
                </c:pt>
                <c:pt idx="2028">
                  <c:v>37272</c:v>
                </c:pt>
                <c:pt idx="2029">
                  <c:v>37273</c:v>
                </c:pt>
                <c:pt idx="2030">
                  <c:v>37274</c:v>
                </c:pt>
                <c:pt idx="2031">
                  <c:v>37277</c:v>
                </c:pt>
                <c:pt idx="2032">
                  <c:v>37278</c:v>
                </c:pt>
                <c:pt idx="2033">
                  <c:v>37279</c:v>
                </c:pt>
                <c:pt idx="2034">
                  <c:v>37280</c:v>
                </c:pt>
                <c:pt idx="2035">
                  <c:v>37281</c:v>
                </c:pt>
                <c:pt idx="2036">
                  <c:v>37284</c:v>
                </c:pt>
                <c:pt idx="2037">
                  <c:v>37285</c:v>
                </c:pt>
                <c:pt idx="2038">
                  <c:v>37286</c:v>
                </c:pt>
                <c:pt idx="2039">
                  <c:v>37287</c:v>
                </c:pt>
                <c:pt idx="2040">
                  <c:v>37288</c:v>
                </c:pt>
                <c:pt idx="2041">
                  <c:v>37291</c:v>
                </c:pt>
                <c:pt idx="2042">
                  <c:v>37292</c:v>
                </c:pt>
                <c:pt idx="2043">
                  <c:v>37293</c:v>
                </c:pt>
                <c:pt idx="2044">
                  <c:v>37294</c:v>
                </c:pt>
                <c:pt idx="2045">
                  <c:v>37295</c:v>
                </c:pt>
                <c:pt idx="2046">
                  <c:v>37298</c:v>
                </c:pt>
                <c:pt idx="2047">
                  <c:v>37299</c:v>
                </c:pt>
                <c:pt idx="2048">
                  <c:v>37300</c:v>
                </c:pt>
                <c:pt idx="2049">
                  <c:v>37301</c:v>
                </c:pt>
                <c:pt idx="2050">
                  <c:v>37302</c:v>
                </c:pt>
                <c:pt idx="2051">
                  <c:v>37305</c:v>
                </c:pt>
                <c:pt idx="2052">
                  <c:v>37306</c:v>
                </c:pt>
                <c:pt idx="2053">
                  <c:v>37307</c:v>
                </c:pt>
                <c:pt idx="2054">
                  <c:v>37308</c:v>
                </c:pt>
                <c:pt idx="2055">
                  <c:v>37309</c:v>
                </c:pt>
                <c:pt idx="2056">
                  <c:v>37312</c:v>
                </c:pt>
                <c:pt idx="2057">
                  <c:v>37313</c:v>
                </c:pt>
                <c:pt idx="2058">
                  <c:v>37314</c:v>
                </c:pt>
                <c:pt idx="2059">
                  <c:v>37315</c:v>
                </c:pt>
                <c:pt idx="2060">
                  <c:v>37316</c:v>
                </c:pt>
                <c:pt idx="2061">
                  <c:v>37319</c:v>
                </c:pt>
                <c:pt idx="2062">
                  <c:v>37320</c:v>
                </c:pt>
                <c:pt idx="2063">
                  <c:v>37321</c:v>
                </c:pt>
                <c:pt idx="2064">
                  <c:v>37322</c:v>
                </c:pt>
                <c:pt idx="2065">
                  <c:v>37323</c:v>
                </c:pt>
                <c:pt idx="2066">
                  <c:v>37326</c:v>
                </c:pt>
                <c:pt idx="2067">
                  <c:v>37327</c:v>
                </c:pt>
                <c:pt idx="2068">
                  <c:v>37328</c:v>
                </c:pt>
                <c:pt idx="2069">
                  <c:v>37329</c:v>
                </c:pt>
                <c:pt idx="2070">
                  <c:v>37330</c:v>
                </c:pt>
                <c:pt idx="2071">
                  <c:v>37333</c:v>
                </c:pt>
                <c:pt idx="2072">
                  <c:v>37334</c:v>
                </c:pt>
                <c:pt idx="2073">
                  <c:v>37335</c:v>
                </c:pt>
                <c:pt idx="2074">
                  <c:v>37336</c:v>
                </c:pt>
                <c:pt idx="2075">
                  <c:v>37337</c:v>
                </c:pt>
                <c:pt idx="2076">
                  <c:v>37340</c:v>
                </c:pt>
                <c:pt idx="2077">
                  <c:v>37341</c:v>
                </c:pt>
                <c:pt idx="2078">
                  <c:v>37342</c:v>
                </c:pt>
                <c:pt idx="2079">
                  <c:v>37343</c:v>
                </c:pt>
                <c:pt idx="2080">
                  <c:v>37348</c:v>
                </c:pt>
                <c:pt idx="2081">
                  <c:v>37349</c:v>
                </c:pt>
                <c:pt idx="2082">
                  <c:v>37350</c:v>
                </c:pt>
                <c:pt idx="2083">
                  <c:v>37351</c:v>
                </c:pt>
                <c:pt idx="2084">
                  <c:v>37354</c:v>
                </c:pt>
                <c:pt idx="2085">
                  <c:v>37355</c:v>
                </c:pt>
                <c:pt idx="2086">
                  <c:v>37356</c:v>
                </c:pt>
                <c:pt idx="2087">
                  <c:v>37357</c:v>
                </c:pt>
                <c:pt idx="2088">
                  <c:v>37358</c:v>
                </c:pt>
                <c:pt idx="2089">
                  <c:v>37361</c:v>
                </c:pt>
                <c:pt idx="2090">
                  <c:v>37362</c:v>
                </c:pt>
                <c:pt idx="2091">
                  <c:v>37363</c:v>
                </c:pt>
                <c:pt idx="2092">
                  <c:v>37364</c:v>
                </c:pt>
                <c:pt idx="2093">
                  <c:v>37365</c:v>
                </c:pt>
                <c:pt idx="2094">
                  <c:v>37368</c:v>
                </c:pt>
                <c:pt idx="2095">
                  <c:v>37369</c:v>
                </c:pt>
                <c:pt idx="2096">
                  <c:v>37370</c:v>
                </c:pt>
                <c:pt idx="2097">
                  <c:v>37371</c:v>
                </c:pt>
                <c:pt idx="2098">
                  <c:v>37372</c:v>
                </c:pt>
                <c:pt idx="2099">
                  <c:v>37375</c:v>
                </c:pt>
                <c:pt idx="2100">
                  <c:v>37376</c:v>
                </c:pt>
                <c:pt idx="2101">
                  <c:v>37377</c:v>
                </c:pt>
                <c:pt idx="2102">
                  <c:v>37378</c:v>
                </c:pt>
                <c:pt idx="2103">
                  <c:v>37379</c:v>
                </c:pt>
                <c:pt idx="2104">
                  <c:v>37383</c:v>
                </c:pt>
                <c:pt idx="2105">
                  <c:v>37384</c:v>
                </c:pt>
                <c:pt idx="2106">
                  <c:v>37385</c:v>
                </c:pt>
                <c:pt idx="2107">
                  <c:v>37386</c:v>
                </c:pt>
                <c:pt idx="2108">
                  <c:v>37389</c:v>
                </c:pt>
                <c:pt idx="2109">
                  <c:v>37390</c:v>
                </c:pt>
                <c:pt idx="2110">
                  <c:v>37391</c:v>
                </c:pt>
                <c:pt idx="2111">
                  <c:v>37392</c:v>
                </c:pt>
                <c:pt idx="2112">
                  <c:v>37393</c:v>
                </c:pt>
                <c:pt idx="2113">
                  <c:v>37396</c:v>
                </c:pt>
                <c:pt idx="2114">
                  <c:v>37397</c:v>
                </c:pt>
                <c:pt idx="2115">
                  <c:v>37398</c:v>
                </c:pt>
                <c:pt idx="2116">
                  <c:v>37399</c:v>
                </c:pt>
                <c:pt idx="2117">
                  <c:v>37400</c:v>
                </c:pt>
                <c:pt idx="2118">
                  <c:v>37403</c:v>
                </c:pt>
                <c:pt idx="2119">
                  <c:v>37404</c:v>
                </c:pt>
                <c:pt idx="2120">
                  <c:v>37405</c:v>
                </c:pt>
                <c:pt idx="2121">
                  <c:v>37406</c:v>
                </c:pt>
                <c:pt idx="2122">
                  <c:v>37407</c:v>
                </c:pt>
                <c:pt idx="2123">
                  <c:v>37412</c:v>
                </c:pt>
                <c:pt idx="2124">
                  <c:v>37413</c:v>
                </c:pt>
                <c:pt idx="2125">
                  <c:v>37414</c:v>
                </c:pt>
                <c:pt idx="2126">
                  <c:v>37417</c:v>
                </c:pt>
                <c:pt idx="2127">
                  <c:v>37418</c:v>
                </c:pt>
                <c:pt idx="2128">
                  <c:v>37419</c:v>
                </c:pt>
                <c:pt idx="2129">
                  <c:v>37420</c:v>
                </c:pt>
                <c:pt idx="2130">
                  <c:v>37421</c:v>
                </c:pt>
                <c:pt idx="2131">
                  <c:v>37424</c:v>
                </c:pt>
                <c:pt idx="2132">
                  <c:v>37425</c:v>
                </c:pt>
                <c:pt idx="2133">
                  <c:v>37426</c:v>
                </c:pt>
                <c:pt idx="2134">
                  <c:v>37427</c:v>
                </c:pt>
                <c:pt idx="2135">
                  <c:v>37428</c:v>
                </c:pt>
                <c:pt idx="2136">
                  <c:v>37431</c:v>
                </c:pt>
                <c:pt idx="2137">
                  <c:v>37432</c:v>
                </c:pt>
                <c:pt idx="2138">
                  <c:v>37433</c:v>
                </c:pt>
                <c:pt idx="2139">
                  <c:v>37434</c:v>
                </c:pt>
                <c:pt idx="2140">
                  <c:v>37435</c:v>
                </c:pt>
                <c:pt idx="2141">
                  <c:v>37438</c:v>
                </c:pt>
                <c:pt idx="2142">
                  <c:v>37439</c:v>
                </c:pt>
                <c:pt idx="2143">
                  <c:v>37440</c:v>
                </c:pt>
                <c:pt idx="2144">
                  <c:v>37441</c:v>
                </c:pt>
                <c:pt idx="2145">
                  <c:v>37442</c:v>
                </c:pt>
                <c:pt idx="2146">
                  <c:v>37445</c:v>
                </c:pt>
                <c:pt idx="2147">
                  <c:v>37446</c:v>
                </c:pt>
                <c:pt idx="2148">
                  <c:v>37447</c:v>
                </c:pt>
                <c:pt idx="2149">
                  <c:v>37448</c:v>
                </c:pt>
                <c:pt idx="2150">
                  <c:v>37449</c:v>
                </c:pt>
                <c:pt idx="2151">
                  <c:v>37452</c:v>
                </c:pt>
                <c:pt idx="2152">
                  <c:v>37453</c:v>
                </c:pt>
                <c:pt idx="2153">
                  <c:v>37454</c:v>
                </c:pt>
                <c:pt idx="2154">
                  <c:v>37455</c:v>
                </c:pt>
                <c:pt idx="2155">
                  <c:v>37456</c:v>
                </c:pt>
                <c:pt idx="2156">
                  <c:v>37459</c:v>
                </c:pt>
                <c:pt idx="2157">
                  <c:v>37460</c:v>
                </c:pt>
                <c:pt idx="2158">
                  <c:v>37461</c:v>
                </c:pt>
                <c:pt idx="2159">
                  <c:v>37462</c:v>
                </c:pt>
                <c:pt idx="2160">
                  <c:v>37463</c:v>
                </c:pt>
                <c:pt idx="2161">
                  <c:v>37466</c:v>
                </c:pt>
                <c:pt idx="2162">
                  <c:v>37467</c:v>
                </c:pt>
                <c:pt idx="2163">
                  <c:v>37468</c:v>
                </c:pt>
                <c:pt idx="2164">
                  <c:v>37469</c:v>
                </c:pt>
                <c:pt idx="2165">
                  <c:v>37470</c:v>
                </c:pt>
                <c:pt idx="2166">
                  <c:v>37473</c:v>
                </c:pt>
                <c:pt idx="2167">
                  <c:v>37474</c:v>
                </c:pt>
                <c:pt idx="2168">
                  <c:v>37475</c:v>
                </c:pt>
                <c:pt idx="2169">
                  <c:v>37476</c:v>
                </c:pt>
                <c:pt idx="2170">
                  <c:v>37477</c:v>
                </c:pt>
                <c:pt idx="2171">
                  <c:v>37480</c:v>
                </c:pt>
                <c:pt idx="2172">
                  <c:v>37481</c:v>
                </c:pt>
                <c:pt idx="2173">
                  <c:v>37482</c:v>
                </c:pt>
                <c:pt idx="2174">
                  <c:v>37483</c:v>
                </c:pt>
                <c:pt idx="2175">
                  <c:v>37484</c:v>
                </c:pt>
                <c:pt idx="2176">
                  <c:v>37487</c:v>
                </c:pt>
                <c:pt idx="2177">
                  <c:v>37488</c:v>
                </c:pt>
                <c:pt idx="2178">
                  <c:v>37489</c:v>
                </c:pt>
                <c:pt idx="2179">
                  <c:v>37490</c:v>
                </c:pt>
                <c:pt idx="2180">
                  <c:v>37491</c:v>
                </c:pt>
                <c:pt idx="2181">
                  <c:v>37495</c:v>
                </c:pt>
                <c:pt idx="2182">
                  <c:v>37496</c:v>
                </c:pt>
                <c:pt idx="2183">
                  <c:v>37497</c:v>
                </c:pt>
                <c:pt idx="2184">
                  <c:v>37498</c:v>
                </c:pt>
                <c:pt idx="2185">
                  <c:v>37501</c:v>
                </c:pt>
                <c:pt idx="2186">
                  <c:v>37502</c:v>
                </c:pt>
                <c:pt idx="2187">
                  <c:v>37503</c:v>
                </c:pt>
                <c:pt idx="2188">
                  <c:v>37504</c:v>
                </c:pt>
                <c:pt idx="2189">
                  <c:v>37505</c:v>
                </c:pt>
                <c:pt idx="2190">
                  <c:v>37508</c:v>
                </c:pt>
                <c:pt idx="2191">
                  <c:v>37509</c:v>
                </c:pt>
                <c:pt idx="2192">
                  <c:v>37510</c:v>
                </c:pt>
                <c:pt idx="2193">
                  <c:v>37511</c:v>
                </c:pt>
                <c:pt idx="2194">
                  <c:v>37512</c:v>
                </c:pt>
                <c:pt idx="2195">
                  <c:v>37515</c:v>
                </c:pt>
                <c:pt idx="2196">
                  <c:v>37516</c:v>
                </c:pt>
                <c:pt idx="2197">
                  <c:v>37517</c:v>
                </c:pt>
                <c:pt idx="2198">
                  <c:v>37518</c:v>
                </c:pt>
                <c:pt idx="2199">
                  <c:v>37519</c:v>
                </c:pt>
                <c:pt idx="2200">
                  <c:v>37522</c:v>
                </c:pt>
                <c:pt idx="2201">
                  <c:v>37523</c:v>
                </c:pt>
                <c:pt idx="2202">
                  <c:v>37524</c:v>
                </c:pt>
                <c:pt idx="2203">
                  <c:v>37525</c:v>
                </c:pt>
                <c:pt idx="2204">
                  <c:v>37526</c:v>
                </c:pt>
                <c:pt idx="2205">
                  <c:v>37529</c:v>
                </c:pt>
                <c:pt idx="2206">
                  <c:v>37530</c:v>
                </c:pt>
                <c:pt idx="2207">
                  <c:v>37531</c:v>
                </c:pt>
                <c:pt idx="2208">
                  <c:v>37532</c:v>
                </c:pt>
                <c:pt idx="2209">
                  <c:v>37533</c:v>
                </c:pt>
                <c:pt idx="2210">
                  <c:v>37536</c:v>
                </c:pt>
                <c:pt idx="2211">
                  <c:v>37537</c:v>
                </c:pt>
                <c:pt idx="2212">
                  <c:v>37538</c:v>
                </c:pt>
                <c:pt idx="2213">
                  <c:v>37539</c:v>
                </c:pt>
                <c:pt idx="2214">
                  <c:v>37540</c:v>
                </c:pt>
                <c:pt idx="2215">
                  <c:v>37543</c:v>
                </c:pt>
                <c:pt idx="2216">
                  <c:v>37544</c:v>
                </c:pt>
                <c:pt idx="2217">
                  <c:v>37545</c:v>
                </c:pt>
                <c:pt idx="2218">
                  <c:v>37546</c:v>
                </c:pt>
                <c:pt idx="2219">
                  <c:v>37547</c:v>
                </c:pt>
                <c:pt idx="2220">
                  <c:v>37550</c:v>
                </c:pt>
                <c:pt idx="2221">
                  <c:v>37551</c:v>
                </c:pt>
                <c:pt idx="2222">
                  <c:v>37552</c:v>
                </c:pt>
                <c:pt idx="2223">
                  <c:v>37553</c:v>
                </c:pt>
                <c:pt idx="2224">
                  <c:v>37554</c:v>
                </c:pt>
                <c:pt idx="2225">
                  <c:v>37557</c:v>
                </c:pt>
                <c:pt idx="2226">
                  <c:v>37558</c:v>
                </c:pt>
                <c:pt idx="2227">
                  <c:v>37559</c:v>
                </c:pt>
                <c:pt idx="2228">
                  <c:v>37560</c:v>
                </c:pt>
                <c:pt idx="2229">
                  <c:v>37561</c:v>
                </c:pt>
                <c:pt idx="2230">
                  <c:v>37564</c:v>
                </c:pt>
                <c:pt idx="2231">
                  <c:v>37565</c:v>
                </c:pt>
                <c:pt idx="2232">
                  <c:v>37566</c:v>
                </c:pt>
                <c:pt idx="2233">
                  <c:v>37567</c:v>
                </c:pt>
                <c:pt idx="2234">
                  <c:v>37568</c:v>
                </c:pt>
                <c:pt idx="2235">
                  <c:v>37571</c:v>
                </c:pt>
                <c:pt idx="2236">
                  <c:v>37572</c:v>
                </c:pt>
                <c:pt idx="2237">
                  <c:v>37573</c:v>
                </c:pt>
                <c:pt idx="2238">
                  <c:v>37574</c:v>
                </c:pt>
                <c:pt idx="2239">
                  <c:v>37575</c:v>
                </c:pt>
                <c:pt idx="2240">
                  <c:v>37578</c:v>
                </c:pt>
                <c:pt idx="2241">
                  <c:v>37579</c:v>
                </c:pt>
                <c:pt idx="2242">
                  <c:v>37580</c:v>
                </c:pt>
                <c:pt idx="2243">
                  <c:v>37581</c:v>
                </c:pt>
                <c:pt idx="2244">
                  <c:v>37582</c:v>
                </c:pt>
                <c:pt idx="2245">
                  <c:v>37585</c:v>
                </c:pt>
                <c:pt idx="2246">
                  <c:v>37586</c:v>
                </c:pt>
                <c:pt idx="2247">
                  <c:v>37587</c:v>
                </c:pt>
                <c:pt idx="2248">
                  <c:v>37588</c:v>
                </c:pt>
                <c:pt idx="2249">
                  <c:v>37589</c:v>
                </c:pt>
                <c:pt idx="2250">
                  <c:v>37592</c:v>
                </c:pt>
                <c:pt idx="2251">
                  <c:v>37593</c:v>
                </c:pt>
                <c:pt idx="2252">
                  <c:v>37594</c:v>
                </c:pt>
                <c:pt idx="2253">
                  <c:v>37595</c:v>
                </c:pt>
                <c:pt idx="2254">
                  <c:v>37596</c:v>
                </c:pt>
                <c:pt idx="2255">
                  <c:v>37599</c:v>
                </c:pt>
                <c:pt idx="2256">
                  <c:v>37600</c:v>
                </c:pt>
                <c:pt idx="2257">
                  <c:v>37601</c:v>
                </c:pt>
                <c:pt idx="2258">
                  <c:v>37602</c:v>
                </c:pt>
                <c:pt idx="2259">
                  <c:v>37603</c:v>
                </c:pt>
                <c:pt idx="2260">
                  <c:v>37606</c:v>
                </c:pt>
                <c:pt idx="2261">
                  <c:v>37607</c:v>
                </c:pt>
                <c:pt idx="2262">
                  <c:v>37608</c:v>
                </c:pt>
                <c:pt idx="2263">
                  <c:v>37609</c:v>
                </c:pt>
                <c:pt idx="2264">
                  <c:v>37610</c:v>
                </c:pt>
                <c:pt idx="2265">
                  <c:v>37613</c:v>
                </c:pt>
                <c:pt idx="2266">
                  <c:v>37614</c:v>
                </c:pt>
                <c:pt idx="2267">
                  <c:v>37617</c:v>
                </c:pt>
                <c:pt idx="2268">
                  <c:v>37620</c:v>
                </c:pt>
                <c:pt idx="2269">
                  <c:v>37621</c:v>
                </c:pt>
                <c:pt idx="2270">
                  <c:v>37623</c:v>
                </c:pt>
                <c:pt idx="2271">
                  <c:v>37624</c:v>
                </c:pt>
                <c:pt idx="2272">
                  <c:v>37627</c:v>
                </c:pt>
                <c:pt idx="2273">
                  <c:v>37628</c:v>
                </c:pt>
                <c:pt idx="2274">
                  <c:v>37629</c:v>
                </c:pt>
                <c:pt idx="2275">
                  <c:v>37630</c:v>
                </c:pt>
                <c:pt idx="2276">
                  <c:v>37631</c:v>
                </c:pt>
                <c:pt idx="2277">
                  <c:v>37634</c:v>
                </c:pt>
                <c:pt idx="2278">
                  <c:v>37635</c:v>
                </c:pt>
                <c:pt idx="2279">
                  <c:v>37636</c:v>
                </c:pt>
                <c:pt idx="2280">
                  <c:v>37637</c:v>
                </c:pt>
                <c:pt idx="2281">
                  <c:v>37638</c:v>
                </c:pt>
                <c:pt idx="2282">
                  <c:v>37641</c:v>
                </c:pt>
                <c:pt idx="2283">
                  <c:v>37642</c:v>
                </c:pt>
                <c:pt idx="2284">
                  <c:v>37643</c:v>
                </c:pt>
                <c:pt idx="2285">
                  <c:v>37644</c:v>
                </c:pt>
                <c:pt idx="2286">
                  <c:v>37645</c:v>
                </c:pt>
                <c:pt idx="2287">
                  <c:v>37648</c:v>
                </c:pt>
                <c:pt idx="2288">
                  <c:v>37649</c:v>
                </c:pt>
                <c:pt idx="2289">
                  <c:v>37650</c:v>
                </c:pt>
                <c:pt idx="2290">
                  <c:v>37651</c:v>
                </c:pt>
                <c:pt idx="2291">
                  <c:v>37652</c:v>
                </c:pt>
                <c:pt idx="2292">
                  <c:v>37655</c:v>
                </c:pt>
                <c:pt idx="2293">
                  <c:v>37656</c:v>
                </c:pt>
                <c:pt idx="2294">
                  <c:v>37657</c:v>
                </c:pt>
                <c:pt idx="2295">
                  <c:v>37658</c:v>
                </c:pt>
                <c:pt idx="2296">
                  <c:v>37659</c:v>
                </c:pt>
                <c:pt idx="2297">
                  <c:v>37662</c:v>
                </c:pt>
                <c:pt idx="2298">
                  <c:v>37663</c:v>
                </c:pt>
                <c:pt idx="2299">
                  <c:v>37664</c:v>
                </c:pt>
                <c:pt idx="2300">
                  <c:v>37665</c:v>
                </c:pt>
                <c:pt idx="2301">
                  <c:v>37666</c:v>
                </c:pt>
                <c:pt idx="2302">
                  <c:v>37669</c:v>
                </c:pt>
                <c:pt idx="2303">
                  <c:v>37670</c:v>
                </c:pt>
                <c:pt idx="2304">
                  <c:v>37671</c:v>
                </c:pt>
                <c:pt idx="2305">
                  <c:v>37672</c:v>
                </c:pt>
                <c:pt idx="2306">
                  <c:v>37673</c:v>
                </c:pt>
                <c:pt idx="2307">
                  <c:v>37676</c:v>
                </c:pt>
                <c:pt idx="2308">
                  <c:v>37677</c:v>
                </c:pt>
                <c:pt idx="2309">
                  <c:v>37678</c:v>
                </c:pt>
                <c:pt idx="2310">
                  <c:v>37679</c:v>
                </c:pt>
                <c:pt idx="2311">
                  <c:v>37680</c:v>
                </c:pt>
                <c:pt idx="2312">
                  <c:v>37683</c:v>
                </c:pt>
                <c:pt idx="2313">
                  <c:v>37684</c:v>
                </c:pt>
                <c:pt idx="2314">
                  <c:v>37685</c:v>
                </c:pt>
                <c:pt idx="2315">
                  <c:v>37686</c:v>
                </c:pt>
                <c:pt idx="2316">
                  <c:v>37687</c:v>
                </c:pt>
                <c:pt idx="2317">
                  <c:v>37690</c:v>
                </c:pt>
                <c:pt idx="2318">
                  <c:v>37691</c:v>
                </c:pt>
                <c:pt idx="2319">
                  <c:v>37692</c:v>
                </c:pt>
                <c:pt idx="2320">
                  <c:v>37693</c:v>
                </c:pt>
                <c:pt idx="2321">
                  <c:v>37694</c:v>
                </c:pt>
                <c:pt idx="2322">
                  <c:v>37697</c:v>
                </c:pt>
                <c:pt idx="2323">
                  <c:v>37698</c:v>
                </c:pt>
                <c:pt idx="2324">
                  <c:v>37699</c:v>
                </c:pt>
                <c:pt idx="2325">
                  <c:v>37700</c:v>
                </c:pt>
                <c:pt idx="2326">
                  <c:v>37701</c:v>
                </c:pt>
                <c:pt idx="2327">
                  <c:v>37704</c:v>
                </c:pt>
                <c:pt idx="2328">
                  <c:v>37705</c:v>
                </c:pt>
                <c:pt idx="2329">
                  <c:v>37706</c:v>
                </c:pt>
                <c:pt idx="2330">
                  <c:v>37707</c:v>
                </c:pt>
                <c:pt idx="2331">
                  <c:v>37708</c:v>
                </c:pt>
                <c:pt idx="2332">
                  <c:v>37711</c:v>
                </c:pt>
                <c:pt idx="2333">
                  <c:v>37712</c:v>
                </c:pt>
                <c:pt idx="2334">
                  <c:v>37713</c:v>
                </c:pt>
                <c:pt idx="2335">
                  <c:v>37714</c:v>
                </c:pt>
                <c:pt idx="2336">
                  <c:v>37715</c:v>
                </c:pt>
                <c:pt idx="2337">
                  <c:v>37718</c:v>
                </c:pt>
                <c:pt idx="2338">
                  <c:v>37719</c:v>
                </c:pt>
                <c:pt idx="2339">
                  <c:v>37720</c:v>
                </c:pt>
                <c:pt idx="2340">
                  <c:v>37721</c:v>
                </c:pt>
                <c:pt idx="2341">
                  <c:v>37722</c:v>
                </c:pt>
                <c:pt idx="2342">
                  <c:v>37725</c:v>
                </c:pt>
                <c:pt idx="2343">
                  <c:v>37726</c:v>
                </c:pt>
                <c:pt idx="2344">
                  <c:v>37727</c:v>
                </c:pt>
                <c:pt idx="2345">
                  <c:v>37728</c:v>
                </c:pt>
                <c:pt idx="2346">
                  <c:v>37733</c:v>
                </c:pt>
                <c:pt idx="2347">
                  <c:v>37734</c:v>
                </c:pt>
                <c:pt idx="2348">
                  <c:v>37735</c:v>
                </c:pt>
                <c:pt idx="2349">
                  <c:v>37736</c:v>
                </c:pt>
                <c:pt idx="2350">
                  <c:v>37739</c:v>
                </c:pt>
                <c:pt idx="2351">
                  <c:v>37740</c:v>
                </c:pt>
                <c:pt idx="2352">
                  <c:v>37741</c:v>
                </c:pt>
                <c:pt idx="2353">
                  <c:v>37742</c:v>
                </c:pt>
                <c:pt idx="2354">
                  <c:v>37743</c:v>
                </c:pt>
                <c:pt idx="2355">
                  <c:v>37747</c:v>
                </c:pt>
                <c:pt idx="2356">
                  <c:v>37748</c:v>
                </c:pt>
                <c:pt idx="2357">
                  <c:v>37749</c:v>
                </c:pt>
                <c:pt idx="2358">
                  <c:v>37750</c:v>
                </c:pt>
                <c:pt idx="2359">
                  <c:v>37753</c:v>
                </c:pt>
                <c:pt idx="2360">
                  <c:v>37754</c:v>
                </c:pt>
                <c:pt idx="2361">
                  <c:v>37755</c:v>
                </c:pt>
                <c:pt idx="2362">
                  <c:v>37756</c:v>
                </c:pt>
                <c:pt idx="2363">
                  <c:v>37757</c:v>
                </c:pt>
                <c:pt idx="2364">
                  <c:v>37760</c:v>
                </c:pt>
                <c:pt idx="2365">
                  <c:v>37761</c:v>
                </c:pt>
                <c:pt idx="2366">
                  <c:v>37762</c:v>
                </c:pt>
                <c:pt idx="2367">
                  <c:v>37763</c:v>
                </c:pt>
                <c:pt idx="2368">
                  <c:v>37764</c:v>
                </c:pt>
                <c:pt idx="2369">
                  <c:v>37768</c:v>
                </c:pt>
                <c:pt idx="2370">
                  <c:v>37769</c:v>
                </c:pt>
                <c:pt idx="2371">
                  <c:v>37770</c:v>
                </c:pt>
                <c:pt idx="2372">
                  <c:v>37771</c:v>
                </c:pt>
                <c:pt idx="2373">
                  <c:v>37774</c:v>
                </c:pt>
                <c:pt idx="2374">
                  <c:v>37775</c:v>
                </c:pt>
                <c:pt idx="2375">
                  <c:v>37776</c:v>
                </c:pt>
                <c:pt idx="2376">
                  <c:v>37777</c:v>
                </c:pt>
                <c:pt idx="2377">
                  <c:v>37778</c:v>
                </c:pt>
                <c:pt idx="2378">
                  <c:v>37781</c:v>
                </c:pt>
                <c:pt idx="2379">
                  <c:v>37782</c:v>
                </c:pt>
                <c:pt idx="2380">
                  <c:v>37783</c:v>
                </c:pt>
                <c:pt idx="2381">
                  <c:v>37784</c:v>
                </c:pt>
                <c:pt idx="2382">
                  <c:v>37785</c:v>
                </c:pt>
                <c:pt idx="2383">
                  <c:v>37788</c:v>
                </c:pt>
                <c:pt idx="2384">
                  <c:v>37789</c:v>
                </c:pt>
                <c:pt idx="2385">
                  <c:v>37790</c:v>
                </c:pt>
                <c:pt idx="2386">
                  <c:v>37791</c:v>
                </c:pt>
                <c:pt idx="2387">
                  <c:v>37792</c:v>
                </c:pt>
                <c:pt idx="2388">
                  <c:v>37795</c:v>
                </c:pt>
                <c:pt idx="2389">
                  <c:v>37796</c:v>
                </c:pt>
                <c:pt idx="2390">
                  <c:v>37797</c:v>
                </c:pt>
                <c:pt idx="2391">
                  <c:v>37798</c:v>
                </c:pt>
                <c:pt idx="2392">
                  <c:v>37799</c:v>
                </c:pt>
                <c:pt idx="2393">
                  <c:v>37802</c:v>
                </c:pt>
                <c:pt idx="2394">
                  <c:v>37803</c:v>
                </c:pt>
                <c:pt idx="2395">
                  <c:v>37804</c:v>
                </c:pt>
                <c:pt idx="2396">
                  <c:v>37805</c:v>
                </c:pt>
                <c:pt idx="2397">
                  <c:v>37806</c:v>
                </c:pt>
                <c:pt idx="2398">
                  <c:v>37809</c:v>
                </c:pt>
                <c:pt idx="2399">
                  <c:v>37810</c:v>
                </c:pt>
                <c:pt idx="2400">
                  <c:v>37811</c:v>
                </c:pt>
                <c:pt idx="2401">
                  <c:v>37812</c:v>
                </c:pt>
                <c:pt idx="2402">
                  <c:v>37813</c:v>
                </c:pt>
                <c:pt idx="2403">
                  <c:v>37816</c:v>
                </c:pt>
                <c:pt idx="2404">
                  <c:v>37817</c:v>
                </c:pt>
                <c:pt idx="2405">
                  <c:v>37818</c:v>
                </c:pt>
                <c:pt idx="2406">
                  <c:v>37819</c:v>
                </c:pt>
                <c:pt idx="2407">
                  <c:v>37820</c:v>
                </c:pt>
                <c:pt idx="2408">
                  <c:v>37823</c:v>
                </c:pt>
                <c:pt idx="2409">
                  <c:v>37824</c:v>
                </c:pt>
                <c:pt idx="2410">
                  <c:v>37825</c:v>
                </c:pt>
                <c:pt idx="2411">
                  <c:v>37826</c:v>
                </c:pt>
                <c:pt idx="2412">
                  <c:v>37827</c:v>
                </c:pt>
                <c:pt idx="2413">
                  <c:v>37830</c:v>
                </c:pt>
                <c:pt idx="2414">
                  <c:v>37831</c:v>
                </c:pt>
                <c:pt idx="2415">
                  <c:v>37832</c:v>
                </c:pt>
                <c:pt idx="2416">
                  <c:v>37833</c:v>
                </c:pt>
                <c:pt idx="2417">
                  <c:v>37834</c:v>
                </c:pt>
                <c:pt idx="2418">
                  <c:v>37837</c:v>
                </c:pt>
                <c:pt idx="2419">
                  <c:v>37838</c:v>
                </c:pt>
                <c:pt idx="2420">
                  <c:v>37839</c:v>
                </c:pt>
                <c:pt idx="2421">
                  <c:v>37840</c:v>
                </c:pt>
                <c:pt idx="2422">
                  <c:v>37841</c:v>
                </c:pt>
                <c:pt idx="2423">
                  <c:v>37844</c:v>
                </c:pt>
                <c:pt idx="2424">
                  <c:v>37845</c:v>
                </c:pt>
                <c:pt idx="2425">
                  <c:v>37846</c:v>
                </c:pt>
                <c:pt idx="2426">
                  <c:v>37847</c:v>
                </c:pt>
                <c:pt idx="2427">
                  <c:v>37848</c:v>
                </c:pt>
                <c:pt idx="2428">
                  <c:v>37851</c:v>
                </c:pt>
                <c:pt idx="2429">
                  <c:v>37852</c:v>
                </c:pt>
                <c:pt idx="2430">
                  <c:v>37853</c:v>
                </c:pt>
                <c:pt idx="2431">
                  <c:v>37854</c:v>
                </c:pt>
                <c:pt idx="2432">
                  <c:v>37855</c:v>
                </c:pt>
                <c:pt idx="2433">
                  <c:v>37859</c:v>
                </c:pt>
                <c:pt idx="2434">
                  <c:v>37860</c:v>
                </c:pt>
                <c:pt idx="2435">
                  <c:v>37861</c:v>
                </c:pt>
                <c:pt idx="2436">
                  <c:v>37862</c:v>
                </c:pt>
                <c:pt idx="2437">
                  <c:v>37865</c:v>
                </c:pt>
                <c:pt idx="2438">
                  <c:v>37866</c:v>
                </c:pt>
                <c:pt idx="2439">
                  <c:v>37867</c:v>
                </c:pt>
                <c:pt idx="2440">
                  <c:v>37868</c:v>
                </c:pt>
                <c:pt idx="2441">
                  <c:v>37869</c:v>
                </c:pt>
                <c:pt idx="2442">
                  <c:v>37872</c:v>
                </c:pt>
                <c:pt idx="2443">
                  <c:v>37873</c:v>
                </c:pt>
                <c:pt idx="2444">
                  <c:v>37874</c:v>
                </c:pt>
                <c:pt idx="2445">
                  <c:v>37875</c:v>
                </c:pt>
                <c:pt idx="2446">
                  <c:v>37876</c:v>
                </c:pt>
                <c:pt idx="2447">
                  <c:v>37879</c:v>
                </c:pt>
                <c:pt idx="2448">
                  <c:v>37880</c:v>
                </c:pt>
                <c:pt idx="2449">
                  <c:v>37881</c:v>
                </c:pt>
                <c:pt idx="2450">
                  <c:v>37882</c:v>
                </c:pt>
                <c:pt idx="2451">
                  <c:v>37883</c:v>
                </c:pt>
                <c:pt idx="2452">
                  <c:v>37886</c:v>
                </c:pt>
                <c:pt idx="2453">
                  <c:v>37887</c:v>
                </c:pt>
                <c:pt idx="2454">
                  <c:v>37888</c:v>
                </c:pt>
                <c:pt idx="2455">
                  <c:v>37889</c:v>
                </c:pt>
                <c:pt idx="2456">
                  <c:v>37890</c:v>
                </c:pt>
                <c:pt idx="2457">
                  <c:v>37893</c:v>
                </c:pt>
                <c:pt idx="2458">
                  <c:v>37894</c:v>
                </c:pt>
                <c:pt idx="2459">
                  <c:v>37895</c:v>
                </c:pt>
                <c:pt idx="2460">
                  <c:v>37896</c:v>
                </c:pt>
                <c:pt idx="2461">
                  <c:v>37897</c:v>
                </c:pt>
                <c:pt idx="2462">
                  <c:v>37900</c:v>
                </c:pt>
                <c:pt idx="2463">
                  <c:v>37901</c:v>
                </c:pt>
                <c:pt idx="2464">
                  <c:v>37902</c:v>
                </c:pt>
                <c:pt idx="2465">
                  <c:v>37903</c:v>
                </c:pt>
                <c:pt idx="2466">
                  <c:v>37904</c:v>
                </c:pt>
                <c:pt idx="2467">
                  <c:v>37907</c:v>
                </c:pt>
                <c:pt idx="2468">
                  <c:v>37908</c:v>
                </c:pt>
                <c:pt idx="2469">
                  <c:v>37909</c:v>
                </c:pt>
                <c:pt idx="2470">
                  <c:v>37910</c:v>
                </c:pt>
                <c:pt idx="2471">
                  <c:v>37911</c:v>
                </c:pt>
                <c:pt idx="2472">
                  <c:v>37914</c:v>
                </c:pt>
                <c:pt idx="2473">
                  <c:v>37915</c:v>
                </c:pt>
                <c:pt idx="2474">
                  <c:v>37916</c:v>
                </c:pt>
                <c:pt idx="2475">
                  <c:v>37917</c:v>
                </c:pt>
                <c:pt idx="2476">
                  <c:v>37918</c:v>
                </c:pt>
                <c:pt idx="2477">
                  <c:v>37921</c:v>
                </c:pt>
                <c:pt idx="2478">
                  <c:v>37922</c:v>
                </c:pt>
                <c:pt idx="2479">
                  <c:v>37923</c:v>
                </c:pt>
                <c:pt idx="2480">
                  <c:v>37924</c:v>
                </c:pt>
                <c:pt idx="2481">
                  <c:v>37925</c:v>
                </c:pt>
                <c:pt idx="2482">
                  <c:v>37928</c:v>
                </c:pt>
                <c:pt idx="2483">
                  <c:v>37929</c:v>
                </c:pt>
                <c:pt idx="2484">
                  <c:v>37930</c:v>
                </c:pt>
                <c:pt idx="2485">
                  <c:v>37931</c:v>
                </c:pt>
                <c:pt idx="2486">
                  <c:v>37932</c:v>
                </c:pt>
                <c:pt idx="2487">
                  <c:v>37935</c:v>
                </c:pt>
                <c:pt idx="2488">
                  <c:v>37936</c:v>
                </c:pt>
                <c:pt idx="2489">
                  <c:v>37937</c:v>
                </c:pt>
                <c:pt idx="2490">
                  <c:v>37938</c:v>
                </c:pt>
                <c:pt idx="2491">
                  <c:v>37939</c:v>
                </c:pt>
                <c:pt idx="2492">
                  <c:v>37942</c:v>
                </c:pt>
                <c:pt idx="2493">
                  <c:v>37943</c:v>
                </c:pt>
                <c:pt idx="2494">
                  <c:v>37944</c:v>
                </c:pt>
                <c:pt idx="2495">
                  <c:v>37945</c:v>
                </c:pt>
                <c:pt idx="2496">
                  <c:v>37946</c:v>
                </c:pt>
                <c:pt idx="2497">
                  <c:v>37949</c:v>
                </c:pt>
                <c:pt idx="2498">
                  <c:v>37950</c:v>
                </c:pt>
                <c:pt idx="2499">
                  <c:v>37951</c:v>
                </c:pt>
                <c:pt idx="2500">
                  <c:v>37952</c:v>
                </c:pt>
                <c:pt idx="2501">
                  <c:v>37953</c:v>
                </c:pt>
                <c:pt idx="2502">
                  <c:v>37956</c:v>
                </c:pt>
                <c:pt idx="2503">
                  <c:v>37957</c:v>
                </c:pt>
                <c:pt idx="2504">
                  <c:v>37958</c:v>
                </c:pt>
                <c:pt idx="2505">
                  <c:v>37959</c:v>
                </c:pt>
                <c:pt idx="2506">
                  <c:v>37960</c:v>
                </c:pt>
                <c:pt idx="2507">
                  <c:v>37963</c:v>
                </c:pt>
                <c:pt idx="2508">
                  <c:v>37964</c:v>
                </c:pt>
                <c:pt idx="2509">
                  <c:v>37965</c:v>
                </c:pt>
                <c:pt idx="2510">
                  <c:v>37966</c:v>
                </c:pt>
                <c:pt idx="2511">
                  <c:v>37967</c:v>
                </c:pt>
                <c:pt idx="2512">
                  <c:v>37970</c:v>
                </c:pt>
                <c:pt idx="2513">
                  <c:v>37971</c:v>
                </c:pt>
                <c:pt idx="2514">
                  <c:v>37972</c:v>
                </c:pt>
                <c:pt idx="2515">
                  <c:v>37973</c:v>
                </c:pt>
                <c:pt idx="2516">
                  <c:v>37974</c:v>
                </c:pt>
                <c:pt idx="2517">
                  <c:v>37977</c:v>
                </c:pt>
                <c:pt idx="2518">
                  <c:v>37978</c:v>
                </c:pt>
                <c:pt idx="2519">
                  <c:v>37979</c:v>
                </c:pt>
                <c:pt idx="2520">
                  <c:v>37984</c:v>
                </c:pt>
                <c:pt idx="2521">
                  <c:v>37985</c:v>
                </c:pt>
                <c:pt idx="2522">
                  <c:v>37986</c:v>
                </c:pt>
                <c:pt idx="2523">
                  <c:v>37988</c:v>
                </c:pt>
                <c:pt idx="2524">
                  <c:v>37991</c:v>
                </c:pt>
                <c:pt idx="2525">
                  <c:v>37992</c:v>
                </c:pt>
                <c:pt idx="2526">
                  <c:v>37993</c:v>
                </c:pt>
                <c:pt idx="2527">
                  <c:v>37994</c:v>
                </c:pt>
                <c:pt idx="2528">
                  <c:v>37995</c:v>
                </c:pt>
                <c:pt idx="2529">
                  <c:v>37998</c:v>
                </c:pt>
                <c:pt idx="2530">
                  <c:v>37999</c:v>
                </c:pt>
                <c:pt idx="2531">
                  <c:v>38000</c:v>
                </c:pt>
                <c:pt idx="2532">
                  <c:v>38001</c:v>
                </c:pt>
                <c:pt idx="2533">
                  <c:v>38002</c:v>
                </c:pt>
                <c:pt idx="2534">
                  <c:v>38005</c:v>
                </c:pt>
                <c:pt idx="2535">
                  <c:v>38006</c:v>
                </c:pt>
                <c:pt idx="2536">
                  <c:v>38007</c:v>
                </c:pt>
                <c:pt idx="2537">
                  <c:v>38008</c:v>
                </c:pt>
                <c:pt idx="2538">
                  <c:v>38009</c:v>
                </c:pt>
                <c:pt idx="2539">
                  <c:v>38012</c:v>
                </c:pt>
                <c:pt idx="2540">
                  <c:v>38013</c:v>
                </c:pt>
                <c:pt idx="2541">
                  <c:v>38014</c:v>
                </c:pt>
                <c:pt idx="2542">
                  <c:v>38015</c:v>
                </c:pt>
                <c:pt idx="2543">
                  <c:v>38016</c:v>
                </c:pt>
                <c:pt idx="2544">
                  <c:v>38019</c:v>
                </c:pt>
                <c:pt idx="2545">
                  <c:v>38020</c:v>
                </c:pt>
                <c:pt idx="2546">
                  <c:v>38021</c:v>
                </c:pt>
                <c:pt idx="2547">
                  <c:v>38022</c:v>
                </c:pt>
                <c:pt idx="2548">
                  <c:v>38023</c:v>
                </c:pt>
                <c:pt idx="2549">
                  <c:v>38026</c:v>
                </c:pt>
                <c:pt idx="2550">
                  <c:v>38027</c:v>
                </c:pt>
                <c:pt idx="2551">
                  <c:v>38028</c:v>
                </c:pt>
                <c:pt idx="2552">
                  <c:v>38029</c:v>
                </c:pt>
                <c:pt idx="2553">
                  <c:v>38030</c:v>
                </c:pt>
                <c:pt idx="2554">
                  <c:v>38033</c:v>
                </c:pt>
                <c:pt idx="2555">
                  <c:v>38034</c:v>
                </c:pt>
                <c:pt idx="2556">
                  <c:v>38035</c:v>
                </c:pt>
                <c:pt idx="2557">
                  <c:v>38036</c:v>
                </c:pt>
                <c:pt idx="2558">
                  <c:v>38037</c:v>
                </c:pt>
                <c:pt idx="2559">
                  <c:v>38040</c:v>
                </c:pt>
                <c:pt idx="2560">
                  <c:v>38041</c:v>
                </c:pt>
                <c:pt idx="2561">
                  <c:v>38042</c:v>
                </c:pt>
                <c:pt idx="2562">
                  <c:v>38043</c:v>
                </c:pt>
                <c:pt idx="2563">
                  <c:v>38044</c:v>
                </c:pt>
                <c:pt idx="2564">
                  <c:v>38047</c:v>
                </c:pt>
                <c:pt idx="2565">
                  <c:v>38048</c:v>
                </c:pt>
                <c:pt idx="2566">
                  <c:v>38049</c:v>
                </c:pt>
                <c:pt idx="2567">
                  <c:v>38050</c:v>
                </c:pt>
                <c:pt idx="2568">
                  <c:v>38051</c:v>
                </c:pt>
                <c:pt idx="2569">
                  <c:v>38054</c:v>
                </c:pt>
                <c:pt idx="2570">
                  <c:v>38055</c:v>
                </c:pt>
                <c:pt idx="2571">
                  <c:v>38056</c:v>
                </c:pt>
                <c:pt idx="2572">
                  <c:v>38057</c:v>
                </c:pt>
                <c:pt idx="2573">
                  <c:v>38058</c:v>
                </c:pt>
                <c:pt idx="2574">
                  <c:v>38061</c:v>
                </c:pt>
                <c:pt idx="2575">
                  <c:v>38062</c:v>
                </c:pt>
                <c:pt idx="2576">
                  <c:v>38063</c:v>
                </c:pt>
                <c:pt idx="2577">
                  <c:v>38064</c:v>
                </c:pt>
                <c:pt idx="2578">
                  <c:v>38065</c:v>
                </c:pt>
                <c:pt idx="2579">
                  <c:v>38068</c:v>
                </c:pt>
                <c:pt idx="2580">
                  <c:v>38069</c:v>
                </c:pt>
                <c:pt idx="2581">
                  <c:v>38070</c:v>
                </c:pt>
                <c:pt idx="2582">
                  <c:v>38071</c:v>
                </c:pt>
                <c:pt idx="2583">
                  <c:v>38072</c:v>
                </c:pt>
                <c:pt idx="2584">
                  <c:v>38075</c:v>
                </c:pt>
                <c:pt idx="2585">
                  <c:v>38076</c:v>
                </c:pt>
                <c:pt idx="2586">
                  <c:v>38077</c:v>
                </c:pt>
                <c:pt idx="2587">
                  <c:v>38078</c:v>
                </c:pt>
                <c:pt idx="2588">
                  <c:v>38079</c:v>
                </c:pt>
                <c:pt idx="2589">
                  <c:v>38082</c:v>
                </c:pt>
                <c:pt idx="2590">
                  <c:v>38083</c:v>
                </c:pt>
                <c:pt idx="2591">
                  <c:v>38084</c:v>
                </c:pt>
                <c:pt idx="2592">
                  <c:v>38085</c:v>
                </c:pt>
                <c:pt idx="2593">
                  <c:v>38090</c:v>
                </c:pt>
                <c:pt idx="2594">
                  <c:v>38091</c:v>
                </c:pt>
                <c:pt idx="2595">
                  <c:v>38092</c:v>
                </c:pt>
                <c:pt idx="2596">
                  <c:v>38093</c:v>
                </c:pt>
                <c:pt idx="2597">
                  <c:v>38096</c:v>
                </c:pt>
                <c:pt idx="2598">
                  <c:v>38097</c:v>
                </c:pt>
                <c:pt idx="2599">
                  <c:v>38098</c:v>
                </c:pt>
                <c:pt idx="2600">
                  <c:v>38099</c:v>
                </c:pt>
                <c:pt idx="2601">
                  <c:v>38100</c:v>
                </c:pt>
                <c:pt idx="2602">
                  <c:v>38103</c:v>
                </c:pt>
                <c:pt idx="2603">
                  <c:v>38104</c:v>
                </c:pt>
                <c:pt idx="2604">
                  <c:v>38105</c:v>
                </c:pt>
                <c:pt idx="2605">
                  <c:v>38106</c:v>
                </c:pt>
                <c:pt idx="2606">
                  <c:v>38107</c:v>
                </c:pt>
                <c:pt idx="2607">
                  <c:v>38111</c:v>
                </c:pt>
                <c:pt idx="2608">
                  <c:v>38112</c:v>
                </c:pt>
                <c:pt idx="2609">
                  <c:v>38113</c:v>
                </c:pt>
                <c:pt idx="2610">
                  <c:v>38114</c:v>
                </c:pt>
                <c:pt idx="2611">
                  <c:v>38117</c:v>
                </c:pt>
                <c:pt idx="2612">
                  <c:v>38118</c:v>
                </c:pt>
                <c:pt idx="2613">
                  <c:v>38119</c:v>
                </c:pt>
                <c:pt idx="2614">
                  <c:v>38120</c:v>
                </c:pt>
                <c:pt idx="2615">
                  <c:v>38121</c:v>
                </c:pt>
                <c:pt idx="2616">
                  <c:v>38124</c:v>
                </c:pt>
                <c:pt idx="2617">
                  <c:v>38125</c:v>
                </c:pt>
                <c:pt idx="2618">
                  <c:v>38126</c:v>
                </c:pt>
                <c:pt idx="2619">
                  <c:v>38127</c:v>
                </c:pt>
                <c:pt idx="2620">
                  <c:v>38128</c:v>
                </c:pt>
                <c:pt idx="2621">
                  <c:v>38131</c:v>
                </c:pt>
                <c:pt idx="2622">
                  <c:v>38132</c:v>
                </c:pt>
                <c:pt idx="2623">
                  <c:v>38133</c:v>
                </c:pt>
                <c:pt idx="2624">
                  <c:v>38134</c:v>
                </c:pt>
                <c:pt idx="2625">
                  <c:v>38135</c:v>
                </c:pt>
                <c:pt idx="2626">
                  <c:v>38139</c:v>
                </c:pt>
                <c:pt idx="2627">
                  <c:v>38140</c:v>
                </c:pt>
                <c:pt idx="2628">
                  <c:v>38141</c:v>
                </c:pt>
                <c:pt idx="2629">
                  <c:v>38142</c:v>
                </c:pt>
                <c:pt idx="2630">
                  <c:v>38145</c:v>
                </c:pt>
                <c:pt idx="2631">
                  <c:v>38146</c:v>
                </c:pt>
                <c:pt idx="2632">
                  <c:v>38147</c:v>
                </c:pt>
                <c:pt idx="2633">
                  <c:v>38148</c:v>
                </c:pt>
                <c:pt idx="2634">
                  <c:v>38149</c:v>
                </c:pt>
                <c:pt idx="2635">
                  <c:v>38152</c:v>
                </c:pt>
                <c:pt idx="2636">
                  <c:v>38153</c:v>
                </c:pt>
                <c:pt idx="2637">
                  <c:v>38154</c:v>
                </c:pt>
                <c:pt idx="2638">
                  <c:v>38155</c:v>
                </c:pt>
                <c:pt idx="2639">
                  <c:v>38156</c:v>
                </c:pt>
                <c:pt idx="2640">
                  <c:v>38159</c:v>
                </c:pt>
                <c:pt idx="2641">
                  <c:v>38160</c:v>
                </c:pt>
                <c:pt idx="2642">
                  <c:v>38161</c:v>
                </c:pt>
                <c:pt idx="2643">
                  <c:v>38162</c:v>
                </c:pt>
                <c:pt idx="2644">
                  <c:v>38163</c:v>
                </c:pt>
                <c:pt idx="2645">
                  <c:v>38166</c:v>
                </c:pt>
                <c:pt idx="2646">
                  <c:v>38167</c:v>
                </c:pt>
                <c:pt idx="2647">
                  <c:v>38168</c:v>
                </c:pt>
                <c:pt idx="2648">
                  <c:v>38169</c:v>
                </c:pt>
                <c:pt idx="2649">
                  <c:v>38170</c:v>
                </c:pt>
                <c:pt idx="2650">
                  <c:v>38173</c:v>
                </c:pt>
                <c:pt idx="2651">
                  <c:v>38174</c:v>
                </c:pt>
                <c:pt idx="2652">
                  <c:v>38175</c:v>
                </c:pt>
                <c:pt idx="2653">
                  <c:v>38176</c:v>
                </c:pt>
                <c:pt idx="2654">
                  <c:v>38177</c:v>
                </c:pt>
                <c:pt idx="2655">
                  <c:v>38180</c:v>
                </c:pt>
                <c:pt idx="2656">
                  <c:v>38181</c:v>
                </c:pt>
                <c:pt idx="2657">
                  <c:v>38182</c:v>
                </c:pt>
                <c:pt idx="2658">
                  <c:v>38183</c:v>
                </c:pt>
                <c:pt idx="2659">
                  <c:v>38184</c:v>
                </c:pt>
                <c:pt idx="2660">
                  <c:v>38187</c:v>
                </c:pt>
                <c:pt idx="2661">
                  <c:v>38188</c:v>
                </c:pt>
                <c:pt idx="2662">
                  <c:v>38189</c:v>
                </c:pt>
                <c:pt idx="2663">
                  <c:v>38190</c:v>
                </c:pt>
                <c:pt idx="2664">
                  <c:v>38191</c:v>
                </c:pt>
                <c:pt idx="2665">
                  <c:v>38194</c:v>
                </c:pt>
                <c:pt idx="2666">
                  <c:v>38195</c:v>
                </c:pt>
                <c:pt idx="2667">
                  <c:v>38196</c:v>
                </c:pt>
                <c:pt idx="2668">
                  <c:v>38197</c:v>
                </c:pt>
                <c:pt idx="2669">
                  <c:v>38198</c:v>
                </c:pt>
                <c:pt idx="2670">
                  <c:v>38201</c:v>
                </c:pt>
                <c:pt idx="2671">
                  <c:v>38202</c:v>
                </c:pt>
                <c:pt idx="2672">
                  <c:v>38203</c:v>
                </c:pt>
                <c:pt idx="2673">
                  <c:v>38204</c:v>
                </c:pt>
                <c:pt idx="2674">
                  <c:v>38205</c:v>
                </c:pt>
                <c:pt idx="2675">
                  <c:v>38208</c:v>
                </c:pt>
                <c:pt idx="2676">
                  <c:v>38209</c:v>
                </c:pt>
                <c:pt idx="2677">
                  <c:v>38210</c:v>
                </c:pt>
                <c:pt idx="2678">
                  <c:v>38211</c:v>
                </c:pt>
                <c:pt idx="2679">
                  <c:v>38212</c:v>
                </c:pt>
                <c:pt idx="2680">
                  <c:v>38215</c:v>
                </c:pt>
                <c:pt idx="2681">
                  <c:v>38216</c:v>
                </c:pt>
                <c:pt idx="2682">
                  <c:v>38217</c:v>
                </c:pt>
                <c:pt idx="2683">
                  <c:v>38218</c:v>
                </c:pt>
                <c:pt idx="2684">
                  <c:v>38219</c:v>
                </c:pt>
                <c:pt idx="2685">
                  <c:v>38222</c:v>
                </c:pt>
                <c:pt idx="2686">
                  <c:v>38223</c:v>
                </c:pt>
                <c:pt idx="2687">
                  <c:v>38224</c:v>
                </c:pt>
                <c:pt idx="2688">
                  <c:v>38225</c:v>
                </c:pt>
                <c:pt idx="2689">
                  <c:v>38226</c:v>
                </c:pt>
                <c:pt idx="2690">
                  <c:v>38230</c:v>
                </c:pt>
                <c:pt idx="2691">
                  <c:v>38231</c:v>
                </c:pt>
                <c:pt idx="2692">
                  <c:v>38232</c:v>
                </c:pt>
                <c:pt idx="2693">
                  <c:v>38233</c:v>
                </c:pt>
                <c:pt idx="2694">
                  <c:v>38236</c:v>
                </c:pt>
                <c:pt idx="2695">
                  <c:v>38237</c:v>
                </c:pt>
                <c:pt idx="2696">
                  <c:v>38238</c:v>
                </c:pt>
                <c:pt idx="2697">
                  <c:v>38239</c:v>
                </c:pt>
                <c:pt idx="2698">
                  <c:v>38240</c:v>
                </c:pt>
                <c:pt idx="2699">
                  <c:v>38243</c:v>
                </c:pt>
                <c:pt idx="2700">
                  <c:v>38244</c:v>
                </c:pt>
                <c:pt idx="2701">
                  <c:v>38245</c:v>
                </c:pt>
                <c:pt idx="2702">
                  <c:v>38246</c:v>
                </c:pt>
                <c:pt idx="2703">
                  <c:v>38247</c:v>
                </c:pt>
                <c:pt idx="2704">
                  <c:v>38250</c:v>
                </c:pt>
                <c:pt idx="2705">
                  <c:v>38251</c:v>
                </c:pt>
                <c:pt idx="2706">
                  <c:v>38252</c:v>
                </c:pt>
                <c:pt idx="2707">
                  <c:v>38253</c:v>
                </c:pt>
                <c:pt idx="2708">
                  <c:v>38254</c:v>
                </c:pt>
                <c:pt idx="2709">
                  <c:v>38257</c:v>
                </c:pt>
                <c:pt idx="2710">
                  <c:v>38258</c:v>
                </c:pt>
                <c:pt idx="2711">
                  <c:v>38259</c:v>
                </c:pt>
                <c:pt idx="2712">
                  <c:v>38260</c:v>
                </c:pt>
                <c:pt idx="2713">
                  <c:v>38261</c:v>
                </c:pt>
                <c:pt idx="2714">
                  <c:v>38264</c:v>
                </c:pt>
                <c:pt idx="2715">
                  <c:v>38265</c:v>
                </c:pt>
                <c:pt idx="2716">
                  <c:v>38266</c:v>
                </c:pt>
                <c:pt idx="2717">
                  <c:v>38267</c:v>
                </c:pt>
                <c:pt idx="2718">
                  <c:v>38268</c:v>
                </c:pt>
                <c:pt idx="2719">
                  <c:v>38271</c:v>
                </c:pt>
                <c:pt idx="2720">
                  <c:v>38272</c:v>
                </c:pt>
                <c:pt idx="2721">
                  <c:v>38273</c:v>
                </c:pt>
                <c:pt idx="2722">
                  <c:v>38274</c:v>
                </c:pt>
                <c:pt idx="2723">
                  <c:v>38275</c:v>
                </c:pt>
                <c:pt idx="2724">
                  <c:v>38278</c:v>
                </c:pt>
                <c:pt idx="2725">
                  <c:v>38279</c:v>
                </c:pt>
                <c:pt idx="2726">
                  <c:v>38280</c:v>
                </c:pt>
                <c:pt idx="2727">
                  <c:v>38281</c:v>
                </c:pt>
                <c:pt idx="2728">
                  <c:v>38282</c:v>
                </c:pt>
                <c:pt idx="2729">
                  <c:v>38285</c:v>
                </c:pt>
                <c:pt idx="2730">
                  <c:v>38286</c:v>
                </c:pt>
                <c:pt idx="2731">
                  <c:v>38287</c:v>
                </c:pt>
                <c:pt idx="2732">
                  <c:v>38288</c:v>
                </c:pt>
                <c:pt idx="2733">
                  <c:v>38289</c:v>
                </c:pt>
                <c:pt idx="2734">
                  <c:v>38292</c:v>
                </c:pt>
                <c:pt idx="2735">
                  <c:v>38293</c:v>
                </c:pt>
                <c:pt idx="2736">
                  <c:v>38294</c:v>
                </c:pt>
                <c:pt idx="2737">
                  <c:v>38295</c:v>
                </c:pt>
                <c:pt idx="2738">
                  <c:v>38296</c:v>
                </c:pt>
                <c:pt idx="2739">
                  <c:v>38299</c:v>
                </c:pt>
                <c:pt idx="2740">
                  <c:v>38300</c:v>
                </c:pt>
                <c:pt idx="2741">
                  <c:v>38301</c:v>
                </c:pt>
                <c:pt idx="2742">
                  <c:v>38302</c:v>
                </c:pt>
                <c:pt idx="2743">
                  <c:v>38303</c:v>
                </c:pt>
                <c:pt idx="2744">
                  <c:v>38306</c:v>
                </c:pt>
                <c:pt idx="2745">
                  <c:v>38307</c:v>
                </c:pt>
                <c:pt idx="2746">
                  <c:v>38308</c:v>
                </c:pt>
                <c:pt idx="2747">
                  <c:v>38309</c:v>
                </c:pt>
                <c:pt idx="2748">
                  <c:v>38310</c:v>
                </c:pt>
                <c:pt idx="2749">
                  <c:v>38313</c:v>
                </c:pt>
                <c:pt idx="2750">
                  <c:v>38314</c:v>
                </c:pt>
                <c:pt idx="2751">
                  <c:v>38315</c:v>
                </c:pt>
                <c:pt idx="2752">
                  <c:v>38316</c:v>
                </c:pt>
                <c:pt idx="2753">
                  <c:v>38317</c:v>
                </c:pt>
                <c:pt idx="2754">
                  <c:v>38320</c:v>
                </c:pt>
                <c:pt idx="2755">
                  <c:v>38321</c:v>
                </c:pt>
                <c:pt idx="2756">
                  <c:v>38322</c:v>
                </c:pt>
                <c:pt idx="2757">
                  <c:v>38323</c:v>
                </c:pt>
                <c:pt idx="2758">
                  <c:v>38324</c:v>
                </c:pt>
                <c:pt idx="2759">
                  <c:v>38327</c:v>
                </c:pt>
                <c:pt idx="2760">
                  <c:v>38328</c:v>
                </c:pt>
                <c:pt idx="2761">
                  <c:v>38329</c:v>
                </c:pt>
                <c:pt idx="2762">
                  <c:v>38330</c:v>
                </c:pt>
                <c:pt idx="2763">
                  <c:v>38331</c:v>
                </c:pt>
                <c:pt idx="2764">
                  <c:v>38334</c:v>
                </c:pt>
                <c:pt idx="2765">
                  <c:v>38335</c:v>
                </c:pt>
                <c:pt idx="2766">
                  <c:v>38336</c:v>
                </c:pt>
                <c:pt idx="2767">
                  <c:v>38337</c:v>
                </c:pt>
                <c:pt idx="2768">
                  <c:v>38338</c:v>
                </c:pt>
                <c:pt idx="2769">
                  <c:v>38341</c:v>
                </c:pt>
                <c:pt idx="2770">
                  <c:v>38342</c:v>
                </c:pt>
                <c:pt idx="2771">
                  <c:v>38343</c:v>
                </c:pt>
                <c:pt idx="2772">
                  <c:v>38344</c:v>
                </c:pt>
                <c:pt idx="2773">
                  <c:v>38345</c:v>
                </c:pt>
                <c:pt idx="2774">
                  <c:v>38350</c:v>
                </c:pt>
                <c:pt idx="2775">
                  <c:v>38351</c:v>
                </c:pt>
                <c:pt idx="2776">
                  <c:v>38352</c:v>
                </c:pt>
                <c:pt idx="2777">
                  <c:v>38356</c:v>
                </c:pt>
                <c:pt idx="2778">
                  <c:v>38357</c:v>
                </c:pt>
                <c:pt idx="2779">
                  <c:v>38358</c:v>
                </c:pt>
                <c:pt idx="2780">
                  <c:v>38359</c:v>
                </c:pt>
                <c:pt idx="2781">
                  <c:v>38362</c:v>
                </c:pt>
                <c:pt idx="2782">
                  <c:v>38363</c:v>
                </c:pt>
                <c:pt idx="2783">
                  <c:v>38364</c:v>
                </c:pt>
                <c:pt idx="2784">
                  <c:v>38365</c:v>
                </c:pt>
                <c:pt idx="2785">
                  <c:v>38366</c:v>
                </c:pt>
                <c:pt idx="2786">
                  <c:v>38369</c:v>
                </c:pt>
                <c:pt idx="2787">
                  <c:v>38370</c:v>
                </c:pt>
                <c:pt idx="2788">
                  <c:v>38371</c:v>
                </c:pt>
                <c:pt idx="2789">
                  <c:v>38372</c:v>
                </c:pt>
                <c:pt idx="2790">
                  <c:v>38373</c:v>
                </c:pt>
                <c:pt idx="2791">
                  <c:v>38376</c:v>
                </c:pt>
                <c:pt idx="2792">
                  <c:v>38377</c:v>
                </c:pt>
                <c:pt idx="2793">
                  <c:v>38378</c:v>
                </c:pt>
                <c:pt idx="2794">
                  <c:v>38379</c:v>
                </c:pt>
                <c:pt idx="2795">
                  <c:v>38380</c:v>
                </c:pt>
                <c:pt idx="2796">
                  <c:v>38383</c:v>
                </c:pt>
                <c:pt idx="2797">
                  <c:v>38384</c:v>
                </c:pt>
                <c:pt idx="2798">
                  <c:v>38385</c:v>
                </c:pt>
                <c:pt idx="2799">
                  <c:v>38386</c:v>
                </c:pt>
                <c:pt idx="2800">
                  <c:v>38387</c:v>
                </c:pt>
                <c:pt idx="2801">
                  <c:v>38390</c:v>
                </c:pt>
                <c:pt idx="2802">
                  <c:v>38391</c:v>
                </c:pt>
                <c:pt idx="2803">
                  <c:v>38392</c:v>
                </c:pt>
                <c:pt idx="2804">
                  <c:v>38393</c:v>
                </c:pt>
                <c:pt idx="2805">
                  <c:v>38394</c:v>
                </c:pt>
                <c:pt idx="2806">
                  <c:v>38397</c:v>
                </c:pt>
                <c:pt idx="2807">
                  <c:v>38398</c:v>
                </c:pt>
                <c:pt idx="2808">
                  <c:v>38399</c:v>
                </c:pt>
                <c:pt idx="2809">
                  <c:v>38400</c:v>
                </c:pt>
                <c:pt idx="2810">
                  <c:v>38401</c:v>
                </c:pt>
                <c:pt idx="2811">
                  <c:v>38404</c:v>
                </c:pt>
                <c:pt idx="2812">
                  <c:v>38405</c:v>
                </c:pt>
                <c:pt idx="2813">
                  <c:v>38406</c:v>
                </c:pt>
                <c:pt idx="2814">
                  <c:v>38407</c:v>
                </c:pt>
                <c:pt idx="2815">
                  <c:v>38408</c:v>
                </c:pt>
                <c:pt idx="2816">
                  <c:v>38411</c:v>
                </c:pt>
                <c:pt idx="2817">
                  <c:v>38412</c:v>
                </c:pt>
                <c:pt idx="2818">
                  <c:v>38413</c:v>
                </c:pt>
                <c:pt idx="2819">
                  <c:v>38414</c:v>
                </c:pt>
                <c:pt idx="2820">
                  <c:v>38415</c:v>
                </c:pt>
                <c:pt idx="2821">
                  <c:v>38418</c:v>
                </c:pt>
                <c:pt idx="2822">
                  <c:v>38419</c:v>
                </c:pt>
                <c:pt idx="2823">
                  <c:v>38420</c:v>
                </c:pt>
                <c:pt idx="2824">
                  <c:v>38421</c:v>
                </c:pt>
                <c:pt idx="2825">
                  <c:v>38422</c:v>
                </c:pt>
                <c:pt idx="2826">
                  <c:v>38425</c:v>
                </c:pt>
                <c:pt idx="2827">
                  <c:v>38426</c:v>
                </c:pt>
                <c:pt idx="2828">
                  <c:v>38427</c:v>
                </c:pt>
                <c:pt idx="2829">
                  <c:v>38428</c:v>
                </c:pt>
                <c:pt idx="2830">
                  <c:v>38429</c:v>
                </c:pt>
                <c:pt idx="2831">
                  <c:v>38432</c:v>
                </c:pt>
                <c:pt idx="2832">
                  <c:v>38433</c:v>
                </c:pt>
                <c:pt idx="2833">
                  <c:v>38434</c:v>
                </c:pt>
                <c:pt idx="2834">
                  <c:v>38435</c:v>
                </c:pt>
                <c:pt idx="2835">
                  <c:v>38440</c:v>
                </c:pt>
                <c:pt idx="2836">
                  <c:v>38441</c:v>
                </c:pt>
                <c:pt idx="2837">
                  <c:v>38442</c:v>
                </c:pt>
                <c:pt idx="2838">
                  <c:v>38443</c:v>
                </c:pt>
                <c:pt idx="2839">
                  <c:v>38446</c:v>
                </c:pt>
                <c:pt idx="2840">
                  <c:v>38447</c:v>
                </c:pt>
                <c:pt idx="2841">
                  <c:v>38448</c:v>
                </c:pt>
                <c:pt idx="2842">
                  <c:v>38449</c:v>
                </c:pt>
                <c:pt idx="2843">
                  <c:v>38450</c:v>
                </c:pt>
                <c:pt idx="2844">
                  <c:v>38453</c:v>
                </c:pt>
                <c:pt idx="2845">
                  <c:v>38454</c:v>
                </c:pt>
                <c:pt idx="2846">
                  <c:v>38455</c:v>
                </c:pt>
                <c:pt idx="2847">
                  <c:v>38456</c:v>
                </c:pt>
                <c:pt idx="2848">
                  <c:v>38457</c:v>
                </c:pt>
                <c:pt idx="2849">
                  <c:v>38460</c:v>
                </c:pt>
                <c:pt idx="2850">
                  <c:v>38461</c:v>
                </c:pt>
                <c:pt idx="2851">
                  <c:v>38462</c:v>
                </c:pt>
                <c:pt idx="2852">
                  <c:v>38463</c:v>
                </c:pt>
                <c:pt idx="2853">
                  <c:v>38464</c:v>
                </c:pt>
                <c:pt idx="2854">
                  <c:v>38467</c:v>
                </c:pt>
                <c:pt idx="2855">
                  <c:v>38468</c:v>
                </c:pt>
                <c:pt idx="2856">
                  <c:v>38469</c:v>
                </c:pt>
                <c:pt idx="2857">
                  <c:v>38470</c:v>
                </c:pt>
                <c:pt idx="2858">
                  <c:v>38471</c:v>
                </c:pt>
              </c:numCache>
            </c:numRef>
          </c:cat>
          <c:val>
            <c:numRef>
              <c:f>kama!$B$2:$B$2862</c:f>
              <c:numCache>
                <c:formatCode>0.00</c:formatCode>
                <c:ptCount val="2861"/>
                <c:pt idx="1">
                  <c:v>1.54</c:v>
                </c:pt>
                <c:pt idx="2">
                  <c:v>1.54</c:v>
                </c:pt>
                <c:pt idx="3">
                  <c:v>1.55</c:v>
                </c:pt>
                <c:pt idx="4">
                  <c:v>1.52</c:v>
                </c:pt>
                <c:pt idx="5">
                  <c:v>1.49</c:v>
                </c:pt>
                <c:pt idx="6">
                  <c:v>1.49</c:v>
                </c:pt>
                <c:pt idx="7">
                  <c:v>1.49</c:v>
                </c:pt>
                <c:pt idx="8">
                  <c:v>1.5</c:v>
                </c:pt>
                <c:pt idx="9">
                  <c:v>1.52</c:v>
                </c:pt>
                <c:pt idx="10">
                  <c:v>1.52</c:v>
                </c:pt>
                <c:pt idx="11">
                  <c:v>1.52</c:v>
                </c:pt>
                <c:pt idx="12">
                  <c:v>1.54</c:v>
                </c:pt>
                <c:pt idx="13">
                  <c:v>1.55</c:v>
                </c:pt>
                <c:pt idx="14">
                  <c:v>1.59</c:v>
                </c:pt>
                <c:pt idx="15">
                  <c:v>1.57</c:v>
                </c:pt>
                <c:pt idx="16">
                  <c:v>1.56</c:v>
                </c:pt>
                <c:pt idx="17">
                  <c:v>1.54</c:v>
                </c:pt>
                <c:pt idx="18">
                  <c:v>1.57</c:v>
                </c:pt>
                <c:pt idx="19">
                  <c:v>1.57</c:v>
                </c:pt>
                <c:pt idx="20">
                  <c:v>1.55</c:v>
                </c:pt>
                <c:pt idx="21">
                  <c:v>1.57</c:v>
                </c:pt>
                <c:pt idx="22">
                  <c:v>1.56</c:v>
                </c:pt>
                <c:pt idx="23">
                  <c:v>1.54</c:v>
                </c:pt>
                <c:pt idx="24">
                  <c:v>1.49</c:v>
                </c:pt>
                <c:pt idx="25">
                  <c:v>1.47</c:v>
                </c:pt>
                <c:pt idx="26">
                  <c:v>1.47</c:v>
                </c:pt>
                <c:pt idx="27">
                  <c:v>1.45</c:v>
                </c:pt>
                <c:pt idx="28">
                  <c:v>1.46</c:v>
                </c:pt>
                <c:pt idx="29">
                  <c:v>1.45</c:v>
                </c:pt>
                <c:pt idx="30">
                  <c:v>1.46</c:v>
                </c:pt>
                <c:pt idx="31">
                  <c:v>1.46</c:v>
                </c:pt>
                <c:pt idx="32">
                  <c:v>1.46</c:v>
                </c:pt>
                <c:pt idx="33">
                  <c:v>1.44</c:v>
                </c:pt>
                <c:pt idx="34">
                  <c:v>1.44</c:v>
                </c:pt>
                <c:pt idx="35">
                  <c:v>1.44</c:v>
                </c:pt>
                <c:pt idx="36">
                  <c:v>1.41</c:v>
                </c:pt>
                <c:pt idx="37">
                  <c:v>1.34</c:v>
                </c:pt>
                <c:pt idx="38">
                  <c:v>1.35</c:v>
                </c:pt>
                <c:pt idx="39">
                  <c:v>1.4</c:v>
                </c:pt>
                <c:pt idx="40">
                  <c:v>1.34</c:v>
                </c:pt>
                <c:pt idx="41">
                  <c:v>1.32</c:v>
                </c:pt>
                <c:pt idx="42">
                  <c:v>1.29</c:v>
                </c:pt>
                <c:pt idx="43">
                  <c:v>1.28</c:v>
                </c:pt>
                <c:pt idx="44">
                  <c:v>1.29</c:v>
                </c:pt>
                <c:pt idx="45">
                  <c:v>1.28</c:v>
                </c:pt>
                <c:pt idx="46">
                  <c:v>1.25</c:v>
                </c:pt>
                <c:pt idx="47">
                  <c:v>1.27</c:v>
                </c:pt>
                <c:pt idx="48">
                  <c:v>1.3</c:v>
                </c:pt>
                <c:pt idx="49">
                  <c:v>1.33</c:v>
                </c:pt>
                <c:pt idx="50">
                  <c:v>1.39</c:v>
                </c:pt>
                <c:pt idx="51">
                  <c:v>1.39</c:v>
                </c:pt>
                <c:pt idx="52">
                  <c:v>1.38</c:v>
                </c:pt>
                <c:pt idx="53">
                  <c:v>1.38</c:v>
                </c:pt>
                <c:pt idx="54">
                  <c:v>1.35</c:v>
                </c:pt>
                <c:pt idx="55">
                  <c:v>1.36</c:v>
                </c:pt>
                <c:pt idx="56">
                  <c:v>1.34</c:v>
                </c:pt>
                <c:pt idx="57">
                  <c:v>1.31</c:v>
                </c:pt>
                <c:pt idx="58">
                  <c:v>1.34</c:v>
                </c:pt>
                <c:pt idx="59">
                  <c:v>1.35</c:v>
                </c:pt>
                <c:pt idx="60">
                  <c:v>1.34</c:v>
                </c:pt>
                <c:pt idx="61">
                  <c:v>1.32</c:v>
                </c:pt>
                <c:pt idx="62">
                  <c:v>1.31</c:v>
                </c:pt>
                <c:pt idx="63">
                  <c:v>1.33</c:v>
                </c:pt>
                <c:pt idx="64">
                  <c:v>1.34</c:v>
                </c:pt>
                <c:pt idx="65">
                  <c:v>1.34</c:v>
                </c:pt>
                <c:pt idx="66">
                  <c:v>1.31</c:v>
                </c:pt>
                <c:pt idx="67">
                  <c:v>1.32</c:v>
                </c:pt>
                <c:pt idx="68">
                  <c:v>1.32</c:v>
                </c:pt>
                <c:pt idx="69">
                  <c:v>1.3</c:v>
                </c:pt>
                <c:pt idx="70">
                  <c:v>1.31</c:v>
                </c:pt>
                <c:pt idx="71">
                  <c:v>1.32</c:v>
                </c:pt>
                <c:pt idx="72">
                  <c:v>1.3</c:v>
                </c:pt>
                <c:pt idx="73">
                  <c:v>1.3</c:v>
                </c:pt>
                <c:pt idx="74">
                  <c:v>1.29</c:v>
                </c:pt>
                <c:pt idx="75">
                  <c:v>1.27</c:v>
                </c:pt>
                <c:pt idx="76">
                  <c:v>1.29</c:v>
                </c:pt>
                <c:pt idx="77">
                  <c:v>1.27</c:v>
                </c:pt>
                <c:pt idx="78">
                  <c:v>1.29</c:v>
                </c:pt>
                <c:pt idx="79">
                  <c:v>1.29</c:v>
                </c:pt>
                <c:pt idx="80">
                  <c:v>1.27</c:v>
                </c:pt>
                <c:pt idx="81">
                  <c:v>1.28</c:v>
                </c:pt>
                <c:pt idx="82">
                  <c:v>1.26</c:v>
                </c:pt>
                <c:pt idx="83">
                  <c:v>1.25</c:v>
                </c:pt>
                <c:pt idx="84">
                  <c:v>1.28</c:v>
                </c:pt>
                <c:pt idx="85">
                  <c:v>1.3</c:v>
                </c:pt>
                <c:pt idx="86">
                  <c:v>1.31</c:v>
                </c:pt>
                <c:pt idx="87">
                  <c:v>1.34</c:v>
                </c:pt>
                <c:pt idx="88">
                  <c:v>1.34</c:v>
                </c:pt>
                <c:pt idx="89">
                  <c:v>1.36</c:v>
                </c:pt>
                <c:pt idx="90">
                  <c:v>1.35</c:v>
                </c:pt>
                <c:pt idx="91">
                  <c:v>1.34</c:v>
                </c:pt>
                <c:pt idx="92">
                  <c:v>1.34</c:v>
                </c:pt>
                <c:pt idx="93">
                  <c:v>1.36</c:v>
                </c:pt>
                <c:pt idx="94">
                  <c:v>1.36</c:v>
                </c:pt>
                <c:pt idx="95">
                  <c:v>1.37</c:v>
                </c:pt>
                <c:pt idx="96">
                  <c:v>1.35</c:v>
                </c:pt>
                <c:pt idx="97">
                  <c:v>1.35</c:v>
                </c:pt>
                <c:pt idx="98">
                  <c:v>1.32</c:v>
                </c:pt>
                <c:pt idx="99">
                  <c:v>1.31</c:v>
                </c:pt>
                <c:pt idx="100">
                  <c:v>1.26</c:v>
                </c:pt>
                <c:pt idx="101">
                  <c:v>1.26</c:v>
                </c:pt>
                <c:pt idx="102">
                  <c:v>1.25</c:v>
                </c:pt>
                <c:pt idx="103">
                  <c:v>1.3</c:v>
                </c:pt>
                <c:pt idx="104">
                  <c:v>1.34</c:v>
                </c:pt>
                <c:pt idx="105">
                  <c:v>1.36</c:v>
                </c:pt>
                <c:pt idx="106">
                  <c:v>1.35</c:v>
                </c:pt>
                <c:pt idx="107">
                  <c:v>1.37</c:v>
                </c:pt>
                <c:pt idx="108">
                  <c:v>1.38</c:v>
                </c:pt>
                <c:pt idx="109">
                  <c:v>1.37</c:v>
                </c:pt>
                <c:pt idx="110">
                  <c:v>1.37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1.37</c:v>
                </c:pt>
                <c:pt idx="116">
                  <c:v>1.33</c:v>
                </c:pt>
                <c:pt idx="117">
                  <c:v>1.35</c:v>
                </c:pt>
                <c:pt idx="118">
                  <c:v>1.34</c:v>
                </c:pt>
                <c:pt idx="119">
                  <c:v>1.3</c:v>
                </c:pt>
                <c:pt idx="120">
                  <c:v>1.31</c:v>
                </c:pt>
                <c:pt idx="121">
                  <c:v>1.3</c:v>
                </c:pt>
                <c:pt idx="122">
                  <c:v>1.34</c:v>
                </c:pt>
                <c:pt idx="123">
                  <c:v>1.3</c:v>
                </c:pt>
                <c:pt idx="124">
                  <c:v>1.33</c:v>
                </c:pt>
                <c:pt idx="125">
                  <c:v>1.35</c:v>
                </c:pt>
                <c:pt idx="126">
                  <c:v>1.35</c:v>
                </c:pt>
                <c:pt idx="127">
                  <c:v>1.32</c:v>
                </c:pt>
                <c:pt idx="128">
                  <c:v>1.32</c:v>
                </c:pt>
                <c:pt idx="129">
                  <c:v>1.3</c:v>
                </c:pt>
                <c:pt idx="130">
                  <c:v>1.32</c:v>
                </c:pt>
                <c:pt idx="131">
                  <c:v>1.31</c:v>
                </c:pt>
                <c:pt idx="132">
                  <c:v>1.33</c:v>
                </c:pt>
                <c:pt idx="133">
                  <c:v>1.35</c:v>
                </c:pt>
                <c:pt idx="134">
                  <c:v>1.39</c:v>
                </c:pt>
                <c:pt idx="135">
                  <c:v>1.39</c:v>
                </c:pt>
                <c:pt idx="136">
                  <c:v>1.39</c:v>
                </c:pt>
                <c:pt idx="137">
                  <c:v>1.37</c:v>
                </c:pt>
                <c:pt idx="138">
                  <c:v>1.36</c:v>
                </c:pt>
                <c:pt idx="139">
                  <c:v>1.36</c:v>
                </c:pt>
                <c:pt idx="140">
                  <c:v>1.36</c:v>
                </c:pt>
                <c:pt idx="141">
                  <c:v>1.38</c:v>
                </c:pt>
                <c:pt idx="142">
                  <c:v>1.36</c:v>
                </c:pt>
                <c:pt idx="143">
                  <c:v>1.36</c:v>
                </c:pt>
                <c:pt idx="144">
                  <c:v>1.39</c:v>
                </c:pt>
                <c:pt idx="145">
                  <c:v>1.39</c:v>
                </c:pt>
                <c:pt idx="146">
                  <c:v>1.42</c:v>
                </c:pt>
                <c:pt idx="147">
                  <c:v>1.4</c:v>
                </c:pt>
                <c:pt idx="148">
                  <c:v>1.39</c:v>
                </c:pt>
                <c:pt idx="149">
                  <c:v>1.4</c:v>
                </c:pt>
                <c:pt idx="150">
                  <c:v>1.41</c:v>
                </c:pt>
                <c:pt idx="151">
                  <c:v>1.42</c:v>
                </c:pt>
                <c:pt idx="152">
                  <c:v>1.41</c:v>
                </c:pt>
                <c:pt idx="153">
                  <c:v>1.37</c:v>
                </c:pt>
                <c:pt idx="154">
                  <c:v>1.37</c:v>
                </c:pt>
                <c:pt idx="155">
                  <c:v>1.36</c:v>
                </c:pt>
                <c:pt idx="156">
                  <c:v>1.36</c:v>
                </c:pt>
                <c:pt idx="157">
                  <c:v>1.4</c:v>
                </c:pt>
                <c:pt idx="158">
                  <c:v>1.4</c:v>
                </c:pt>
                <c:pt idx="159">
                  <c:v>1.41</c:v>
                </c:pt>
                <c:pt idx="160">
                  <c:v>1.42</c:v>
                </c:pt>
                <c:pt idx="161">
                  <c:v>1.42</c:v>
                </c:pt>
                <c:pt idx="162">
                  <c:v>1.43</c:v>
                </c:pt>
                <c:pt idx="163">
                  <c:v>1.45</c:v>
                </c:pt>
                <c:pt idx="164">
                  <c:v>1.47</c:v>
                </c:pt>
                <c:pt idx="165">
                  <c:v>1.47</c:v>
                </c:pt>
                <c:pt idx="166">
                  <c:v>1.46</c:v>
                </c:pt>
                <c:pt idx="167">
                  <c:v>1.45</c:v>
                </c:pt>
                <c:pt idx="168">
                  <c:v>1.47</c:v>
                </c:pt>
                <c:pt idx="169">
                  <c:v>1.49</c:v>
                </c:pt>
                <c:pt idx="170">
                  <c:v>1.49</c:v>
                </c:pt>
                <c:pt idx="171">
                  <c:v>1.5</c:v>
                </c:pt>
                <c:pt idx="172">
                  <c:v>1.47</c:v>
                </c:pt>
                <c:pt idx="173">
                  <c:v>1.46</c:v>
                </c:pt>
                <c:pt idx="174">
                  <c:v>1.49</c:v>
                </c:pt>
                <c:pt idx="175">
                  <c:v>1.49</c:v>
                </c:pt>
                <c:pt idx="176">
                  <c:v>1.46</c:v>
                </c:pt>
                <c:pt idx="177">
                  <c:v>1.49</c:v>
                </c:pt>
                <c:pt idx="178">
                  <c:v>1.47</c:v>
                </c:pt>
                <c:pt idx="179">
                  <c:v>1.48</c:v>
                </c:pt>
                <c:pt idx="180">
                  <c:v>1.45</c:v>
                </c:pt>
                <c:pt idx="181">
                  <c:v>1.42</c:v>
                </c:pt>
                <c:pt idx="182">
                  <c:v>1.39</c:v>
                </c:pt>
                <c:pt idx="183">
                  <c:v>1.4</c:v>
                </c:pt>
                <c:pt idx="184">
                  <c:v>1.39</c:v>
                </c:pt>
                <c:pt idx="185">
                  <c:v>1.4</c:v>
                </c:pt>
                <c:pt idx="186">
                  <c:v>1.42</c:v>
                </c:pt>
                <c:pt idx="187">
                  <c:v>1.4</c:v>
                </c:pt>
                <c:pt idx="188">
                  <c:v>1.43</c:v>
                </c:pt>
                <c:pt idx="189">
                  <c:v>1.4</c:v>
                </c:pt>
                <c:pt idx="190">
                  <c:v>1.41</c:v>
                </c:pt>
                <c:pt idx="191">
                  <c:v>1.38</c:v>
                </c:pt>
                <c:pt idx="192">
                  <c:v>1.38</c:v>
                </c:pt>
                <c:pt idx="193">
                  <c:v>1.36</c:v>
                </c:pt>
                <c:pt idx="194">
                  <c:v>1.38</c:v>
                </c:pt>
                <c:pt idx="195">
                  <c:v>1.41</c:v>
                </c:pt>
                <c:pt idx="196">
                  <c:v>1.41</c:v>
                </c:pt>
                <c:pt idx="197">
                  <c:v>1.43</c:v>
                </c:pt>
                <c:pt idx="198">
                  <c:v>1.42</c:v>
                </c:pt>
                <c:pt idx="199">
                  <c:v>1.43</c:v>
                </c:pt>
                <c:pt idx="200">
                  <c:v>1.41</c:v>
                </c:pt>
                <c:pt idx="201">
                  <c:v>1.42</c:v>
                </c:pt>
                <c:pt idx="202">
                  <c:v>1.43</c:v>
                </c:pt>
                <c:pt idx="203">
                  <c:v>1.43</c:v>
                </c:pt>
                <c:pt idx="204">
                  <c:v>1.43</c:v>
                </c:pt>
                <c:pt idx="205">
                  <c:v>1.42</c:v>
                </c:pt>
                <c:pt idx="206">
                  <c:v>1.42</c:v>
                </c:pt>
                <c:pt idx="207">
                  <c:v>1.44</c:v>
                </c:pt>
                <c:pt idx="208">
                  <c:v>1.46</c:v>
                </c:pt>
                <c:pt idx="209">
                  <c:v>1.46</c:v>
                </c:pt>
                <c:pt idx="210">
                  <c:v>1.47</c:v>
                </c:pt>
                <c:pt idx="211">
                  <c:v>1.46</c:v>
                </c:pt>
                <c:pt idx="212">
                  <c:v>1.48</c:v>
                </c:pt>
                <c:pt idx="213">
                  <c:v>1.47</c:v>
                </c:pt>
                <c:pt idx="214">
                  <c:v>1.47</c:v>
                </c:pt>
                <c:pt idx="215">
                  <c:v>1.47</c:v>
                </c:pt>
                <c:pt idx="216">
                  <c:v>1.5</c:v>
                </c:pt>
                <c:pt idx="217">
                  <c:v>1.52</c:v>
                </c:pt>
                <c:pt idx="218">
                  <c:v>1.52</c:v>
                </c:pt>
                <c:pt idx="219">
                  <c:v>1.51</c:v>
                </c:pt>
                <c:pt idx="220">
                  <c:v>1.53</c:v>
                </c:pt>
                <c:pt idx="221">
                  <c:v>1.54</c:v>
                </c:pt>
                <c:pt idx="222">
                  <c:v>1.51</c:v>
                </c:pt>
                <c:pt idx="223">
                  <c:v>1.51</c:v>
                </c:pt>
                <c:pt idx="224">
                  <c:v>1.48</c:v>
                </c:pt>
                <c:pt idx="225">
                  <c:v>1.46</c:v>
                </c:pt>
                <c:pt idx="226">
                  <c:v>1.45</c:v>
                </c:pt>
                <c:pt idx="227">
                  <c:v>1.47</c:v>
                </c:pt>
                <c:pt idx="228">
                  <c:v>1.47</c:v>
                </c:pt>
                <c:pt idx="229">
                  <c:v>1.49</c:v>
                </c:pt>
                <c:pt idx="230">
                  <c:v>1.49</c:v>
                </c:pt>
                <c:pt idx="231">
                  <c:v>1.52</c:v>
                </c:pt>
                <c:pt idx="232">
                  <c:v>1.5</c:v>
                </c:pt>
                <c:pt idx="233">
                  <c:v>1.5</c:v>
                </c:pt>
                <c:pt idx="234">
                  <c:v>1.51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1.49</c:v>
                </c:pt>
                <c:pt idx="239">
                  <c:v>1.48</c:v>
                </c:pt>
                <c:pt idx="240">
                  <c:v>1.48</c:v>
                </c:pt>
                <c:pt idx="241">
                  <c:v>1.48</c:v>
                </c:pt>
                <c:pt idx="242">
                  <c:v>1.48</c:v>
                </c:pt>
                <c:pt idx="243">
                  <c:v>1.51</c:v>
                </c:pt>
                <c:pt idx="244">
                  <c:v>1.52</c:v>
                </c:pt>
                <c:pt idx="245">
                  <c:v>1.52</c:v>
                </c:pt>
                <c:pt idx="246">
                  <c:v>1.53</c:v>
                </c:pt>
                <c:pt idx="247">
                  <c:v>1.54</c:v>
                </c:pt>
                <c:pt idx="248">
                  <c:v>1.53</c:v>
                </c:pt>
                <c:pt idx="249">
                  <c:v>1.54</c:v>
                </c:pt>
                <c:pt idx="250">
                  <c:v>1.53</c:v>
                </c:pt>
                <c:pt idx="251">
                  <c:v>1.53</c:v>
                </c:pt>
                <c:pt idx="252">
                  <c:v>1.53</c:v>
                </c:pt>
                <c:pt idx="253">
                  <c:v>1.52</c:v>
                </c:pt>
                <c:pt idx="254">
                  <c:v>1.51</c:v>
                </c:pt>
                <c:pt idx="255">
                  <c:v>1.52</c:v>
                </c:pt>
                <c:pt idx="256">
                  <c:v>1.49</c:v>
                </c:pt>
                <c:pt idx="257">
                  <c:v>1.47</c:v>
                </c:pt>
                <c:pt idx="258">
                  <c:v>1.44</c:v>
                </c:pt>
                <c:pt idx="259">
                  <c:v>1.46</c:v>
                </c:pt>
                <c:pt idx="260">
                  <c:v>1.47</c:v>
                </c:pt>
                <c:pt idx="261">
                  <c:v>1.47</c:v>
                </c:pt>
                <c:pt idx="262">
                  <c:v>1.46</c:v>
                </c:pt>
                <c:pt idx="263">
                  <c:v>1.47</c:v>
                </c:pt>
                <c:pt idx="264">
                  <c:v>1.45</c:v>
                </c:pt>
                <c:pt idx="265">
                  <c:v>1.43</c:v>
                </c:pt>
                <c:pt idx="266">
                  <c:v>1.41</c:v>
                </c:pt>
                <c:pt idx="267">
                  <c:v>1.42</c:v>
                </c:pt>
                <c:pt idx="268">
                  <c:v>1.42</c:v>
                </c:pt>
                <c:pt idx="269">
                  <c:v>1.46</c:v>
                </c:pt>
                <c:pt idx="270">
                  <c:v>1.46</c:v>
                </c:pt>
                <c:pt idx="271">
                  <c:v>1.45</c:v>
                </c:pt>
                <c:pt idx="272">
                  <c:v>1.45</c:v>
                </c:pt>
                <c:pt idx="273">
                  <c:v>1.47</c:v>
                </c:pt>
                <c:pt idx="274">
                  <c:v>1.47</c:v>
                </c:pt>
                <c:pt idx="275">
                  <c:v>1.48</c:v>
                </c:pt>
                <c:pt idx="276">
                  <c:v>1.48</c:v>
                </c:pt>
                <c:pt idx="277">
                  <c:v>1.49</c:v>
                </c:pt>
                <c:pt idx="278">
                  <c:v>1.5</c:v>
                </c:pt>
                <c:pt idx="279">
                  <c:v>1.51</c:v>
                </c:pt>
                <c:pt idx="280">
                  <c:v>1.53</c:v>
                </c:pt>
                <c:pt idx="281">
                  <c:v>1.53</c:v>
                </c:pt>
                <c:pt idx="282">
                  <c:v>1.53</c:v>
                </c:pt>
                <c:pt idx="283">
                  <c:v>1.55</c:v>
                </c:pt>
                <c:pt idx="284">
                  <c:v>1.53</c:v>
                </c:pt>
                <c:pt idx="285">
                  <c:v>1.51</c:v>
                </c:pt>
                <c:pt idx="286">
                  <c:v>1.51</c:v>
                </c:pt>
                <c:pt idx="287">
                  <c:v>1.5</c:v>
                </c:pt>
                <c:pt idx="288">
                  <c:v>1.49</c:v>
                </c:pt>
                <c:pt idx="289">
                  <c:v>1.53</c:v>
                </c:pt>
                <c:pt idx="290">
                  <c:v>1.54</c:v>
                </c:pt>
                <c:pt idx="291">
                  <c:v>1.54</c:v>
                </c:pt>
                <c:pt idx="292">
                  <c:v>1.51</c:v>
                </c:pt>
                <c:pt idx="293">
                  <c:v>1.54</c:v>
                </c:pt>
                <c:pt idx="294">
                  <c:v>1.52</c:v>
                </c:pt>
                <c:pt idx="295">
                  <c:v>1.52</c:v>
                </c:pt>
                <c:pt idx="296">
                  <c:v>1.51</c:v>
                </c:pt>
                <c:pt idx="297">
                  <c:v>1.46</c:v>
                </c:pt>
                <c:pt idx="298">
                  <c:v>1.47</c:v>
                </c:pt>
                <c:pt idx="299">
                  <c:v>1.5</c:v>
                </c:pt>
                <c:pt idx="300">
                  <c:v>1.51</c:v>
                </c:pt>
                <c:pt idx="301">
                  <c:v>1.48</c:v>
                </c:pt>
                <c:pt idx="302">
                  <c:v>1.5</c:v>
                </c:pt>
                <c:pt idx="303">
                  <c:v>1.48</c:v>
                </c:pt>
                <c:pt idx="304">
                  <c:v>1.49</c:v>
                </c:pt>
                <c:pt idx="305">
                  <c:v>1.49</c:v>
                </c:pt>
                <c:pt idx="306">
                  <c:v>1.52</c:v>
                </c:pt>
                <c:pt idx="307">
                  <c:v>1.53</c:v>
                </c:pt>
                <c:pt idx="308">
                  <c:v>1.53</c:v>
                </c:pt>
                <c:pt idx="309">
                  <c:v>1.52</c:v>
                </c:pt>
                <c:pt idx="310">
                  <c:v>1.54</c:v>
                </c:pt>
                <c:pt idx="311">
                  <c:v>1.56</c:v>
                </c:pt>
                <c:pt idx="312">
                  <c:v>1.54</c:v>
                </c:pt>
                <c:pt idx="313">
                  <c:v>1.55</c:v>
                </c:pt>
                <c:pt idx="314">
                  <c:v>1.57</c:v>
                </c:pt>
                <c:pt idx="315">
                  <c:v>1.56</c:v>
                </c:pt>
                <c:pt idx="316">
                  <c:v>1.56</c:v>
                </c:pt>
                <c:pt idx="317">
                  <c:v>1.58</c:v>
                </c:pt>
                <c:pt idx="318">
                  <c:v>1.6</c:v>
                </c:pt>
                <c:pt idx="319">
                  <c:v>1.63</c:v>
                </c:pt>
                <c:pt idx="320">
                  <c:v>1.62</c:v>
                </c:pt>
                <c:pt idx="321">
                  <c:v>1.63</c:v>
                </c:pt>
                <c:pt idx="322">
                  <c:v>1.62</c:v>
                </c:pt>
                <c:pt idx="323">
                  <c:v>1.65</c:v>
                </c:pt>
                <c:pt idx="324">
                  <c:v>1.64</c:v>
                </c:pt>
                <c:pt idx="325">
                  <c:v>1.62</c:v>
                </c:pt>
                <c:pt idx="326">
                  <c:v>1.59</c:v>
                </c:pt>
                <c:pt idx="327">
                  <c:v>1.57</c:v>
                </c:pt>
                <c:pt idx="328">
                  <c:v>1.59</c:v>
                </c:pt>
                <c:pt idx="329">
                  <c:v>1.6</c:v>
                </c:pt>
                <c:pt idx="330">
                  <c:v>1.6</c:v>
                </c:pt>
                <c:pt idx="331">
                  <c:v>1.62</c:v>
                </c:pt>
                <c:pt idx="332">
                  <c:v>1.61</c:v>
                </c:pt>
                <c:pt idx="333">
                  <c:v>1.6</c:v>
                </c:pt>
                <c:pt idx="334">
                  <c:v>1.6</c:v>
                </c:pt>
                <c:pt idx="335">
                  <c:v>1.63</c:v>
                </c:pt>
                <c:pt idx="336">
                  <c:v>1.64</c:v>
                </c:pt>
                <c:pt idx="337">
                  <c:v>1.62</c:v>
                </c:pt>
                <c:pt idx="338">
                  <c:v>1.6</c:v>
                </c:pt>
                <c:pt idx="339">
                  <c:v>1.61</c:v>
                </c:pt>
                <c:pt idx="340">
                  <c:v>1.65</c:v>
                </c:pt>
                <c:pt idx="341">
                  <c:v>1.67</c:v>
                </c:pt>
                <c:pt idx="342">
                  <c:v>1.66</c:v>
                </c:pt>
                <c:pt idx="343">
                  <c:v>1.67</c:v>
                </c:pt>
                <c:pt idx="344">
                  <c:v>1.65</c:v>
                </c:pt>
                <c:pt idx="345">
                  <c:v>1.66</c:v>
                </c:pt>
                <c:pt idx="346">
                  <c:v>1.64</c:v>
                </c:pt>
                <c:pt idx="347">
                  <c:v>1.63</c:v>
                </c:pt>
                <c:pt idx="348">
                  <c:v>1.65</c:v>
                </c:pt>
                <c:pt idx="349">
                  <c:v>1.66</c:v>
                </c:pt>
                <c:pt idx="350">
                  <c:v>1.69</c:v>
                </c:pt>
                <c:pt idx="351">
                  <c:v>1.7</c:v>
                </c:pt>
                <c:pt idx="352">
                  <c:v>1.68</c:v>
                </c:pt>
                <c:pt idx="353">
                  <c:v>1.67</c:v>
                </c:pt>
                <c:pt idx="354">
                  <c:v>1.69</c:v>
                </c:pt>
                <c:pt idx="355">
                  <c:v>1.71</c:v>
                </c:pt>
                <c:pt idx="356">
                  <c:v>1.74</c:v>
                </c:pt>
                <c:pt idx="357">
                  <c:v>1.79</c:v>
                </c:pt>
                <c:pt idx="358">
                  <c:v>1.78</c:v>
                </c:pt>
                <c:pt idx="359">
                  <c:v>1.73</c:v>
                </c:pt>
                <c:pt idx="360">
                  <c:v>1.71</c:v>
                </c:pt>
                <c:pt idx="361">
                  <c:v>1.69</c:v>
                </c:pt>
                <c:pt idx="362">
                  <c:v>1.69</c:v>
                </c:pt>
                <c:pt idx="363">
                  <c:v>1.69</c:v>
                </c:pt>
                <c:pt idx="364">
                  <c:v>1.7</c:v>
                </c:pt>
                <c:pt idx="365">
                  <c:v>1.71</c:v>
                </c:pt>
                <c:pt idx="366">
                  <c:v>1.7</c:v>
                </c:pt>
                <c:pt idx="367">
                  <c:v>1.7</c:v>
                </c:pt>
                <c:pt idx="368">
                  <c:v>1.7</c:v>
                </c:pt>
                <c:pt idx="369">
                  <c:v>1.72</c:v>
                </c:pt>
                <c:pt idx="370">
                  <c:v>1.76</c:v>
                </c:pt>
                <c:pt idx="371">
                  <c:v>1.75</c:v>
                </c:pt>
                <c:pt idx="372">
                  <c:v>1.69</c:v>
                </c:pt>
                <c:pt idx="373">
                  <c:v>1.7</c:v>
                </c:pt>
                <c:pt idx="374">
                  <c:v>1.66</c:v>
                </c:pt>
                <c:pt idx="375">
                  <c:v>1.67</c:v>
                </c:pt>
                <c:pt idx="376">
                  <c:v>1.69</c:v>
                </c:pt>
                <c:pt idx="377">
                  <c:v>1.7</c:v>
                </c:pt>
                <c:pt idx="378">
                  <c:v>1.73</c:v>
                </c:pt>
                <c:pt idx="379">
                  <c:v>1.75</c:v>
                </c:pt>
                <c:pt idx="380">
                  <c:v>1.75</c:v>
                </c:pt>
                <c:pt idx="381">
                  <c:v>1.8</c:v>
                </c:pt>
                <c:pt idx="382">
                  <c:v>1.8</c:v>
                </c:pt>
                <c:pt idx="383">
                  <c:v>1.8</c:v>
                </c:pt>
                <c:pt idx="384">
                  <c:v>1.79</c:v>
                </c:pt>
                <c:pt idx="385">
                  <c:v>1.79</c:v>
                </c:pt>
                <c:pt idx="386">
                  <c:v>1.78</c:v>
                </c:pt>
                <c:pt idx="387">
                  <c:v>1.8</c:v>
                </c:pt>
                <c:pt idx="388">
                  <c:v>1.77</c:v>
                </c:pt>
                <c:pt idx="389">
                  <c:v>1.75</c:v>
                </c:pt>
                <c:pt idx="390">
                  <c:v>1.75</c:v>
                </c:pt>
                <c:pt idx="391">
                  <c:v>1.77</c:v>
                </c:pt>
                <c:pt idx="392">
                  <c:v>1.78</c:v>
                </c:pt>
                <c:pt idx="393">
                  <c:v>1.77</c:v>
                </c:pt>
                <c:pt idx="394">
                  <c:v>1.81</c:v>
                </c:pt>
                <c:pt idx="395">
                  <c:v>1.81</c:v>
                </c:pt>
                <c:pt idx="396">
                  <c:v>1.84</c:v>
                </c:pt>
                <c:pt idx="397">
                  <c:v>1.83</c:v>
                </c:pt>
                <c:pt idx="398">
                  <c:v>1.8</c:v>
                </c:pt>
                <c:pt idx="399">
                  <c:v>1.84</c:v>
                </c:pt>
                <c:pt idx="400">
                  <c:v>1.83</c:v>
                </c:pt>
                <c:pt idx="401">
                  <c:v>1.82</c:v>
                </c:pt>
                <c:pt idx="402">
                  <c:v>1.87</c:v>
                </c:pt>
                <c:pt idx="403">
                  <c:v>1.81</c:v>
                </c:pt>
                <c:pt idx="404">
                  <c:v>1.76</c:v>
                </c:pt>
                <c:pt idx="405">
                  <c:v>1.76</c:v>
                </c:pt>
                <c:pt idx="406">
                  <c:v>1.77</c:v>
                </c:pt>
                <c:pt idx="407">
                  <c:v>1.75</c:v>
                </c:pt>
                <c:pt idx="408">
                  <c:v>1.76</c:v>
                </c:pt>
                <c:pt idx="409">
                  <c:v>1.78</c:v>
                </c:pt>
                <c:pt idx="410">
                  <c:v>1.77</c:v>
                </c:pt>
                <c:pt idx="411">
                  <c:v>1.79</c:v>
                </c:pt>
                <c:pt idx="412">
                  <c:v>1.8</c:v>
                </c:pt>
                <c:pt idx="413">
                  <c:v>1.79</c:v>
                </c:pt>
                <c:pt idx="414">
                  <c:v>1.79</c:v>
                </c:pt>
                <c:pt idx="415">
                  <c:v>1.8</c:v>
                </c:pt>
                <c:pt idx="416">
                  <c:v>1.81</c:v>
                </c:pt>
                <c:pt idx="417">
                  <c:v>1.79</c:v>
                </c:pt>
                <c:pt idx="418">
                  <c:v>1.8</c:v>
                </c:pt>
                <c:pt idx="419">
                  <c:v>1.8</c:v>
                </c:pt>
                <c:pt idx="420">
                  <c:v>1.82</c:v>
                </c:pt>
                <c:pt idx="421">
                  <c:v>1.83</c:v>
                </c:pt>
                <c:pt idx="422">
                  <c:v>1.85</c:v>
                </c:pt>
                <c:pt idx="423">
                  <c:v>1.88</c:v>
                </c:pt>
                <c:pt idx="424">
                  <c:v>1.88</c:v>
                </c:pt>
                <c:pt idx="425">
                  <c:v>1.88</c:v>
                </c:pt>
                <c:pt idx="426">
                  <c:v>1.88</c:v>
                </c:pt>
                <c:pt idx="427">
                  <c:v>1.88</c:v>
                </c:pt>
                <c:pt idx="428">
                  <c:v>1.91</c:v>
                </c:pt>
                <c:pt idx="429">
                  <c:v>1.92</c:v>
                </c:pt>
                <c:pt idx="430">
                  <c:v>1.91</c:v>
                </c:pt>
                <c:pt idx="431">
                  <c:v>1.89</c:v>
                </c:pt>
                <c:pt idx="432">
                  <c:v>1.9</c:v>
                </c:pt>
                <c:pt idx="433">
                  <c:v>1.92</c:v>
                </c:pt>
                <c:pt idx="434">
                  <c:v>1.9</c:v>
                </c:pt>
                <c:pt idx="435">
                  <c:v>1.88</c:v>
                </c:pt>
                <c:pt idx="436">
                  <c:v>1.88</c:v>
                </c:pt>
                <c:pt idx="437">
                  <c:v>1.87</c:v>
                </c:pt>
                <c:pt idx="438">
                  <c:v>1.85</c:v>
                </c:pt>
                <c:pt idx="439">
                  <c:v>1.85</c:v>
                </c:pt>
                <c:pt idx="440">
                  <c:v>1.87</c:v>
                </c:pt>
                <c:pt idx="441">
                  <c:v>1.88</c:v>
                </c:pt>
                <c:pt idx="442">
                  <c:v>1.87</c:v>
                </c:pt>
                <c:pt idx="443">
                  <c:v>1.87</c:v>
                </c:pt>
                <c:pt idx="444">
                  <c:v>1.88</c:v>
                </c:pt>
                <c:pt idx="445">
                  <c:v>1.87</c:v>
                </c:pt>
                <c:pt idx="446">
                  <c:v>1.86</c:v>
                </c:pt>
                <c:pt idx="447">
                  <c:v>1.81</c:v>
                </c:pt>
                <c:pt idx="448">
                  <c:v>1.82</c:v>
                </c:pt>
                <c:pt idx="449">
                  <c:v>1.87</c:v>
                </c:pt>
                <c:pt idx="450">
                  <c:v>1.89</c:v>
                </c:pt>
                <c:pt idx="451">
                  <c:v>1.89</c:v>
                </c:pt>
                <c:pt idx="452">
                  <c:v>1.88</c:v>
                </c:pt>
                <c:pt idx="453">
                  <c:v>1.92</c:v>
                </c:pt>
                <c:pt idx="454">
                  <c:v>1.92</c:v>
                </c:pt>
                <c:pt idx="455">
                  <c:v>1.89</c:v>
                </c:pt>
                <c:pt idx="456">
                  <c:v>1.85</c:v>
                </c:pt>
                <c:pt idx="457">
                  <c:v>1.86</c:v>
                </c:pt>
                <c:pt idx="458">
                  <c:v>1.85</c:v>
                </c:pt>
                <c:pt idx="459">
                  <c:v>1.84</c:v>
                </c:pt>
                <c:pt idx="460">
                  <c:v>1.84</c:v>
                </c:pt>
                <c:pt idx="461">
                  <c:v>1.84</c:v>
                </c:pt>
                <c:pt idx="462">
                  <c:v>1.86</c:v>
                </c:pt>
                <c:pt idx="463">
                  <c:v>1.85</c:v>
                </c:pt>
                <c:pt idx="464">
                  <c:v>1.86</c:v>
                </c:pt>
                <c:pt idx="465">
                  <c:v>1.88</c:v>
                </c:pt>
                <c:pt idx="466">
                  <c:v>1.89</c:v>
                </c:pt>
                <c:pt idx="467">
                  <c:v>1.92</c:v>
                </c:pt>
                <c:pt idx="468">
                  <c:v>1.92</c:v>
                </c:pt>
                <c:pt idx="469">
                  <c:v>1.91</c:v>
                </c:pt>
                <c:pt idx="470">
                  <c:v>1.89</c:v>
                </c:pt>
                <c:pt idx="471">
                  <c:v>1.91</c:v>
                </c:pt>
                <c:pt idx="472">
                  <c:v>1.92</c:v>
                </c:pt>
                <c:pt idx="473">
                  <c:v>1.93</c:v>
                </c:pt>
                <c:pt idx="474">
                  <c:v>1.97</c:v>
                </c:pt>
                <c:pt idx="475">
                  <c:v>1.96</c:v>
                </c:pt>
                <c:pt idx="476">
                  <c:v>1.98</c:v>
                </c:pt>
                <c:pt idx="477">
                  <c:v>1.98</c:v>
                </c:pt>
                <c:pt idx="478">
                  <c:v>2.02</c:v>
                </c:pt>
                <c:pt idx="479">
                  <c:v>1.98</c:v>
                </c:pt>
                <c:pt idx="480">
                  <c:v>2</c:v>
                </c:pt>
                <c:pt idx="481">
                  <c:v>2</c:v>
                </c:pt>
                <c:pt idx="482">
                  <c:v>1.98</c:v>
                </c:pt>
                <c:pt idx="483">
                  <c:v>1.97</c:v>
                </c:pt>
                <c:pt idx="484">
                  <c:v>1.96</c:v>
                </c:pt>
                <c:pt idx="485">
                  <c:v>1.98</c:v>
                </c:pt>
                <c:pt idx="486">
                  <c:v>1.99</c:v>
                </c:pt>
                <c:pt idx="487">
                  <c:v>1.99</c:v>
                </c:pt>
                <c:pt idx="488">
                  <c:v>1.96</c:v>
                </c:pt>
                <c:pt idx="489">
                  <c:v>1.94</c:v>
                </c:pt>
                <c:pt idx="490">
                  <c:v>1.92</c:v>
                </c:pt>
                <c:pt idx="491">
                  <c:v>1.94</c:v>
                </c:pt>
                <c:pt idx="492">
                  <c:v>1.93</c:v>
                </c:pt>
                <c:pt idx="493">
                  <c:v>1.94</c:v>
                </c:pt>
                <c:pt idx="494">
                  <c:v>1.95</c:v>
                </c:pt>
                <c:pt idx="495">
                  <c:v>1.93</c:v>
                </c:pt>
                <c:pt idx="496">
                  <c:v>1.89</c:v>
                </c:pt>
                <c:pt idx="497">
                  <c:v>1.88</c:v>
                </c:pt>
                <c:pt idx="498">
                  <c:v>1.86</c:v>
                </c:pt>
                <c:pt idx="499">
                  <c:v>1.85</c:v>
                </c:pt>
                <c:pt idx="500">
                  <c:v>1.87</c:v>
                </c:pt>
                <c:pt idx="501">
                  <c:v>1.86</c:v>
                </c:pt>
                <c:pt idx="502">
                  <c:v>1.85</c:v>
                </c:pt>
                <c:pt idx="503">
                  <c:v>1.85</c:v>
                </c:pt>
                <c:pt idx="504">
                  <c:v>1.9</c:v>
                </c:pt>
                <c:pt idx="505">
                  <c:v>1.95</c:v>
                </c:pt>
                <c:pt idx="506">
                  <c:v>1.95</c:v>
                </c:pt>
                <c:pt idx="507">
                  <c:v>1.93</c:v>
                </c:pt>
                <c:pt idx="508">
                  <c:v>1.91</c:v>
                </c:pt>
                <c:pt idx="509">
                  <c:v>1.9</c:v>
                </c:pt>
                <c:pt idx="510">
                  <c:v>1.89</c:v>
                </c:pt>
                <c:pt idx="511">
                  <c:v>1.87</c:v>
                </c:pt>
                <c:pt idx="512">
                  <c:v>1.88</c:v>
                </c:pt>
                <c:pt idx="513">
                  <c:v>1.86</c:v>
                </c:pt>
                <c:pt idx="514">
                  <c:v>1.89</c:v>
                </c:pt>
                <c:pt idx="515">
                  <c:v>1.9</c:v>
                </c:pt>
                <c:pt idx="516">
                  <c:v>1.92</c:v>
                </c:pt>
                <c:pt idx="517">
                  <c:v>1.93</c:v>
                </c:pt>
                <c:pt idx="518">
                  <c:v>1.94</c:v>
                </c:pt>
                <c:pt idx="519">
                  <c:v>1.95</c:v>
                </c:pt>
                <c:pt idx="520">
                  <c:v>1.96</c:v>
                </c:pt>
                <c:pt idx="521">
                  <c:v>1.96</c:v>
                </c:pt>
                <c:pt idx="522">
                  <c:v>1.97</c:v>
                </c:pt>
                <c:pt idx="523">
                  <c:v>1.98</c:v>
                </c:pt>
                <c:pt idx="524">
                  <c:v>1.96</c:v>
                </c:pt>
                <c:pt idx="525">
                  <c:v>1.99</c:v>
                </c:pt>
                <c:pt idx="526">
                  <c:v>1.98</c:v>
                </c:pt>
                <c:pt idx="527">
                  <c:v>1.99</c:v>
                </c:pt>
                <c:pt idx="528">
                  <c:v>2</c:v>
                </c:pt>
                <c:pt idx="529">
                  <c:v>2</c:v>
                </c:pt>
                <c:pt idx="530">
                  <c:v>1.97</c:v>
                </c:pt>
                <c:pt idx="531">
                  <c:v>1.96</c:v>
                </c:pt>
                <c:pt idx="532">
                  <c:v>1.95</c:v>
                </c:pt>
                <c:pt idx="533">
                  <c:v>1.96</c:v>
                </c:pt>
                <c:pt idx="534">
                  <c:v>1.97</c:v>
                </c:pt>
                <c:pt idx="535">
                  <c:v>1.98</c:v>
                </c:pt>
                <c:pt idx="536">
                  <c:v>2.02</c:v>
                </c:pt>
                <c:pt idx="537">
                  <c:v>2.02</c:v>
                </c:pt>
                <c:pt idx="538">
                  <c:v>2.0299999999999998</c:v>
                </c:pt>
                <c:pt idx="539">
                  <c:v>2.02</c:v>
                </c:pt>
                <c:pt idx="540">
                  <c:v>2</c:v>
                </c:pt>
                <c:pt idx="541">
                  <c:v>1.98</c:v>
                </c:pt>
                <c:pt idx="542">
                  <c:v>1.99</c:v>
                </c:pt>
                <c:pt idx="543">
                  <c:v>1.93</c:v>
                </c:pt>
                <c:pt idx="544">
                  <c:v>1.91</c:v>
                </c:pt>
                <c:pt idx="545">
                  <c:v>1.95</c:v>
                </c:pt>
                <c:pt idx="546">
                  <c:v>1.94</c:v>
                </c:pt>
                <c:pt idx="547">
                  <c:v>1.96</c:v>
                </c:pt>
                <c:pt idx="548">
                  <c:v>1.92</c:v>
                </c:pt>
                <c:pt idx="549">
                  <c:v>1.92</c:v>
                </c:pt>
                <c:pt idx="550">
                  <c:v>1.91</c:v>
                </c:pt>
                <c:pt idx="551">
                  <c:v>1.88</c:v>
                </c:pt>
                <c:pt idx="552">
                  <c:v>1.83</c:v>
                </c:pt>
                <c:pt idx="553">
                  <c:v>1.78</c:v>
                </c:pt>
                <c:pt idx="554">
                  <c:v>1.72</c:v>
                </c:pt>
                <c:pt idx="555">
                  <c:v>1.74</c:v>
                </c:pt>
                <c:pt idx="556">
                  <c:v>1.76</c:v>
                </c:pt>
                <c:pt idx="557">
                  <c:v>1.74</c:v>
                </c:pt>
                <c:pt idx="558">
                  <c:v>1.78</c:v>
                </c:pt>
                <c:pt idx="559">
                  <c:v>1.81</c:v>
                </c:pt>
                <c:pt idx="560">
                  <c:v>1.8</c:v>
                </c:pt>
                <c:pt idx="561">
                  <c:v>1.82</c:v>
                </c:pt>
                <c:pt idx="562">
                  <c:v>1.84</c:v>
                </c:pt>
                <c:pt idx="563">
                  <c:v>1.83</c:v>
                </c:pt>
                <c:pt idx="564">
                  <c:v>1.81</c:v>
                </c:pt>
                <c:pt idx="565">
                  <c:v>1.82</c:v>
                </c:pt>
                <c:pt idx="566">
                  <c:v>1.82</c:v>
                </c:pt>
                <c:pt idx="567">
                  <c:v>1.82</c:v>
                </c:pt>
                <c:pt idx="568">
                  <c:v>1.81</c:v>
                </c:pt>
                <c:pt idx="569">
                  <c:v>1.82</c:v>
                </c:pt>
                <c:pt idx="570">
                  <c:v>1.8</c:v>
                </c:pt>
                <c:pt idx="571">
                  <c:v>1.81</c:v>
                </c:pt>
                <c:pt idx="572">
                  <c:v>1.81</c:v>
                </c:pt>
                <c:pt idx="573">
                  <c:v>1.83</c:v>
                </c:pt>
                <c:pt idx="574">
                  <c:v>1.82</c:v>
                </c:pt>
                <c:pt idx="575">
                  <c:v>1.83</c:v>
                </c:pt>
                <c:pt idx="576">
                  <c:v>1.84</c:v>
                </c:pt>
                <c:pt idx="577">
                  <c:v>1.88</c:v>
                </c:pt>
                <c:pt idx="578">
                  <c:v>1.87</c:v>
                </c:pt>
                <c:pt idx="579">
                  <c:v>1.86</c:v>
                </c:pt>
                <c:pt idx="580">
                  <c:v>1.86</c:v>
                </c:pt>
                <c:pt idx="581">
                  <c:v>1.86</c:v>
                </c:pt>
                <c:pt idx="582">
                  <c:v>1.86</c:v>
                </c:pt>
                <c:pt idx="583">
                  <c:v>1.85</c:v>
                </c:pt>
                <c:pt idx="584">
                  <c:v>1.84</c:v>
                </c:pt>
                <c:pt idx="585">
                  <c:v>1.83</c:v>
                </c:pt>
                <c:pt idx="586">
                  <c:v>1.82</c:v>
                </c:pt>
                <c:pt idx="587">
                  <c:v>1.84</c:v>
                </c:pt>
                <c:pt idx="588">
                  <c:v>1.85</c:v>
                </c:pt>
                <c:pt idx="589">
                  <c:v>1.85</c:v>
                </c:pt>
                <c:pt idx="590">
                  <c:v>1.86</c:v>
                </c:pt>
                <c:pt idx="591">
                  <c:v>1.86</c:v>
                </c:pt>
                <c:pt idx="592">
                  <c:v>1.87</c:v>
                </c:pt>
                <c:pt idx="593">
                  <c:v>1.87</c:v>
                </c:pt>
                <c:pt idx="594">
                  <c:v>1.88</c:v>
                </c:pt>
                <c:pt idx="595">
                  <c:v>1.87</c:v>
                </c:pt>
                <c:pt idx="596">
                  <c:v>1.91</c:v>
                </c:pt>
                <c:pt idx="597">
                  <c:v>1.94</c:v>
                </c:pt>
                <c:pt idx="598">
                  <c:v>1.94</c:v>
                </c:pt>
                <c:pt idx="599">
                  <c:v>1.97</c:v>
                </c:pt>
                <c:pt idx="600">
                  <c:v>1.96</c:v>
                </c:pt>
                <c:pt idx="601">
                  <c:v>1.96</c:v>
                </c:pt>
                <c:pt idx="602">
                  <c:v>1.94</c:v>
                </c:pt>
                <c:pt idx="603">
                  <c:v>1.94</c:v>
                </c:pt>
                <c:pt idx="604">
                  <c:v>1.94</c:v>
                </c:pt>
                <c:pt idx="605">
                  <c:v>1.94</c:v>
                </c:pt>
                <c:pt idx="606">
                  <c:v>1.92</c:v>
                </c:pt>
                <c:pt idx="607">
                  <c:v>1.89</c:v>
                </c:pt>
                <c:pt idx="608">
                  <c:v>1.88</c:v>
                </c:pt>
                <c:pt idx="609">
                  <c:v>1.9</c:v>
                </c:pt>
                <c:pt idx="610">
                  <c:v>1.94</c:v>
                </c:pt>
                <c:pt idx="611">
                  <c:v>1.95</c:v>
                </c:pt>
                <c:pt idx="612">
                  <c:v>1.92</c:v>
                </c:pt>
                <c:pt idx="613">
                  <c:v>1.9</c:v>
                </c:pt>
                <c:pt idx="614">
                  <c:v>1.92</c:v>
                </c:pt>
                <c:pt idx="615">
                  <c:v>1.95</c:v>
                </c:pt>
                <c:pt idx="616">
                  <c:v>1.94</c:v>
                </c:pt>
                <c:pt idx="617">
                  <c:v>1.94</c:v>
                </c:pt>
                <c:pt idx="618">
                  <c:v>1.94</c:v>
                </c:pt>
                <c:pt idx="619">
                  <c:v>1.96</c:v>
                </c:pt>
                <c:pt idx="620">
                  <c:v>2</c:v>
                </c:pt>
                <c:pt idx="621">
                  <c:v>2</c:v>
                </c:pt>
                <c:pt idx="622">
                  <c:v>1.97</c:v>
                </c:pt>
                <c:pt idx="623">
                  <c:v>1.97</c:v>
                </c:pt>
                <c:pt idx="624">
                  <c:v>1.96</c:v>
                </c:pt>
                <c:pt idx="625">
                  <c:v>1.93</c:v>
                </c:pt>
                <c:pt idx="626">
                  <c:v>1.93</c:v>
                </c:pt>
                <c:pt idx="627">
                  <c:v>1.9</c:v>
                </c:pt>
                <c:pt idx="628">
                  <c:v>1.93</c:v>
                </c:pt>
                <c:pt idx="629">
                  <c:v>1.96</c:v>
                </c:pt>
                <c:pt idx="630">
                  <c:v>1.96</c:v>
                </c:pt>
                <c:pt idx="631">
                  <c:v>1.94</c:v>
                </c:pt>
                <c:pt idx="632">
                  <c:v>1.98</c:v>
                </c:pt>
                <c:pt idx="633">
                  <c:v>2</c:v>
                </c:pt>
                <c:pt idx="634">
                  <c:v>1.99</c:v>
                </c:pt>
                <c:pt idx="635">
                  <c:v>1.98</c:v>
                </c:pt>
                <c:pt idx="636">
                  <c:v>1.99</c:v>
                </c:pt>
                <c:pt idx="637">
                  <c:v>1.98</c:v>
                </c:pt>
                <c:pt idx="638">
                  <c:v>1.98</c:v>
                </c:pt>
                <c:pt idx="639">
                  <c:v>1.98</c:v>
                </c:pt>
                <c:pt idx="640">
                  <c:v>1.96</c:v>
                </c:pt>
                <c:pt idx="641">
                  <c:v>1.94</c:v>
                </c:pt>
                <c:pt idx="642">
                  <c:v>1.98</c:v>
                </c:pt>
                <c:pt idx="643">
                  <c:v>2</c:v>
                </c:pt>
                <c:pt idx="644">
                  <c:v>1.99</c:v>
                </c:pt>
                <c:pt idx="645">
                  <c:v>2.0099999999999998</c:v>
                </c:pt>
                <c:pt idx="646">
                  <c:v>2</c:v>
                </c:pt>
                <c:pt idx="647">
                  <c:v>2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2.02</c:v>
                </c:pt>
                <c:pt idx="651">
                  <c:v>2.04</c:v>
                </c:pt>
                <c:pt idx="652">
                  <c:v>2.06</c:v>
                </c:pt>
                <c:pt idx="653">
                  <c:v>2.09</c:v>
                </c:pt>
                <c:pt idx="654">
                  <c:v>2.11</c:v>
                </c:pt>
                <c:pt idx="655">
                  <c:v>2.1800000000000002</c:v>
                </c:pt>
                <c:pt idx="656">
                  <c:v>2.25</c:v>
                </c:pt>
                <c:pt idx="657">
                  <c:v>2.25</c:v>
                </c:pt>
                <c:pt idx="658">
                  <c:v>2.2200000000000002</c:v>
                </c:pt>
                <c:pt idx="659">
                  <c:v>2.2000000000000002</c:v>
                </c:pt>
                <c:pt idx="660">
                  <c:v>2.2400000000000002</c:v>
                </c:pt>
                <c:pt idx="661">
                  <c:v>2.23</c:v>
                </c:pt>
                <c:pt idx="662">
                  <c:v>2.27</c:v>
                </c:pt>
                <c:pt idx="663">
                  <c:v>2.2999999999999998</c:v>
                </c:pt>
                <c:pt idx="664">
                  <c:v>2.3199999999999998</c:v>
                </c:pt>
                <c:pt idx="665">
                  <c:v>2.33</c:v>
                </c:pt>
                <c:pt idx="666">
                  <c:v>2.29</c:v>
                </c:pt>
                <c:pt idx="667">
                  <c:v>2.29</c:v>
                </c:pt>
                <c:pt idx="668">
                  <c:v>2.29</c:v>
                </c:pt>
                <c:pt idx="669">
                  <c:v>2.2799999999999998</c:v>
                </c:pt>
                <c:pt idx="670">
                  <c:v>2.29</c:v>
                </c:pt>
                <c:pt idx="671">
                  <c:v>2.29</c:v>
                </c:pt>
                <c:pt idx="672">
                  <c:v>2.27</c:v>
                </c:pt>
                <c:pt idx="673">
                  <c:v>2.27</c:v>
                </c:pt>
                <c:pt idx="674">
                  <c:v>2.2599999999999998</c:v>
                </c:pt>
                <c:pt idx="675">
                  <c:v>2.27</c:v>
                </c:pt>
                <c:pt idx="676">
                  <c:v>2.27</c:v>
                </c:pt>
                <c:pt idx="677">
                  <c:v>2.2599999999999998</c:v>
                </c:pt>
                <c:pt idx="678">
                  <c:v>2.2799999999999998</c:v>
                </c:pt>
                <c:pt idx="679">
                  <c:v>2.3199999999999998</c:v>
                </c:pt>
                <c:pt idx="680">
                  <c:v>2.37</c:v>
                </c:pt>
                <c:pt idx="681">
                  <c:v>2.36</c:v>
                </c:pt>
                <c:pt idx="682">
                  <c:v>2.37</c:v>
                </c:pt>
                <c:pt idx="683">
                  <c:v>2.36</c:v>
                </c:pt>
                <c:pt idx="684">
                  <c:v>2.37</c:v>
                </c:pt>
                <c:pt idx="685">
                  <c:v>2.37</c:v>
                </c:pt>
                <c:pt idx="686">
                  <c:v>2.38</c:v>
                </c:pt>
                <c:pt idx="687">
                  <c:v>2.37</c:v>
                </c:pt>
                <c:pt idx="688">
                  <c:v>2.35</c:v>
                </c:pt>
                <c:pt idx="689">
                  <c:v>2.33</c:v>
                </c:pt>
                <c:pt idx="690">
                  <c:v>2.33</c:v>
                </c:pt>
                <c:pt idx="691">
                  <c:v>2.3199999999999998</c:v>
                </c:pt>
                <c:pt idx="692">
                  <c:v>2.31</c:v>
                </c:pt>
                <c:pt idx="693">
                  <c:v>2.35</c:v>
                </c:pt>
                <c:pt idx="694">
                  <c:v>2.37</c:v>
                </c:pt>
                <c:pt idx="695">
                  <c:v>2.37</c:v>
                </c:pt>
                <c:pt idx="696">
                  <c:v>2.37</c:v>
                </c:pt>
                <c:pt idx="697">
                  <c:v>2.41</c:v>
                </c:pt>
                <c:pt idx="698">
                  <c:v>2.44</c:v>
                </c:pt>
                <c:pt idx="699">
                  <c:v>2.42</c:v>
                </c:pt>
                <c:pt idx="700">
                  <c:v>2.42</c:v>
                </c:pt>
                <c:pt idx="701">
                  <c:v>2.38</c:v>
                </c:pt>
                <c:pt idx="702">
                  <c:v>2.39</c:v>
                </c:pt>
                <c:pt idx="703">
                  <c:v>2.42</c:v>
                </c:pt>
                <c:pt idx="704">
                  <c:v>2.44</c:v>
                </c:pt>
                <c:pt idx="705">
                  <c:v>2.44</c:v>
                </c:pt>
                <c:pt idx="706">
                  <c:v>2.46</c:v>
                </c:pt>
                <c:pt idx="707">
                  <c:v>2.4900000000000002</c:v>
                </c:pt>
                <c:pt idx="708">
                  <c:v>2.5</c:v>
                </c:pt>
                <c:pt idx="709">
                  <c:v>2.5099999999999998</c:v>
                </c:pt>
                <c:pt idx="710">
                  <c:v>2.48</c:v>
                </c:pt>
                <c:pt idx="711">
                  <c:v>2.46</c:v>
                </c:pt>
                <c:pt idx="712">
                  <c:v>2.4900000000000002</c:v>
                </c:pt>
                <c:pt idx="713">
                  <c:v>2.46</c:v>
                </c:pt>
                <c:pt idx="714">
                  <c:v>2.42</c:v>
                </c:pt>
                <c:pt idx="715">
                  <c:v>2.39</c:v>
                </c:pt>
                <c:pt idx="716">
                  <c:v>2.41</c:v>
                </c:pt>
                <c:pt idx="717">
                  <c:v>2.41</c:v>
                </c:pt>
                <c:pt idx="718">
                  <c:v>2.39</c:v>
                </c:pt>
                <c:pt idx="719">
                  <c:v>2.4</c:v>
                </c:pt>
                <c:pt idx="720">
                  <c:v>2.4</c:v>
                </c:pt>
                <c:pt idx="721">
                  <c:v>2.35</c:v>
                </c:pt>
                <c:pt idx="722">
                  <c:v>2.37</c:v>
                </c:pt>
                <c:pt idx="723">
                  <c:v>2.36</c:v>
                </c:pt>
                <c:pt idx="724">
                  <c:v>2.38</c:v>
                </c:pt>
                <c:pt idx="725">
                  <c:v>2.39</c:v>
                </c:pt>
                <c:pt idx="726">
                  <c:v>2.39</c:v>
                </c:pt>
                <c:pt idx="727">
                  <c:v>2.4</c:v>
                </c:pt>
                <c:pt idx="728">
                  <c:v>2.41</c:v>
                </c:pt>
                <c:pt idx="729">
                  <c:v>2.44</c:v>
                </c:pt>
                <c:pt idx="730">
                  <c:v>2.46</c:v>
                </c:pt>
                <c:pt idx="731">
                  <c:v>2.44</c:v>
                </c:pt>
                <c:pt idx="732">
                  <c:v>2.4900000000000002</c:v>
                </c:pt>
                <c:pt idx="733">
                  <c:v>2.5099999999999998</c:v>
                </c:pt>
                <c:pt idx="734">
                  <c:v>2.5299999999999998</c:v>
                </c:pt>
                <c:pt idx="735">
                  <c:v>2.5099999999999998</c:v>
                </c:pt>
                <c:pt idx="736">
                  <c:v>2.5299999999999998</c:v>
                </c:pt>
                <c:pt idx="737">
                  <c:v>2.56</c:v>
                </c:pt>
                <c:pt idx="738">
                  <c:v>2.5299999999999998</c:v>
                </c:pt>
                <c:pt idx="739">
                  <c:v>2.5499999999999998</c:v>
                </c:pt>
                <c:pt idx="740">
                  <c:v>2.54</c:v>
                </c:pt>
                <c:pt idx="741">
                  <c:v>2.59</c:v>
                </c:pt>
                <c:pt idx="742">
                  <c:v>2.5</c:v>
                </c:pt>
                <c:pt idx="743">
                  <c:v>2.56</c:v>
                </c:pt>
                <c:pt idx="744">
                  <c:v>2.59</c:v>
                </c:pt>
                <c:pt idx="745">
                  <c:v>2.57</c:v>
                </c:pt>
                <c:pt idx="746">
                  <c:v>2.57</c:v>
                </c:pt>
                <c:pt idx="747">
                  <c:v>2.5099999999999998</c:v>
                </c:pt>
                <c:pt idx="748">
                  <c:v>2.5</c:v>
                </c:pt>
                <c:pt idx="749">
                  <c:v>2.5</c:v>
                </c:pt>
                <c:pt idx="750">
                  <c:v>2.54</c:v>
                </c:pt>
                <c:pt idx="751">
                  <c:v>2.52</c:v>
                </c:pt>
                <c:pt idx="752">
                  <c:v>2.48</c:v>
                </c:pt>
                <c:pt idx="753">
                  <c:v>2.5</c:v>
                </c:pt>
                <c:pt idx="754">
                  <c:v>2.5</c:v>
                </c:pt>
                <c:pt idx="755">
                  <c:v>2.4900000000000002</c:v>
                </c:pt>
                <c:pt idx="756">
                  <c:v>2.5</c:v>
                </c:pt>
                <c:pt idx="757">
                  <c:v>2.5</c:v>
                </c:pt>
                <c:pt idx="758">
                  <c:v>2.4500000000000002</c:v>
                </c:pt>
                <c:pt idx="759">
                  <c:v>2.4900000000000002</c:v>
                </c:pt>
                <c:pt idx="760">
                  <c:v>2.52</c:v>
                </c:pt>
                <c:pt idx="761">
                  <c:v>2.54</c:v>
                </c:pt>
                <c:pt idx="762">
                  <c:v>2.57</c:v>
                </c:pt>
                <c:pt idx="763">
                  <c:v>2.64</c:v>
                </c:pt>
                <c:pt idx="764">
                  <c:v>2.67</c:v>
                </c:pt>
                <c:pt idx="765">
                  <c:v>2.71</c:v>
                </c:pt>
                <c:pt idx="766">
                  <c:v>2.78</c:v>
                </c:pt>
                <c:pt idx="767">
                  <c:v>2.77</c:v>
                </c:pt>
                <c:pt idx="768">
                  <c:v>2.78</c:v>
                </c:pt>
                <c:pt idx="769">
                  <c:v>2.78</c:v>
                </c:pt>
                <c:pt idx="770">
                  <c:v>2.76</c:v>
                </c:pt>
                <c:pt idx="771">
                  <c:v>2.77</c:v>
                </c:pt>
                <c:pt idx="772">
                  <c:v>2.81</c:v>
                </c:pt>
                <c:pt idx="773">
                  <c:v>2.88</c:v>
                </c:pt>
                <c:pt idx="774">
                  <c:v>2.86</c:v>
                </c:pt>
                <c:pt idx="775">
                  <c:v>2.86</c:v>
                </c:pt>
                <c:pt idx="776">
                  <c:v>2.88</c:v>
                </c:pt>
                <c:pt idx="777">
                  <c:v>2.85</c:v>
                </c:pt>
                <c:pt idx="778">
                  <c:v>2.86</c:v>
                </c:pt>
                <c:pt idx="779">
                  <c:v>2.91</c:v>
                </c:pt>
                <c:pt idx="780">
                  <c:v>2.92</c:v>
                </c:pt>
                <c:pt idx="781">
                  <c:v>2.9</c:v>
                </c:pt>
                <c:pt idx="782">
                  <c:v>2.92</c:v>
                </c:pt>
                <c:pt idx="783">
                  <c:v>2.88</c:v>
                </c:pt>
                <c:pt idx="784">
                  <c:v>2.92</c:v>
                </c:pt>
                <c:pt idx="785">
                  <c:v>2.95</c:v>
                </c:pt>
                <c:pt idx="786">
                  <c:v>2.94</c:v>
                </c:pt>
                <c:pt idx="787">
                  <c:v>2.94</c:v>
                </c:pt>
                <c:pt idx="788">
                  <c:v>2.99</c:v>
                </c:pt>
                <c:pt idx="789">
                  <c:v>3.04</c:v>
                </c:pt>
                <c:pt idx="790">
                  <c:v>3</c:v>
                </c:pt>
                <c:pt idx="791">
                  <c:v>2.82</c:v>
                </c:pt>
                <c:pt idx="792">
                  <c:v>2.78</c:v>
                </c:pt>
                <c:pt idx="793">
                  <c:v>2.82</c:v>
                </c:pt>
                <c:pt idx="794">
                  <c:v>2.82</c:v>
                </c:pt>
                <c:pt idx="795">
                  <c:v>2.74</c:v>
                </c:pt>
                <c:pt idx="796">
                  <c:v>2.81</c:v>
                </c:pt>
                <c:pt idx="797">
                  <c:v>2.82</c:v>
                </c:pt>
                <c:pt idx="798">
                  <c:v>2.82</c:v>
                </c:pt>
                <c:pt idx="799">
                  <c:v>2.77</c:v>
                </c:pt>
                <c:pt idx="800">
                  <c:v>2.73</c:v>
                </c:pt>
                <c:pt idx="801">
                  <c:v>2.77</c:v>
                </c:pt>
                <c:pt idx="802">
                  <c:v>2.77</c:v>
                </c:pt>
                <c:pt idx="803">
                  <c:v>2.78</c:v>
                </c:pt>
                <c:pt idx="804">
                  <c:v>2.79</c:v>
                </c:pt>
                <c:pt idx="805">
                  <c:v>2.78</c:v>
                </c:pt>
                <c:pt idx="806">
                  <c:v>2.82</c:v>
                </c:pt>
                <c:pt idx="807">
                  <c:v>2.79</c:v>
                </c:pt>
                <c:pt idx="808">
                  <c:v>2.8</c:v>
                </c:pt>
                <c:pt idx="809">
                  <c:v>2.77</c:v>
                </c:pt>
                <c:pt idx="810">
                  <c:v>2.75</c:v>
                </c:pt>
                <c:pt idx="811">
                  <c:v>2.74</c:v>
                </c:pt>
                <c:pt idx="812">
                  <c:v>2.69</c:v>
                </c:pt>
                <c:pt idx="813">
                  <c:v>2.58</c:v>
                </c:pt>
                <c:pt idx="814">
                  <c:v>2.56</c:v>
                </c:pt>
                <c:pt idx="815">
                  <c:v>2.48</c:v>
                </c:pt>
                <c:pt idx="816">
                  <c:v>2.54</c:v>
                </c:pt>
                <c:pt idx="817">
                  <c:v>2.58</c:v>
                </c:pt>
                <c:pt idx="818">
                  <c:v>2.5499999999999998</c:v>
                </c:pt>
                <c:pt idx="819">
                  <c:v>2.5299999999999998</c:v>
                </c:pt>
                <c:pt idx="820">
                  <c:v>2.52</c:v>
                </c:pt>
                <c:pt idx="821">
                  <c:v>2.5299999999999998</c:v>
                </c:pt>
                <c:pt idx="822">
                  <c:v>2.57</c:v>
                </c:pt>
                <c:pt idx="823">
                  <c:v>2.63</c:v>
                </c:pt>
                <c:pt idx="824">
                  <c:v>2.66</c:v>
                </c:pt>
                <c:pt idx="825">
                  <c:v>2.66</c:v>
                </c:pt>
                <c:pt idx="826">
                  <c:v>2.63</c:v>
                </c:pt>
                <c:pt idx="827">
                  <c:v>2.59</c:v>
                </c:pt>
                <c:pt idx="828">
                  <c:v>2.58</c:v>
                </c:pt>
                <c:pt idx="829">
                  <c:v>2.56</c:v>
                </c:pt>
                <c:pt idx="830">
                  <c:v>2.54</c:v>
                </c:pt>
                <c:pt idx="831">
                  <c:v>2.52</c:v>
                </c:pt>
                <c:pt idx="832">
                  <c:v>2.52</c:v>
                </c:pt>
                <c:pt idx="833">
                  <c:v>2.57</c:v>
                </c:pt>
                <c:pt idx="834">
                  <c:v>2.59</c:v>
                </c:pt>
                <c:pt idx="835">
                  <c:v>2.65</c:v>
                </c:pt>
                <c:pt idx="836">
                  <c:v>2.77</c:v>
                </c:pt>
                <c:pt idx="837">
                  <c:v>2.72</c:v>
                </c:pt>
                <c:pt idx="838">
                  <c:v>2.79</c:v>
                </c:pt>
                <c:pt idx="839">
                  <c:v>2.9</c:v>
                </c:pt>
                <c:pt idx="840">
                  <c:v>2.87</c:v>
                </c:pt>
                <c:pt idx="841">
                  <c:v>2.87</c:v>
                </c:pt>
                <c:pt idx="842">
                  <c:v>2.86</c:v>
                </c:pt>
                <c:pt idx="843">
                  <c:v>2.98</c:v>
                </c:pt>
                <c:pt idx="844">
                  <c:v>3</c:v>
                </c:pt>
                <c:pt idx="845">
                  <c:v>3.02</c:v>
                </c:pt>
                <c:pt idx="846">
                  <c:v>3.14</c:v>
                </c:pt>
                <c:pt idx="847">
                  <c:v>3.13</c:v>
                </c:pt>
                <c:pt idx="848">
                  <c:v>3.13</c:v>
                </c:pt>
                <c:pt idx="849">
                  <c:v>3.13</c:v>
                </c:pt>
                <c:pt idx="850">
                  <c:v>3.16</c:v>
                </c:pt>
                <c:pt idx="851">
                  <c:v>3.21</c:v>
                </c:pt>
                <c:pt idx="852">
                  <c:v>3.11</c:v>
                </c:pt>
                <c:pt idx="853">
                  <c:v>3.01</c:v>
                </c:pt>
                <c:pt idx="854">
                  <c:v>3.03</c:v>
                </c:pt>
                <c:pt idx="855">
                  <c:v>3.02</c:v>
                </c:pt>
                <c:pt idx="856">
                  <c:v>3.1</c:v>
                </c:pt>
                <c:pt idx="857">
                  <c:v>3.18</c:v>
                </c:pt>
                <c:pt idx="858">
                  <c:v>3.14</c:v>
                </c:pt>
                <c:pt idx="859">
                  <c:v>3.04</c:v>
                </c:pt>
                <c:pt idx="860">
                  <c:v>2.97</c:v>
                </c:pt>
                <c:pt idx="861">
                  <c:v>2.84</c:v>
                </c:pt>
                <c:pt idx="862">
                  <c:v>2.9</c:v>
                </c:pt>
                <c:pt idx="863">
                  <c:v>2.92</c:v>
                </c:pt>
                <c:pt idx="864">
                  <c:v>2.9</c:v>
                </c:pt>
                <c:pt idx="865">
                  <c:v>2.94</c:v>
                </c:pt>
                <c:pt idx="866">
                  <c:v>3.03</c:v>
                </c:pt>
                <c:pt idx="867">
                  <c:v>3.06</c:v>
                </c:pt>
                <c:pt idx="868">
                  <c:v>3.07</c:v>
                </c:pt>
                <c:pt idx="869">
                  <c:v>3.07</c:v>
                </c:pt>
                <c:pt idx="870">
                  <c:v>3.12</c:v>
                </c:pt>
                <c:pt idx="871">
                  <c:v>3.03</c:v>
                </c:pt>
                <c:pt idx="872">
                  <c:v>2.99</c:v>
                </c:pt>
                <c:pt idx="873">
                  <c:v>2.98</c:v>
                </c:pt>
                <c:pt idx="874">
                  <c:v>3</c:v>
                </c:pt>
                <c:pt idx="875">
                  <c:v>2.91</c:v>
                </c:pt>
                <c:pt idx="876">
                  <c:v>2.92</c:v>
                </c:pt>
                <c:pt idx="877">
                  <c:v>2.93</c:v>
                </c:pt>
                <c:pt idx="878">
                  <c:v>3.04</c:v>
                </c:pt>
                <c:pt idx="879">
                  <c:v>3.1</c:v>
                </c:pt>
                <c:pt idx="880">
                  <c:v>3.06</c:v>
                </c:pt>
                <c:pt idx="881">
                  <c:v>2.98</c:v>
                </c:pt>
                <c:pt idx="882">
                  <c:v>3.07</c:v>
                </c:pt>
                <c:pt idx="883">
                  <c:v>3.03</c:v>
                </c:pt>
                <c:pt idx="884">
                  <c:v>3.1</c:v>
                </c:pt>
                <c:pt idx="885">
                  <c:v>3.09</c:v>
                </c:pt>
                <c:pt idx="886">
                  <c:v>3.08</c:v>
                </c:pt>
                <c:pt idx="887">
                  <c:v>3.04</c:v>
                </c:pt>
                <c:pt idx="888">
                  <c:v>3.07</c:v>
                </c:pt>
                <c:pt idx="889">
                  <c:v>3.06</c:v>
                </c:pt>
                <c:pt idx="890">
                  <c:v>3.04</c:v>
                </c:pt>
                <c:pt idx="891">
                  <c:v>3.09</c:v>
                </c:pt>
                <c:pt idx="892">
                  <c:v>3.13</c:v>
                </c:pt>
                <c:pt idx="893">
                  <c:v>3.21</c:v>
                </c:pt>
                <c:pt idx="894">
                  <c:v>3.27</c:v>
                </c:pt>
                <c:pt idx="895">
                  <c:v>3.21</c:v>
                </c:pt>
                <c:pt idx="896">
                  <c:v>3.1</c:v>
                </c:pt>
                <c:pt idx="897">
                  <c:v>3.19</c:v>
                </c:pt>
                <c:pt idx="898">
                  <c:v>3.2</c:v>
                </c:pt>
                <c:pt idx="899">
                  <c:v>3.1</c:v>
                </c:pt>
                <c:pt idx="900">
                  <c:v>3.12</c:v>
                </c:pt>
                <c:pt idx="901">
                  <c:v>3.05</c:v>
                </c:pt>
                <c:pt idx="902">
                  <c:v>3.1</c:v>
                </c:pt>
                <c:pt idx="903">
                  <c:v>3.22</c:v>
                </c:pt>
                <c:pt idx="904">
                  <c:v>3.21</c:v>
                </c:pt>
                <c:pt idx="905">
                  <c:v>3.23</c:v>
                </c:pt>
                <c:pt idx="906">
                  <c:v>3.22</c:v>
                </c:pt>
                <c:pt idx="907">
                  <c:v>3.19</c:v>
                </c:pt>
                <c:pt idx="908">
                  <c:v>3.32</c:v>
                </c:pt>
                <c:pt idx="909">
                  <c:v>3.62</c:v>
                </c:pt>
                <c:pt idx="910">
                  <c:v>3.55</c:v>
                </c:pt>
                <c:pt idx="911">
                  <c:v>3.54</c:v>
                </c:pt>
                <c:pt idx="912">
                  <c:v>3.6</c:v>
                </c:pt>
                <c:pt idx="913">
                  <c:v>3.52</c:v>
                </c:pt>
                <c:pt idx="914">
                  <c:v>3.55</c:v>
                </c:pt>
                <c:pt idx="915">
                  <c:v>3.49</c:v>
                </c:pt>
                <c:pt idx="916">
                  <c:v>3.46</c:v>
                </c:pt>
                <c:pt idx="917">
                  <c:v>3.48</c:v>
                </c:pt>
                <c:pt idx="918">
                  <c:v>3.56</c:v>
                </c:pt>
                <c:pt idx="919">
                  <c:v>3.53</c:v>
                </c:pt>
                <c:pt idx="920">
                  <c:v>3.51</c:v>
                </c:pt>
                <c:pt idx="921">
                  <c:v>3.51</c:v>
                </c:pt>
                <c:pt idx="922">
                  <c:v>3.54</c:v>
                </c:pt>
                <c:pt idx="923">
                  <c:v>3.55</c:v>
                </c:pt>
                <c:pt idx="924">
                  <c:v>3.53</c:v>
                </c:pt>
                <c:pt idx="925">
                  <c:v>3.58</c:v>
                </c:pt>
                <c:pt idx="926">
                  <c:v>3.61</c:v>
                </c:pt>
                <c:pt idx="927">
                  <c:v>3.59</c:v>
                </c:pt>
                <c:pt idx="928">
                  <c:v>3.65</c:v>
                </c:pt>
                <c:pt idx="929">
                  <c:v>3.66</c:v>
                </c:pt>
                <c:pt idx="930">
                  <c:v>3.65</c:v>
                </c:pt>
                <c:pt idx="931">
                  <c:v>3.63</c:v>
                </c:pt>
                <c:pt idx="932">
                  <c:v>3.58</c:v>
                </c:pt>
                <c:pt idx="933">
                  <c:v>3.55</c:v>
                </c:pt>
                <c:pt idx="934">
                  <c:v>3.56</c:v>
                </c:pt>
                <c:pt idx="935">
                  <c:v>3.62</c:v>
                </c:pt>
                <c:pt idx="936">
                  <c:v>3.72</c:v>
                </c:pt>
                <c:pt idx="937">
                  <c:v>3.73</c:v>
                </c:pt>
                <c:pt idx="938">
                  <c:v>3.8</c:v>
                </c:pt>
                <c:pt idx="939">
                  <c:v>3.79</c:v>
                </c:pt>
                <c:pt idx="940">
                  <c:v>3.86</c:v>
                </c:pt>
                <c:pt idx="941">
                  <c:v>3.81</c:v>
                </c:pt>
                <c:pt idx="942">
                  <c:v>3.8</c:v>
                </c:pt>
                <c:pt idx="943">
                  <c:v>3.82</c:v>
                </c:pt>
                <c:pt idx="944">
                  <c:v>4.16</c:v>
                </c:pt>
                <c:pt idx="945">
                  <c:v>4.16</c:v>
                </c:pt>
                <c:pt idx="946">
                  <c:v>4.1900000000000004</c:v>
                </c:pt>
                <c:pt idx="947">
                  <c:v>4.3</c:v>
                </c:pt>
                <c:pt idx="948">
                  <c:v>4.37</c:v>
                </c:pt>
                <c:pt idx="949">
                  <c:v>4.24</c:v>
                </c:pt>
                <c:pt idx="950">
                  <c:v>4.2</c:v>
                </c:pt>
                <c:pt idx="951">
                  <c:v>4.2300000000000004</c:v>
                </c:pt>
                <c:pt idx="952">
                  <c:v>4.12</c:v>
                </c:pt>
                <c:pt idx="953">
                  <c:v>4.07</c:v>
                </c:pt>
                <c:pt idx="954">
                  <c:v>4.0599999999999996</c:v>
                </c:pt>
                <c:pt idx="955">
                  <c:v>4.05</c:v>
                </c:pt>
                <c:pt idx="956">
                  <c:v>4.0599999999999996</c:v>
                </c:pt>
                <c:pt idx="957">
                  <c:v>4.07</c:v>
                </c:pt>
                <c:pt idx="958">
                  <c:v>4.13</c:v>
                </c:pt>
                <c:pt idx="959">
                  <c:v>4.1900000000000004</c:v>
                </c:pt>
                <c:pt idx="960">
                  <c:v>4.07</c:v>
                </c:pt>
                <c:pt idx="961">
                  <c:v>4.0599999999999996</c:v>
                </c:pt>
                <c:pt idx="962">
                  <c:v>3.99</c:v>
                </c:pt>
                <c:pt idx="963">
                  <c:v>3.88</c:v>
                </c:pt>
                <c:pt idx="964">
                  <c:v>3.84</c:v>
                </c:pt>
                <c:pt idx="965">
                  <c:v>3.84</c:v>
                </c:pt>
                <c:pt idx="966">
                  <c:v>3.75</c:v>
                </c:pt>
                <c:pt idx="967">
                  <c:v>3.77</c:v>
                </c:pt>
                <c:pt idx="968">
                  <c:v>3.75</c:v>
                </c:pt>
                <c:pt idx="969">
                  <c:v>3.73</c:v>
                </c:pt>
                <c:pt idx="970">
                  <c:v>3.77</c:v>
                </c:pt>
                <c:pt idx="971">
                  <c:v>3.75</c:v>
                </c:pt>
                <c:pt idx="972">
                  <c:v>3.83</c:v>
                </c:pt>
                <c:pt idx="973">
                  <c:v>3.8</c:v>
                </c:pt>
                <c:pt idx="974">
                  <c:v>3.71</c:v>
                </c:pt>
                <c:pt idx="975">
                  <c:v>3.78</c:v>
                </c:pt>
                <c:pt idx="976">
                  <c:v>3.76</c:v>
                </c:pt>
                <c:pt idx="977">
                  <c:v>3.7</c:v>
                </c:pt>
                <c:pt idx="978">
                  <c:v>3.65</c:v>
                </c:pt>
                <c:pt idx="979">
                  <c:v>3.65</c:v>
                </c:pt>
                <c:pt idx="980">
                  <c:v>3.73</c:v>
                </c:pt>
                <c:pt idx="981">
                  <c:v>3.71</c:v>
                </c:pt>
                <c:pt idx="982">
                  <c:v>3.68</c:v>
                </c:pt>
                <c:pt idx="983">
                  <c:v>3.62</c:v>
                </c:pt>
                <c:pt idx="984">
                  <c:v>3.65</c:v>
                </c:pt>
                <c:pt idx="985">
                  <c:v>3.59</c:v>
                </c:pt>
                <c:pt idx="986">
                  <c:v>3.57</c:v>
                </c:pt>
                <c:pt idx="987">
                  <c:v>3.6</c:v>
                </c:pt>
                <c:pt idx="988">
                  <c:v>3.62</c:v>
                </c:pt>
                <c:pt idx="989">
                  <c:v>3.57</c:v>
                </c:pt>
                <c:pt idx="990">
                  <c:v>3.61</c:v>
                </c:pt>
                <c:pt idx="991">
                  <c:v>3.66</c:v>
                </c:pt>
                <c:pt idx="992">
                  <c:v>3.72</c:v>
                </c:pt>
                <c:pt idx="993">
                  <c:v>3.83</c:v>
                </c:pt>
                <c:pt idx="994">
                  <c:v>3.87</c:v>
                </c:pt>
                <c:pt idx="995">
                  <c:v>3.93</c:v>
                </c:pt>
                <c:pt idx="996">
                  <c:v>4.0999999999999996</c:v>
                </c:pt>
                <c:pt idx="997">
                  <c:v>4.16</c:v>
                </c:pt>
                <c:pt idx="998">
                  <c:v>4.07</c:v>
                </c:pt>
                <c:pt idx="999">
                  <c:v>4.09</c:v>
                </c:pt>
                <c:pt idx="1000">
                  <c:v>4.29</c:v>
                </c:pt>
                <c:pt idx="1001">
                  <c:v>4.38</c:v>
                </c:pt>
                <c:pt idx="1002">
                  <c:v>4.25</c:v>
                </c:pt>
                <c:pt idx="1003">
                  <c:v>4.1900000000000004</c:v>
                </c:pt>
                <c:pt idx="1004">
                  <c:v>4.05</c:v>
                </c:pt>
                <c:pt idx="1005">
                  <c:v>4</c:v>
                </c:pt>
                <c:pt idx="1006">
                  <c:v>4.03</c:v>
                </c:pt>
                <c:pt idx="1007">
                  <c:v>3.96</c:v>
                </c:pt>
                <c:pt idx="1008">
                  <c:v>4.0199999999999996</c:v>
                </c:pt>
                <c:pt idx="1009">
                  <c:v>4.0199999999999996</c:v>
                </c:pt>
                <c:pt idx="1010">
                  <c:v>4.04</c:v>
                </c:pt>
                <c:pt idx="1011">
                  <c:v>4.03</c:v>
                </c:pt>
                <c:pt idx="1012">
                  <c:v>4.13</c:v>
                </c:pt>
                <c:pt idx="1013">
                  <c:v>4.18</c:v>
                </c:pt>
                <c:pt idx="1014">
                  <c:v>4.26</c:v>
                </c:pt>
                <c:pt idx="1015">
                  <c:v>4.28</c:v>
                </c:pt>
                <c:pt idx="1016">
                  <c:v>4.13</c:v>
                </c:pt>
                <c:pt idx="1017">
                  <c:v>4.01</c:v>
                </c:pt>
                <c:pt idx="1018">
                  <c:v>4.03</c:v>
                </c:pt>
                <c:pt idx="1019">
                  <c:v>4.1399999999999997</c:v>
                </c:pt>
                <c:pt idx="1020">
                  <c:v>4.2699999999999996</c:v>
                </c:pt>
                <c:pt idx="1021">
                  <c:v>4.38</c:v>
                </c:pt>
                <c:pt idx="1022">
                  <c:v>4.3600000000000003</c:v>
                </c:pt>
                <c:pt idx="1023">
                  <c:v>4.26</c:v>
                </c:pt>
                <c:pt idx="1024">
                  <c:v>4.21</c:v>
                </c:pt>
                <c:pt idx="1025">
                  <c:v>4.17</c:v>
                </c:pt>
                <c:pt idx="1026">
                  <c:v>4.16</c:v>
                </c:pt>
                <c:pt idx="1027">
                  <c:v>4.2</c:v>
                </c:pt>
                <c:pt idx="1028">
                  <c:v>4.22</c:v>
                </c:pt>
                <c:pt idx="1029">
                  <c:v>4.41</c:v>
                </c:pt>
                <c:pt idx="1030">
                  <c:v>4.45</c:v>
                </c:pt>
                <c:pt idx="1031">
                  <c:v>4.6100000000000003</c:v>
                </c:pt>
                <c:pt idx="1032">
                  <c:v>4.71</c:v>
                </c:pt>
                <c:pt idx="1033">
                  <c:v>4.75</c:v>
                </c:pt>
                <c:pt idx="1034">
                  <c:v>4.87</c:v>
                </c:pt>
                <c:pt idx="1035">
                  <c:v>4.83</c:v>
                </c:pt>
                <c:pt idx="1036">
                  <c:v>4.8099999999999996</c:v>
                </c:pt>
                <c:pt idx="1037">
                  <c:v>4.8099999999999996</c:v>
                </c:pt>
                <c:pt idx="1038">
                  <c:v>4.8099999999999996</c:v>
                </c:pt>
                <c:pt idx="1039">
                  <c:v>4.79</c:v>
                </c:pt>
                <c:pt idx="1040">
                  <c:v>4.6399999999999997</c:v>
                </c:pt>
                <c:pt idx="1041">
                  <c:v>4.71</c:v>
                </c:pt>
                <c:pt idx="1042">
                  <c:v>4.83</c:v>
                </c:pt>
                <c:pt idx="1043">
                  <c:v>4.53</c:v>
                </c:pt>
                <c:pt idx="1044">
                  <c:v>4.49</c:v>
                </c:pt>
                <c:pt idx="1045">
                  <c:v>4.66</c:v>
                </c:pt>
                <c:pt idx="1046">
                  <c:v>4.6900000000000004</c:v>
                </c:pt>
                <c:pt idx="1047">
                  <c:v>4.6900000000000004</c:v>
                </c:pt>
                <c:pt idx="1048">
                  <c:v>4.6500000000000004</c:v>
                </c:pt>
                <c:pt idx="1049">
                  <c:v>4.74</c:v>
                </c:pt>
                <c:pt idx="1050">
                  <c:v>4.63</c:v>
                </c:pt>
                <c:pt idx="1051">
                  <c:v>4.51</c:v>
                </c:pt>
                <c:pt idx="1052">
                  <c:v>4.58</c:v>
                </c:pt>
                <c:pt idx="1053">
                  <c:v>4.49</c:v>
                </c:pt>
                <c:pt idx="1054">
                  <c:v>4.37</c:v>
                </c:pt>
                <c:pt idx="1055">
                  <c:v>4.3600000000000003</c:v>
                </c:pt>
                <c:pt idx="1056">
                  <c:v>4.42</c:v>
                </c:pt>
                <c:pt idx="1057">
                  <c:v>4.42</c:v>
                </c:pt>
                <c:pt idx="1058">
                  <c:v>4.58</c:v>
                </c:pt>
                <c:pt idx="1059">
                  <c:v>4.4800000000000004</c:v>
                </c:pt>
                <c:pt idx="1060">
                  <c:v>4.5</c:v>
                </c:pt>
                <c:pt idx="1061">
                  <c:v>4.3899999999999997</c:v>
                </c:pt>
                <c:pt idx="1062">
                  <c:v>4.49</c:v>
                </c:pt>
                <c:pt idx="1063">
                  <c:v>4.6100000000000003</c:v>
                </c:pt>
                <c:pt idx="1064">
                  <c:v>4.6900000000000004</c:v>
                </c:pt>
                <c:pt idx="1065">
                  <c:v>4.66</c:v>
                </c:pt>
                <c:pt idx="1066">
                  <c:v>4.59</c:v>
                </c:pt>
                <c:pt idx="1067">
                  <c:v>4.46</c:v>
                </c:pt>
                <c:pt idx="1068">
                  <c:v>4.46</c:v>
                </c:pt>
                <c:pt idx="1069">
                  <c:v>4.42</c:v>
                </c:pt>
                <c:pt idx="1070">
                  <c:v>4.41</c:v>
                </c:pt>
                <c:pt idx="1071">
                  <c:v>4.45</c:v>
                </c:pt>
                <c:pt idx="1072">
                  <c:v>4.45</c:v>
                </c:pt>
                <c:pt idx="1073">
                  <c:v>4.47</c:v>
                </c:pt>
                <c:pt idx="1074">
                  <c:v>4.49</c:v>
                </c:pt>
                <c:pt idx="1075">
                  <c:v>4.51</c:v>
                </c:pt>
                <c:pt idx="1076">
                  <c:v>4.45</c:v>
                </c:pt>
                <c:pt idx="1077">
                  <c:v>4.6100000000000003</c:v>
                </c:pt>
                <c:pt idx="1078">
                  <c:v>4.6399999999999997</c:v>
                </c:pt>
                <c:pt idx="1079">
                  <c:v>4.58</c:v>
                </c:pt>
                <c:pt idx="1080">
                  <c:v>4.5599999999999996</c:v>
                </c:pt>
                <c:pt idx="1081">
                  <c:v>4.55</c:v>
                </c:pt>
                <c:pt idx="1082">
                  <c:v>4.5599999999999996</c:v>
                </c:pt>
                <c:pt idx="1083">
                  <c:v>4.51</c:v>
                </c:pt>
                <c:pt idx="1084">
                  <c:v>4.47</c:v>
                </c:pt>
                <c:pt idx="1085">
                  <c:v>4.4800000000000004</c:v>
                </c:pt>
                <c:pt idx="1086">
                  <c:v>4.46</c:v>
                </c:pt>
                <c:pt idx="1087">
                  <c:v>4.49</c:v>
                </c:pt>
                <c:pt idx="1088">
                  <c:v>4.45</c:v>
                </c:pt>
                <c:pt idx="1089">
                  <c:v>4.41</c:v>
                </c:pt>
                <c:pt idx="1090">
                  <c:v>4.33</c:v>
                </c:pt>
                <c:pt idx="1091">
                  <c:v>4.34</c:v>
                </c:pt>
                <c:pt idx="1092">
                  <c:v>4.26</c:v>
                </c:pt>
                <c:pt idx="1093">
                  <c:v>4.3099999999999996</c:v>
                </c:pt>
                <c:pt idx="1094">
                  <c:v>4.41</c:v>
                </c:pt>
                <c:pt idx="1095">
                  <c:v>4.46</c:v>
                </c:pt>
                <c:pt idx="1096">
                  <c:v>4.45</c:v>
                </c:pt>
                <c:pt idx="1097">
                  <c:v>4.3899999999999997</c:v>
                </c:pt>
                <c:pt idx="1098">
                  <c:v>4.42</c:v>
                </c:pt>
                <c:pt idx="1099">
                  <c:v>4.5</c:v>
                </c:pt>
                <c:pt idx="1100">
                  <c:v>4.3899999999999997</c:v>
                </c:pt>
                <c:pt idx="1101">
                  <c:v>4.42</c:v>
                </c:pt>
                <c:pt idx="1102">
                  <c:v>4.37</c:v>
                </c:pt>
                <c:pt idx="1103">
                  <c:v>4.3099999999999996</c:v>
                </c:pt>
                <c:pt idx="1104">
                  <c:v>4.18</c:v>
                </c:pt>
                <c:pt idx="1105">
                  <c:v>4.2</c:v>
                </c:pt>
                <c:pt idx="1106">
                  <c:v>4.21</c:v>
                </c:pt>
                <c:pt idx="1107">
                  <c:v>4.17</c:v>
                </c:pt>
                <c:pt idx="1108">
                  <c:v>4.24</c:v>
                </c:pt>
                <c:pt idx="1109">
                  <c:v>4.2300000000000004</c:v>
                </c:pt>
                <c:pt idx="1110">
                  <c:v>4.13</c:v>
                </c:pt>
                <c:pt idx="1111">
                  <c:v>4.1100000000000003</c:v>
                </c:pt>
                <c:pt idx="1112">
                  <c:v>4.09</c:v>
                </c:pt>
                <c:pt idx="1113">
                  <c:v>4.17</c:v>
                </c:pt>
                <c:pt idx="1114">
                  <c:v>4.1399999999999997</c:v>
                </c:pt>
                <c:pt idx="1115">
                  <c:v>4.16</c:v>
                </c:pt>
                <c:pt idx="1116">
                  <c:v>4.16</c:v>
                </c:pt>
                <c:pt idx="1117">
                  <c:v>4.1900000000000004</c:v>
                </c:pt>
                <c:pt idx="1118">
                  <c:v>4.37</c:v>
                </c:pt>
                <c:pt idx="1119">
                  <c:v>4.42</c:v>
                </c:pt>
                <c:pt idx="1120">
                  <c:v>4.3499999999999996</c:v>
                </c:pt>
                <c:pt idx="1121">
                  <c:v>4.2699999999999996</c:v>
                </c:pt>
                <c:pt idx="1122">
                  <c:v>4.17</c:v>
                </c:pt>
                <c:pt idx="1123">
                  <c:v>4.21</c:v>
                </c:pt>
                <c:pt idx="1124">
                  <c:v>4.1900000000000004</c:v>
                </c:pt>
                <c:pt idx="1125">
                  <c:v>4.29</c:v>
                </c:pt>
                <c:pt idx="1126">
                  <c:v>4.29</c:v>
                </c:pt>
                <c:pt idx="1127">
                  <c:v>4.29</c:v>
                </c:pt>
                <c:pt idx="1128">
                  <c:v>4.26</c:v>
                </c:pt>
                <c:pt idx="1129">
                  <c:v>4.28</c:v>
                </c:pt>
                <c:pt idx="1130">
                  <c:v>4.29</c:v>
                </c:pt>
                <c:pt idx="1131">
                  <c:v>4.33</c:v>
                </c:pt>
                <c:pt idx="1132">
                  <c:v>4.38</c:v>
                </c:pt>
                <c:pt idx="1133">
                  <c:v>4.34</c:v>
                </c:pt>
                <c:pt idx="1134">
                  <c:v>4.32</c:v>
                </c:pt>
                <c:pt idx="1135">
                  <c:v>4.3099999999999996</c:v>
                </c:pt>
                <c:pt idx="1136">
                  <c:v>4.32</c:v>
                </c:pt>
                <c:pt idx="1137">
                  <c:v>4.33</c:v>
                </c:pt>
                <c:pt idx="1138">
                  <c:v>4.33</c:v>
                </c:pt>
                <c:pt idx="1139">
                  <c:v>4.32</c:v>
                </c:pt>
                <c:pt idx="1140">
                  <c:v>4.34</c:v>
                </c:pt>
                <c:pt idx="1141">
                  <c:v>4.47</c:v>
                </c:pt>
                <c:pt idx="1142">
                  <c:v>4.49</c:v>
                </c:pt>
                <c:pt idx="1143">
                  <c:v>4.59</c:v>
                </c:pt>
                <c:pt idx="1144">
                  <c:v>4.76</c:v>
                </c:pt>
                <c:pt idx="1145">
                  <c:v>4.76</c:v>
                </c:pt>
                <c:pt idx="1146">
                  <c:v>4.79</c:v>
                </c:pt>
                <c:pt idx="1147">
                  <c:v>4.87</c:v>
                </c:pt>
                <c:pt idx="1148">
                  <c:v>4.79</c:v>
                </c:pt>
                <c:pt idx="1149">
                  <c:v>4.67</c:v>
                </c:pt>
                <c:pt idx="1150">
                  <c:v>4.58</c:v>
                </c:pt>
                <c:pt idx="1151">
                  <c:v>4.47</c:v>
                </c:pt>
                <c:pt idx="1152">
                  <c:v>4.47</c:v>
                </c:pt>
                <c:pt idx="1153">
                  <c:v>4.41</c:v>
                </c:pt>
                <c:pt idx="1154">
                  <c:v>4.4000000000000004</c:v>
                </c:pt>
                <c:pt idx="1155">
                  <c:v>4.37</c:v>
                </c:pt>
                <c:pt idx="1156">
                  <c:v>4.41</c:v>
                </c:pt>
                <c:pt idx="1157">
                  <c:v>4.38</c:v>
                </c:pt>
                <c:pt idx="1158">
                  <c:v>4.3</c:v>
                </c:pt>
                <c:pt idx="1159">
                  <c:v>4.3</c:v>
                </c:pt>
                <c:pt idx="1160">
                  <c:v>4.25</c:v>
                </c:pt>
                <c:pt idx="1161">
                  <c:v>4.13</c:v>
                </c:pt>
                <c:pt idx="1162">
                  <c:v>4.1500000000000004</c:v>
                </c:pt>
                <c:pt idx="1163">
                  <c:v>4.17</c:v>
                </c:pt>
                <c:pt idx="1164">
                  <c:v>4.04</c:v>
                </c:pt>
                <c:pt idx="1165">
                  <c:v>4.05</c:v>
                </c:pt>
                <c:pt idx="1166">
                  <c:v>3.89</c:v>
                </c:pt>
                <c:pt idx="1167">
                  <c:v>3.81</c:v>
                </c:pt>
                <c:pt idx="1168">
                  <c:v>3.77</c:v>
                </c:pt>
                <c:pt idx="1169">
                  <c:v>3.98</c:v>
                </c:pt>
                <c:pt idx="1170">
                  <c:v>4.08</c:v>
                </c:pt>
                <c:pt idx="1171">
                  <c:v>3.98</c:v>
                </c:pt>
                <c:pt idx="1172">
                  <c:v>3.8</c:v>
                </c:pt>
                <c:pt idx="1173">
                  <c:v>3.76</c:v>
                </c:pt>
                <c:pt idx="1174">
                  <c:v>3.94</c:v>
                </c:pt>
                <c:pt idx="1175">
                  <c:v>3.84</c:v>
                </c:pt>
                <c:pt idx="1176">
                  <c:v>3.73</c:v>
                </c:pt>
                <c:pt idx="1177">
                  <c:v>3.54</c:v>
                </c:pt>
                <c:pt idx="1178">
                  <c:v>3.34</c:v>
                </c:pt>
                <c:pt idx="1179">
                  <c:v>3.21</c:v>
                </c:pt>
                <c:pt idx="1180">
                  <c:v>2.98</c:v>
                </c:pt>
                <c:pt idx="1181">
                  <c:v>3.08</c:v>
                </c:pt>
                <c:pt idx="1182">
                  <c:v>3.27</c:v>
                </c:pt>
                <c:pt idx="1183">
                  <c:v>3.27</c:v>
                </c:pt>
                <c:pt idx="1184">
                  <c:v>3.2</c:v>
                </c:pt>
                <c:pt idx="1185">
                  <c:v>2.94</c:v>
                </c:pt>
                <c:pt idx="1186">
                  <c:v>2.79</c:v>
                </c:pt>
                <c:pt idx="1187">
                  <c:v>2.79</c:v>
                </c:pt>
                <c:pt idx="1188">
                  <c:v>2.73</c:v>
                </c:pt>
                <c:pt idx="1189">
                  <c:v>2.82</c:v>
                </c:pt>
                <c:pt idx="1190">
                  <c:v>2.81</c:v>
                </c:pt>
                <c:pt idx="1191">
                  <c:v>2.83</c:v>
                </c:pt>
                <c:pt idx="1192">
                  <c:v>2.66</c:v>
                </c:pt>
                <c:pt idx="1193">
                  <c:v>2.73</c:v>
                </c:pt>
                <c:pt idx="1194">
                  <c:v>2.75</c:v>
                </c:pt>
                <c:pt idx="1195">
                  <c:v>2.66</c:v>
                </c:pt>
                <c:pt idx="1196">
                  <c:v>2.48</c:v>
                </c:pt>
                <c:pt idx="1197">
                  <c:v>2.52</c:v>
                </c:pt>
                <c:pt idx="1198">
                  <c:v>2.56</c:v>
                </c:pt>
                <c:pt idx="1199">
                  <c:v>2.4</c:v>
                </c:pt>
                <c:pt idx="1200">
                  <c:v>2.23</c:v>
                </c:pt>
                <c:pt idx="1201">
                  <c:v>2.1</c:v>
                </c:pt>
                <c:pt idx="1202">
                  <c:v>2.17</c:v>
                </c:pt>
                <c:pt idx="1203">
                  <c:v>2.36</c:v>
                </c:pt>
                <c:pt idx="1204">
                  <c:v>2.4900000000000002</c:v>
                </c:pt>
                <c:pt idx="1205">
                  <c:v>2.35</c:v>
                </c:pt>
                <c:pt idx="1206">
                  <c:v>2.42</c:v>
                </c:pt>
                <c:pt idx="1207">
                  <c:v>2.65</c:v>
                </c:pt>
                <c:pt idx="1208">
                  <c:v>2.64</c:v>
                </c:pt>
                <c:pt idx="1209">
                  <c:v>2.54</c:v>
                </c:pt>
                <c:pt idx="1210">
                  <c:v>2.67</c:v>
                </c:pt>
                <c:pt idx="1211">
                  <c:v>2.83</c:v>
                </c:pt>
                <c:pt idx="1212">
                  <c:v>2.88</c:v>
                </c:pt>
                <c:pt idx="1213">
                  <c:v>3.04</c:v>
                </c:pt>
                <c:pt idx="1214">
                  <c:v>3.07</c:v>
                </c:pt>
                <c:pt idx="1215">
                  <c:v>3.16</c:v>
                </c:pt>
                <c:pt idx="1216">
                  <c:v>3.13</c:v>
                </c:pt>
                <c:pt idx="1217">
                  <c:v>3.25</c:v>
                </c:pt>
                <c:pt idx="1218">
                  <c:v>3.25</c:v>
                </c:pt>
                <c:pt idx="1219">
                  <c:v>3.13</c:v>
                </c:pt>
                <c:pt idx="1220">
                  <c:v>3.1</c:v>
                </c:pt>
                <c:pt idx="1221">
                  <c:v>3.22</c:v>
                </c:pt>
                <c:pt idx="1222">
                  <c:v>3.13</c:v>
                </c:pt>
                <c:pt idx="1223">
                  <c:v>3.25</c:v>
                </c:pt>
                <c:pt idx="1224">
                  <c:v>3.35</c:v>
                </c:pt>
                <c:pt idx="1225">
                  <c:v>3.2</c:v>
                </c:pt>
                <c:pt idx="1226">
                  <c:v>3.09</c:v>
                </c:pt>
                <c:pt idx="1227">
                  <c:v>3.01</c:v>
                </c:pt>
                <c:pt idx="1228">
                  <c:v>3.06</c:v>
                </c:pt>
                <c:pt idx="1229">
                  <c:v>3.01</c:v>
                </c:pt>
                <c:pt idx="1230">
                  <c:v>3</c:v>
                </c:pt>
                <c:pt idx="1231">
                  <c:v>3.02</c:v>
                </c:pt>
                <c:pt idx="1232">
                  <c:v>3.1</c:v>
                </c:pt>
                <c:pt idx="1233">
                  <c:v>3.06</c:v>
                </c:pt>
                <c:pt idx="1234">
                  <c:v>2.98</c:v>
                </c:pt>
                <c:pt idx="1235">
                  <c:v>3.18</c:v>
                </c:pt>
                <c:pt idx="1236">
                  <c:v>3.3</c:v>
                </c:pt>
                <c:pt idx="1237">
                  <c:v>3.5</c:v>
                </c:pt>
                <c:pt idx="1238">
                  <c:v>3.63</c:v>
                </c:pt>
                <c:pt idx="1239">
                  <c:v>3.63</c:v>
                </c:pt>
                <c:pt idx="1240">
                  <c:v>3.72</c:v>
                </c:pt>
                <c:pt idx="1241">
                  <c:v>3.44</c:v>
                </c:pt>
                <c:pt idx="1242">
                  <c:v>3.44</c:v>
                </c:pt>
                <c:pt idx="1243">
                  <c:v>3.32</c:v>
                </c:pt>
                <c:pt idx="1244">
                  <c:v>3.3</c:v>
                </c:pt>
                <c:pt idx="1245">
                  <c:v>3.31</c:v>
                </c:pt>
                <c:pt idx="1246">
                  <c:v>3.27</c:v>
                </c:pt>
                <c:pt idx="1247">
                  <c:v>3.22</c:v>
                </c:pt>
                <c:pt idx="1248">
                  <c:v>3.19</c:v>
                </c:pt>
                <c:pt idx="1249">
                  <c:v>3.16</c:v>
                </c:pt>
                <c:pt idx="1250">
                  <c:v>3.21</c:v>
                </c:pt>
                <c:pt idx="1251">
                  <c:v>3.07</c:v>
                </c:pt>
                <c:pt idx="1252">
                  <c:v>3.02</c:v>
                </c:pt>
                <c:pt idx="1253">
                  <c:v>2.94</c:v>
                </c:pt>
                <c:pt idx="1254">
                  <c:v>3.01</c:v>
                </c:pt>
                <c:pt idx="1255">
                  <c:v>3.09</c:v>
                </c:pt>
                <c:pt idx="1256">
                  <c:v>3.18</c:v>
                </c:pt>
                <c:pt idx="1257">
                  <c:v>3.34</c:v>
                </c:pt>
                <c:pt idx="1258">
                  <c:v>3.29</c:v>
                </c:pt>
                <c:pt idx="1259">
                  <c:v>3.29</c:v>
                </c:pt>
                <c:pt idx="1260">
                  <c:v>3.25</c:v>
                </c:pt>
                <c:pt idx="1261">
                  <c:v>3.33</c:v>
                </c:pt>
                <c:pt idx="1262">
                  <c:v>3.24</c:v>
                </c:pt>
                <c:pt idx="1263">
                  <c:v>3.22</c:v>
                </c:pt>
                <c:pt idx="1264">
                  <c:v>3.36</c:v>
                </c:pt>
                <c:pt idx="1265">
                  <c:v>3.57</c:v>
                </c:pt>
                <c:pt idx="1266">
                  <c:v>3.56</c:v>
                </c:pt>
                <c:pt idx="1267">
                  <c:v>3.58</c:v>
                </c:pt>
                <c:pt idx="1268">
                  <c:v>3.51</c:v>
                </c:pt>
                <c:pt idx="1269">
                  <c:v>3.5</c:v>
                </c:pt>
                <c:pt idx="1270">
                  <c:v>3.31</c:v>
                </c:pt>
                <c:pt idx="1271">
                  <c:v>3.28</c:v>
                </c:pt>
                <c:pt idx="1272">
                  <c:v>3.35</c:v>
                </c:pt>
                <c:pt idx="1273">
                  <c:v>3.51</c:v>
                </c:pt>
                <c:pt idx="1274">
                  <c:v>3.54</c:v>
                </c:pt>
                <c:pt idx="1275">
                  <c:v>3.63</c:v>
                </c:pt>
                <c:pt idx="1276">
                  <c:v>3.61</c:v>
                </c:pt>
                <c:pt idx="1277">
                  <c:v>3.51</c:v>
                </c:pt>
                <c:pt idx="1278">
                  <c:v>3.47</c:v>
                </c:pt>
                <c:pt idx="1279">
                  <c:v>3.4</c:v>
                </c:pt>
                <c:pt idx="1280">
                  <c:v>3.28</c:v>
                </c:pt>
                <c:pt idx="1281">
                  <c:v>3.25</c:v>
                </c:pt>
                <c:pt idx="1282">
                  <c:v>3.4</c:v>
                </c:pt>
                <c:pt idx="1283">
                  <c:v>3.48</c:v>
                </c:pt>
                <c:pt idx="1284">
                  <c:v>3.65</c:v>
                </c:pt>
                <c:pt idx="1285">
                  <c:v>3.63</c:v>
                </c:pt>
                <c:pt idx="1286">
                  <c:v>3.64</c:v>
                </c:pt>
                <c:pt idx="1287">
                  <c:v>3.55</c:v>
                </c:pt>
                <c:pt idx="1288">
                  <c:v>3.45</c:v>
                </c:pt>
                <c:pt idx="1289">
                  <c:v>3.38</c:v>
                </c:pt>
                <c:pt idx="1290">
                  <c:v>3.37</c:v>
                </c:pt>
                <c:pt idx="1291">
                  <c:v>3.55</c:v>
                </c:pt>
                <c:pt idx="1292">
                  <c:v>3.79</c:v>
                </c:pt>
                <c:pt idx="1293">
                  <c:v>3.98</c:v>
                </c:pt>
                <c:pt idx="1294">
                  <c:v>4.2300000000000004</c:v>
                </c:pt>
                <c:pt idx="1295">
                  <c:v>4.17</c:v>
                </c:pt>
                <c:pt idx="1296">
                  <c:v>4.21</c:v>
                </c:pt>
                <c:pt idx="1297">
                  <c:v>4.24</c:v>
                </c:pt>
                <c:pt idx="1298">
                  <c:v>4.17</c:v>
                </c:pt>
                <c:pt idx="1299">
                  <c:v>4.32</c:v>
                </c:pt>
                <c:pt idx="1300">
                  <c:v>4.3899999999999997</c:v>
                </c:pt>
                <c:pt idx="1301">
                  <c:v>4.24</c:v>
                </c:pt>
                <c:pt idx="1302">
                  <c:v>4.17</c:v>
                </c:pt>
                <c:pt idx="1303">
                  <c:v>4.16</c:v>
                </c:pt>
                <c:pt idx="1304">
                  <c:v>4.2</c:v>
                </c:pt>
                <c:pt idx="1305">
                  <c:v>4.25</c:v>
                </c:pt>
                <c:pt idx="1306">
                  <c:v>4.3899999999999997</c:v>
                </c:pt>
                <c:pt idx="1307">
                  <c:v>4.47</c:v>
                </c:pt>
                <c:pt idx="1308">
                  <c:v>4.47</c:v>
                </c:pt>
                <c:pt idx="1309">
                  <c:v>4.41</c:v>
                </c:pt>
                <c:pt idx="1310">
                  <c:v>4.54</c:v>
                </c:pt>
                <c:pt idx="1311">
                  <c:v>4.7300000000000004</c:v>
                </c:pt>
                <c:pt idx="1312">
                  <c:v>4.66</c:v>
                </c:pt>
                <c:pt idx="1313">
                  <c:v>4.58</c:v>
                </c:pt>
                <c:pt idx="1314">
                  <c:v>4.6399999999999997</c:v>
                </c:pt>
                <c:pt idx="1315">
                  <c:v>4.5599999999999996</c:v>
                </c:pt>
                <c:pt idx="1316">
                  <c:v>4.46</c:v>
                </c:pt>
                <c:pt idx="1317">
                  <c:v>4.45</c:v>
                </c:pt>
                <c:pt idx="1318">
                  <c:v>4.3899999999999997</c:v>
                </c:pt>
                <c:pt idx="1319">
                  <c:v>4.34</c:v>
                </c:pt>
                <c:pt idx="1320">
                  <c:v>4.24</c:v>
                </c:pt>
                <c:pt idx="1321">
                  <c:v>4.2300000000000004</c:v>
                </c:pt>
                <c:pt idx="1322">
                  <c:v>4.25</c:v>
                </c:pt>
                <c:pt idx="1323">
                  <c:v>4.2699999999999996</c:v>
                </c:pt>
                <c:pt idx="1324">
                  <c:v>4.3499999999999996</c:v>
                </c:pt>
                <c:pt idx="1325">
                  <c:v>4.45</c:v>
                </c:pt>
                <c:pt idx="1326">
                  <c:v>4.6399999999999997</c:v>
                </c:pt>
                <c:pt idx="1327">
                  <c:v>4.7</c:v>
                </c:pt>
                <c:pt idx="1328">
                  <c:v>4.8899999999999997</c:v>
                </c:pt>
                <c:pt idx="1329">
                  <c:v>4.7699999999999996</c:v>
                </c:pt>
                <c:pt idx="1330">
                  <c:v>4.79</c:v>
                </c:pt>
                <c:pt idx="1331">
                  <c:v>4.68</c:v>
                </c:pt>
                <c:pt idx="1332">
                  <c:v>4.8</c:v>
                </c:pt>
                <c:pt idx="1333">
                  <c:v>4.8600000000000003</c:v>
                </c:pt>
                <c:pt idx="1334">
                  <c:v>4.74</c:v>
                </c:pt>
                <c:pt idx="1335">
                  <c:v>4.75</c:v>
                </c:pt>
                <c:pt idx="1336">
                  <c:v>4.8600000000000003</c:v>
                </c:pt>
                <c:pt idx="1337">
                  <c:v>4.75</c:v>
                </c:pt>
                <c:pt idx="1338">
                  <c:v>4.67</c:v>
                </c:pt>
                <c:pt idx="1339">
                  <c:v>4.7</c:v>
                </c:pt>
                <c:pt idx="1340">
                  <c:v>4.83</c:v>
                </c:pt>
                <c:pt idx="1341">
                  <c:v>4.91</c:v>
                </c:pt>
                <c:pt idx="1342">
                  <c:v>4.91</c:v>
                </c:pt>
                <c:pt idx="1343">
                  <c:v>5</c:v>
                </c:pt>
                <c:pt idx="1344">
                  <c:v>4.8600000000000003</c:v>
                </c:pt>
                <c:pt idx="1345">
                  <c:v>4.93</c:v>
                </c:pt>
                <c:pt idx="1346">
                  <c:v>4.93</c:v>
                </c:pt>
                <c:pt idx="1347">
                  <c:v>4.74</c:v>
                </c:pt>
                <c:pt idx="1348">
                  <c:v>4.72</c:v>
                </c:pt>
                <c:pt idx="1349">
                  <c:v>4.54</c:v>
                </c:pt>
                <c:pt idx="1350">
                  <c:v>4.51</c:v>
                </c:pt>
                <c:pt idx="1351">
                  <c:v>4.6500000000000004</c:v>
                </c:pt>
                <c:pt idx="1352">
                  <c:v>4.6500000000000004</c:v>
                </c:pt>
                <c:pt idx="1353">
                  <c:v>4.67</c:v>
                </c:pt>
                <c:pt idx="1354">
                  <c:v>4.4800000000000004</c:v>
                </c:pt>
                <c:pt idx="1355">
                  <c:v>4.3099999999999996</c:v>
                </c:pt>
                <c:pt idx="1356">
                  <c:v>4.43</c:v>
                </c:pt>
                <c:pt idx="1357">
                  <c:v>4.54</c:v>
                </c:pt>
                <c:pt idx="1358">
                  <c:v>4.72</c:v>
                </c:pt>
                <c:pt idx="1359">
                  <c:v>4.79</c:v>
                </c:pt>
                <c:pt idx="1360">
                  <c:v>4.79</c:v>
                </c:pt>
                <c:pt idx="1361">
                  <c:v>4.7</c:v>
                </c:pt>
                <c:pt idx="1362">
                  <c:v>4.6399999999999997</c:v>
                </c:pt>
                <c:pt idx="1363">
                  <c:v>4.6900000000000004</c:v>
                </c:pt>
                <c:pt idx="1364">
                  <c:v>4.7300000000000004</c:v>
                </c:pt>
                <c:pt idx="1365">
                  <c:v>4.6399999999999997</c:v>
                </c:pt>
                <c:pt idx="1366">
                  <c:v>4.62</c:v>
                </c:pt>
                <c:pt idx="1367">
                  <c:v>4.6399999999999997</c:v>
                </c:pt>
                <c:pt idx="1368">
                  <c:v>4.63</c:v>
                </c:pt>
                <c:pt idx="1369">
                  <c:v>4.6500000000000004</c:v>
                </c:pt>
                <c:pt idx="1370">
                  <c:v>4.71</c:v>
                </c:pt>
                <c:pt idx="1371">
                  <c:v>4.68</c:v>
                </c:pt>
                <c:pt idx="1372">
                  <c:v>4.5999999999999996</c:v>
                </c:pt>
                <c:pt idx="1373">
                  <c:v>4.6100000000000003</c:v>
                </c:pt>
                <c:pt idx="1374">
                  <c:v>4.55</c:v>
                </c:pt>
                <c:pt idx="1375">
                  <c:v>4.63</c:v>
                </c:pt>
                <c:pt idx="1376">
                  <c:v>4.79</c:v>
                </c:pt>
                <c:pt idx="1377">
                  <c:v>4.88</c:v>
                </c:pt>
                <c:pt idx="1378">
                  <c:v>4.95</c:v>
                </c:pt>
                <c:pt idx="1379">
                  <c:v>5.03</c:v>
                </c:pt>
                <c:pt idx="1380">
                  <c:v>4.97</c:v>
                </c:pt>
                <c:pt idx="1381">
                  <c:v>4.9000000000000004</c:v>
                </c:pt>
                <c:pt idx="1382">
                  <c:v>4.8099999999999996</c:v>
                </c:pt>
                <c:pt idx="1383">
                  <c:v>4.7699999999999996</c:v>
                </c:pt>
                <c:pt idx="1384">
                  <c:v>4.72</c:v>
                </c:pt>
                <c:pt idx="1385">
                  <c:v>4.6399999999999997</c:v>
                </c:pt>
                <c:pt idx="1386">
                  <c:v>4.62</c:v>
                </c:pt>
                <c:pt idx="1387">
                  <c:v>4.7699999999999996</c:v>
                </c:pt>
                <c:pt idx="1388">
                  <c:v>4.72</c:v>
                </c:pt>
                <c:pt idx="1389">
                  <c:v>4.71</c:v>
                </c:pt>
                <c:pt idx="1390">
                  <c:v>4.6500000000000004</c:v>
                </c:pt>
                <c:pt idx="1391">
                  <c:v>4.6500000000000004</c:v>
                </c:pt>
                <c:pt idx="1392">
                  <c:v>4.55</c:v>
                </c:pt>
                <c:pt idx="1393">
                  <c:v>4.55</c:v>
                </c:pt>
                <c:pt idx="1394">
                  <c:v>4.46</c:v>
                </c:pt>
                <c:pt idx="1395">
                  <c:v>4.3499999999999996</c:v>
                </c:pt>
                <c:pt idx="1396">
                  <c:v>4.46</c:v>
                </c:pt>
                <c:pt idx="1397">
                  <c:v>4.6100000000000003</c:v>
                </c:pt>
                <c:pt idx="1398">
                  <c:v>4.71</c:v>
                </c:pt>
                <c:pt idx="1399">
                  <c:v>4.63</c:v>
                </c:pt>
                <c:pt idx="1400">
                  <c:v>4.55</c:v>
                </c:pt>
                <c:pt idx="1401">
                  <c:v>4.5599999999999996</c:v>
                </c:pt>
                <c:pt idx="1402">
                  <c:v>4.47</c:v>
                </c:pt>
                <c:pt idx="1403">
                  <c:v>4.3</c:v>
                </c:pt>
                <c:pt idx="1404">
                  <c:v>4.26</c:v>
                </c:pt>
                <c:pt idx="1405">
                  <c:v>4.46</c:v>
                </c:pt>
                <c:pt idx="1406">
                  <c:v>4.51</c:v>
                </c:pt>
                <c:pt idx="1407">
                  <c:v>4.38</c:v>
                </c:pt>
                <c:pt idx="1408">
                  <c:v>4.5599999999999996</c:v>
                </c:pt>
                <c:pt idx="1409">
                  <c:v>4.53</c:v>
                </c:pt>
                <c:pt idx="1410">
                  <c:v>4.46</c:v>
                </c:pt>
                <c:pt idx="1411">
                  <c:v>4.38</c:v>
                </c:pt>
                <c:pt idx="1412">
                  <c:v>4.42</c:v>
                </c:pt>
                <c:pt idx="1413">
                  <c:v>4.59</c:v>
                </c:pt>
                <c:pt idx="1414">
                  <c:v>4.53</c:v>
                </c:pt>
                <c:pt idx="1415">
                  <c:v>4.32</c:v>
                </c:pt>
                <c:pt idx="1416">
                  <c:v>4.32</c:v>
                </c:pt>
                <c:pt idx="1417">
                  <c:v>4.45</c:v>
                </c:pt>
                <c:pt idx="1418">
                  <c:v>4.63</c:v>
                </c:pt>
                <c:pt idx="1419">
                  <c:v>4.58</c:v>
                </c:pt>
                <c:pt idx="1420">
                  <c:v>4.49</c:v>
                </c:pt>
                <c:pt idx="1421">
                  <c:v>4.55</c:v>
                </c:pt>
                <c:pt idx="1422">
                  <c:v>4.5199999999999996</c:v>
                </c:pt>
                <c:pt idx="1423">
                  <c:v>4.59</c:v>
                </c:pt>
                <c:pt idx="1424">
                  <c:v>4.84</c:v>
                </c:pt>
                <c:pt idx="1425">
                  <c:v>4.74</c:v>
                </c:pt>
                <c:pt idx="1426">
                  <c:v>4.7300000000000004</c:v>
                </c:pt>
                <c:pt idx="1427">
                  <c:v>4.74</c:v>
                </c:pt>
                <c:pt idx="1428">
                  <c:v>4.68</c:v>
                </c:pt>
                <c:pt idx="1429">
                  <c:v>4.63</c:v>
                </c:pt>
                <c:pt idx="1430">
                  <c:v>4.59</c:v>
                </c:pt>
                <c:pt idx="1431">
                  <c:v>4.46</c:v>
                </c:pt>
                <c:pt idx="1432">
                  <c:v>4.49</c:v>
                </c:pt>
                <c:pt idx="1433">
                  <c:v>4.58</c:v>
                </c:pt>
                <c:pt idx="1434">
                  <c:v>4.6100000000000003</c:v>
                </c:pt>
                <c:pt idx="1435">
                  <c:v>4.54</c:v>
                </c:pt>
                <c:pt idx="1436">
                  <c:v>4.51</c:v>
                </c:pt>
                <c:pt idx="1437">
                  <c:v>4.38</c:v>
                </c:pt>
                <c:pt idx="1438">
                  <c:v>4.32</c:v>
                </c:pt>
                <c:pt idx="1439">
                  <c:v>4.24</c:v>
                </c:pt>
                <c:pt idx="1440">
                  <c:v>4.26</c:v>
                </c:pt>
                <c:pt idx="1441">
                  <c:v>4.17</c:v>
                </c:pt>
                <c:pt idx="1442">
                  <c:v>4.08</c:v>
                </c:pt>
                <c:pt idx="1443">
                  <c:v>4.0999999999999996</c:v>
                </c:pt>
                <c:pt idx="1444">
                  <c:v>4.01</c:v>
                </c:pt>
                <c:pt idx="1445">
                  <c:v>4.08</c:v>
                </c:pt>
                <c:pt idx="1446">
                  <c:v>4.1399999999999997</c:v>
                </c:pt>
                <c:pt idx="1447">
                  <c:v>4.34</c:v>
                </c:pt>
                <c:pt idx="1448">
                  <c:v>4.55</c:v>
                </c:pt>
                <c:pt idx="1449">
                  <c:v>4.4800000000000004</c:v>
                </c:pt>
                <c:pt idx="1450">
                  <c:v>4.47</c:v>
                </c:pt>
                <c:pt idx="1451">
                  <c:v>4.46</c:v>
                </c:pt>
                <c:pt idx="1452">
                  <c:v>4.4000000000000004</c:v>
                </c:pt>
                <c:pt idx="1453">
                  <c:v>4.5</c:v>
                </c:pt>
                <c:pt idx="1454">
                  <c:v>4.59</c:v>
                </c:pt>
                <c:pt idx="1455">
                  <c:v>4.54</c:v>
                </c:pt>
                <c:pt idx="1456">
                  <c:v>4.5999999999999996</c:v>
                </c:pt>
                <c:pt idx="1457">
                  <c:v>4.68</c:v>
                </c:pt>
                <c:pt idx="1458">
                  <c:v>4.74</c:v>
                </c:pt>
                <c:pt idx="1459">
                  <c:v>4.67</c:v>
                </c:pt>
                <c:pt idx="1460">
                  <c:v>4.63</c:v>
                </c:pt>
                <c:pt idx="1461">
                  <c:v>4.51</c:v>
                </c:pt>
                <c:pt idx="1462">
                  <c:v>4.34</c:v>
                </c:pt>
                <c:pt idx="1463">
                  <c:v>4.3099999999999996</c:v>
                </c:pt>
                <c:pt idx="1464">
                  <c:v>4.3099999999999996</c:v>
                </c:pt>
                <c:pt idx="1465">
                  <c:v>4.33</c:v>
                </c:pt>
                <c:pt idx="1466">
                  <c:v>4.3099999999999996</c:v>
                </c:pt>
                <c:pt idx="1467">
                  <c:v>4.43</c:v>
                </c:pt>
                <c:pt idx="1468">
                  <c:v>4.3600000000000003</c:v>
                </c:pt>
                <c:pt idx="1469">
                  <c:v>4.47</c:v>
                </c:pt>
                <c:pt idx="1470">
                  <c:v>4.32</c:v>
                </c:pt>
                <c:pt idx="1471">
                  <c:v>4.46</c:v>
                </c:pt>
                <c:pt idx="1472">
                  <c:v>4.66</c:v>
                </c:pt>
                <c:pt idx="1473">
                  <c:v>4.71</c:v>
                </c:pt>
                <c:pt idx="1474">
                  <c:v>4.6399999999999997</c:v>
                </c:pt>
                <c:pt idx="1475">
                  <c:v>4.6100000000000003</c:v>
                </c:pt>
                <c:pt idx="1476">
                  <c:v>4.7300000000000004</c:v>
                </c:pt>
                <c:pt idx="1477">
                  <c:v>4.6500000000000004</c:v>
                </c:pt>
                <c:pt idx="1478">
                  <c:v>4.57</c:v>
                </c:pt>
                <c:pt idx="1479">
                  <c:v>4.62</c:v>
                </c:pt>
                <c:pt idx="1480">
                  <c:v>4.6500000000000004</c:v>
                </c:pt>
                <c:pt idx="1481">
                  <c:v>4.72</c:v>
                </c:pt>
                <c:pt idx="1482">
                  <c:v>4.68</c:v>
                </c:pt>
                <c:pt idx="1483">
                  <c:v>4.8600000000000003</c:v>
                </c:pt>
                <c:pt idx="1484">
                  <c:v>4.99</c:v>
                </c:pt>
                <c:pt idx="1485">
                  <c:v>4.8600000000000003</c:v>
                </c:pt>
                <c:pt idx="1486">
                  <c:v>4.75</c:v>
                </c:pt>
                <c:pt idx="1487">
                  <c:v>4.6100000000000003</c:v>
                </c:pt>
                <c:pt idx="1488">
                  <c:v>4.51</c:v>
                </c:pt>
                <c:pt idx="1489">
                  <c:v>4.7</c:v>
                </c:pt>
                <c:pt idx="1490">
                  <c:v>4.76</c:v>
                </c:pt>
                <c:pt idx="1491">
                  <c:v>4.84</c:v>
                </c:pt>
                <c:pt idx="1492">
                  <c:v>4.7699999999999996</c:v>
                </c:pt>
                <c:pt idx="1493">
                  <c:v>4.68</c:v>
                </c:pt>
                <c:pt idx="1494">
                  <c:v>4.53</c:v>
                </c:pt>
                <c:pt idx="1495">
                  <c:v>4.5999999999999996</c:v>
                </c:pt>
                <c:pt idx="1496">
                  <c:v>4.53</c:v>
                </c:pt>
                <c:pt idx="1497">
                  <c:v>4.43</c:v>
                </c:pt>
                <c:pt idx="1498">
                  <c:v>4.3600000000000003</c:v>
                </c:pt>
                <c:pt idx="1499">
                  <c:v>4.22</c:v>
                </c:pt>
                <c:pt idx="1500">
                  <c:v>4.05</c:v>
                </c:pt>
                <c:pt idx="1501">
                  <c:v>4.04</c:v>
                </c:pt>
                <c:pt idx="1502">
                  <c:v>4.29</c:v>
                </c:pt>
                <c:pt idx="1503">
                  <c:v>4.26</c:v>
                </c:pt>
                <c:pt idx="1504">
                  <c:v>4.29</c:v>
                </c:pt>
                <c:pt idx="1505">
                  <c:v>4.28</c:v>
                </c:pt>
                <c:pt idx="1506">
                  <c:v>4.1100000000000003</c:v>
                </c:pt>
                <c:pt idx="1507">
                  <c:v>4.26</c:v>
                </c:pt>
                <c:pt idx="1508">
                  <c:v>4.25</c:v>
                </c:pt>
                <c:pt idx="1509">
                  <c:v>4.21</c:v>
                </c:pt>
                <c:pt idx="1510">
                  <c:v>4.26</c:v>
                </c:pt>
                <c:pt idx="1511">
                  <c:v>4.3499999999999996</c:v>
                </c:pt>
                <c:pt idx="1512">
                  <c:v>4.34</c:v>
                </c:pt>
                <c:pt idx="1513">
                  <c:v>4.41</c:v>
                </c:pt>
                <c:pt idx="1514">
                  <c:v>4.46</c:v>
                </c:pt>
                <c:pt idx="1515">
                  <c:v>4.17</c:v>
                </c:pt>
                <c:pt idx="1516">
                  <c:v>4.08</c:v>
                </c:pt>
                <c:pt idx="1517">
                  <c:v>3.92</c:v>
                </c:pt>
                <c:pt idx="1518">
                  <c:v>3.84</c:v>
                </c:pt>
                <c:pt idx="1519">
                  <c:v>3.89</c:v>
                </c:pt>
                <c:pt idx="1520">
                  <c:v>3.78</c:v>
                </c:pt>
                <c:pt idx="1521">
                  <c:v>3.91</c:v>
                </c:pt>
                <c:pt idx="1522">
                  <c:v>3.87</c:v>
                </c:pt>
                <c:pt idx="1523">
                  <c:v>3.88</c:v>
                </c:pt>
                <c:pt idx="1524">
                  <c:v>3.69</c:v>
                </c:pt>
                <c:pt idx="1525">
                  <c:v>3.57</c:v>
                </c:pt>
                <c:pt idx="1526">
                  <c:v>3.48</c:v>
                </c:pt>
                <c:pt idx="1527">
                  <c:v>3.36</c:v>
                </c:pt>
                <c:pt idx="1528">
                  <c:v>3.6</c:v>
                </c:pt>
                <c:pt idx="1529">
                  <c:v>3.59</c:v>
                </c:pt>
                <c:pt idx="1530">
                  <c:v>3.45</c:v>
                </c:pt>
                <c:pt idx="1531">
                  <c:v>3.7</c:v>
                </c:pt>
                <c:pt idx="1532">
                  <c:v>3.93</c:v>
                </c:pt>
                <c:pt idx="1533">
                  <c:v>3.77</c:v>
                </c:pt>
                <c:pt idx="1534">
                  <c:v>3.74</c:v>
                </c:pt>
                <c:pt idx="1535">
                  <c:v>3.69</c:v>
                </c:pt>
                <c:pt idx="1536">
                  <c:v>3.63</c:v>
                </c:pt>
                <c:pt idx="1537">
                  <c:v>3.63</c:v>
                </c:pt>
                <c:pt idx="1538">
                  <c:v>3.47</c:v>
                </c:pt>
                <c:pt idx="1539">
                  <c:v>3.54</c:v>
                </c:pt>
                <c:pt idx="1540">
                  <c:v>3.61</c:v>
                </c:pt>
                <c:pt idx="1541">
                  <c:v>3.52</c:v>
                </c:pt>
                <c:pt idx="1542">
                  <c:v>3.74</c:v>
                </c:pt>
                <c:pt idx="1543">
                  <c:v>3.68</c:v>
                </c:pt>
                <c:pt idx="1544">
                  <c:v>3.58</c:v>
                </c:pt>
                <c:pt idx="1545">
                  <c:v>3.6</c:v>
                </c:pt>
                <c:pt idx="1546">
                  <c:v>3.87</c:v>
                </c:pt>
                <c:pt idx="1547">
                  <c:v>3.99</c:v>
                </c:pt>
                <c:pt idx="1548">
                  <c:v>4.12</c:v>
                </c:pt>
                <c:pt idx="1549">
                  <c:v>3.93</c:v>
                </c:pt>
                <c:pt idx="1550">
                  <c:v>3.69</c:v>
                </c:pt>
                <c:pt idx="1551">
                  <c:v>3.7</c:v>
                </c:pt>
                <c:pt idx="1552">
                  <c:v>3.66</c:v>
                </c:pt>
                <c:pt idx="1553">
                  <c:v>3.58</c:v>
                </c:pt>
                <c:pt idx="1554">
                  <c:v>3.56</c:v>
                </c:pt>
                <c:pt idx="1555">
                  <c:v>3.81</c:v>
                </c:pt>
                <c:pt idx="1556">
                  <c:v>3.69</c:v>
                </c:pt>
                <c:pt idx="1557">
                  <c:v>3.67</c:v>
                </c:pt>
                <c:pt idx="1558">
                  <c:v>3.77</c:v>
                </c:pt>
                <c:pt idx="1559">
                  <c:v>3.79</c:v>
                </c:pt>
                <c:pt idx="1560">
                  <c:v>3.79</c:v>
                </c:pt>
                <c:pt idx="1561">
                  <c:v>3.77</c:v>
                </c:pt>
                <c:pt idx="1562">
                  <c:v>3.7</c:v>
                </c:pt>
                <c:pt idx="1563">
                  <c:v>3.72</c:v>
                </c:pt>
                <c:pt idx="1564">
                  <c:v>3.71</c:v>
                </c:pt>
                <c:pt idx="1565">
                  <c:v>3.69</c:v>
                </c:pt>
                <c:pt idx="1566">
                  <c:v>3.73</c:v>
                </c:pt>
                <c:pt idx="1567">
                  <c:v>4.07</c:v>
                </c:pt>
                <c:pt idx="1568">
                  <c:v>3.76</c:v>
                </c:pt>
                <c:pt idx="1569">
                  <c:v>3.8</c:v>
                </c:pt>
                <c:pt idx="1570">
                  <c:v>3.74</c:v>
                </c:pt>
                <c:pt idx="1571">
                  <c:v>3.86</c:v>
                </c:pt>
                <c:pt idx="1572">
                  <c:v>3.91</c:v>
                </c:pt>
                <c:pt idx="1573">
                  <c:v>4.12</c:v>
                </c:pt>
                <c:pt idx="1574">
                  <c:v>4.17</c:v>
                </c:pt>
                <c:pt idx="1575">
                  <c:v>4.0999999999999996</c:v>
                </c:pt>
                <c:pt idx="1576">
                  <c:v>4.18</c:v>
                </c:pt>
                <c:pt idx="1577">
                  <c:v>4.2300000000000004</c:v>
                </c:pt>
                <c:pt idx="1578">
                  <c:v>4.16</c:v>
                </c:pt>
                <c:pt idx="1579">
                  <c:v>4.43</c:v>
                </c:pt>
                <c:pt idx="1580">
                  <c:v>4.57</c:v>
                </c:pt>
                <c:pt idx="1581">
                  <c:v>4.24</c:v>
                </c:pt>
                <c:pt idx="1582">
                  <c:v>4.04</c:v>
                </c:pt>
                <c:pt idx="1583">
                  <c:v>4.05</c:v>
                </c:pt>
                <c:pt idx="1584">
                  <c:v>4.2300000000000004</c:v>
                </c:pt>
                <c:pt idx="1585">
                  <c:v>4.2</c:v>
                </c:pt>
                <c:pt idx="1586">
                  <c:v>4.26</c:v>
                </c:pt>
                <c:pt idx="1587">
                  <c:v>4.21</c:v>
                </c:pt>
                <c:pt idx="1588">
                  <c:v>4.22</c:v>
                </c:pt>
                <c:pt idx="1589">
                  <c:v>4.03</c:v>
                </c:pt>
                <c:pt idx="1590">
                  <c:v>4.0599999999999996</c:v>
                </c:pt>
                <c:pt idx="1591">
                  <c:v>4.0999999999999996</c:v>
                </c:pt>
                <c:pt idx="1592">
                  <c:v>4.09</c:v>
                </c:pt>
                <c:pt idx="1593">
                  <c:v>4.2</c:v>
                </c:pt>
                <c:pt idx="1594">
                  <c:v>4.26</c:v>
                </c:pt>
                <c:pt idx="1595">
                  <c:v>4.09</c:v>
                </c:pt>
                <c:pt idx="1596">
                  <c:v>4.1100000000000003</c:v>
                </c:pt>
                <c:pt idx="1597">
                  <c:v>4.0999999999999996</c:v>
                </c:pt>
                <c:pt idx="1598">
                  <c:v>4.13</c:v>
                </c:pt>
                <c:pt idx="1599">
                  <c:v>4.09</c:v>
                </c:pt>
                <c:pt idx="1600">
                  <c:v>4.08</c:v>
                </c:pt>
                <c:pt idx="1601">
                  <c:v>3.96</c:v>
                </c:pt>
                <c:pt idx="1602">
                  <c:v>3.92</c:v>
                </c:pt>
                <c:pt idx="1603">
                  <c:v>3.85</c:v>
                </c:pt>
                <c:pt idx="1604">
                  <c:v>3.85</c:v>
                </c:pt>
                <c:pt idx="1605">
                  <c:v>3.94</c:v>
                </c:pt>
                <c:pt idx="1606">
                  <c:v>3.87</c:v>
                </c:pt>
                <c:pt idx="1607">
                  <c:v>3.91</c:v>
                </c:pt>
                <c:pt idx="1608">
                  <c:v>3.89</c:v>
                </c:pt>
                <c:pt idx="1609">
                  <c:v>3.97</c:v>
                </c:pt>
                <c:pt idx="1610">
                  <c:v>3.94</c:v>
                </c:pt>
                <c:pt idx="1611">
                  <c:v>4.05</c:v>
                </c:pt>
                <c:pt idx="1612">
                  <c:v>4.13</c:v>
                </c:pt>
                <c:pt idx="1613">
                  <c:v>4.34</c:v>
                </c:pt>
                <c:pt idx="1614">
                  <c:v>4.29</c:v>
                </c:pt>
                <c:pt idx="1615">
                  <c:v>4.28</c:v>
                </c:pt>
                <c:pt idx="1616">
                  <c:v>4.41</c:v>
                </c:pt>
                <c:pt idx="1617">
                  <c:v>4.3499999999999996</c:v>
                </c:pt>
                <c:pt idx="1618">
                  <c:v>4.34</c:v>
                </c:pt>
                <c:pt idx="1619">
                  <c:v>4.26</c:v>
                </c:pt>
                <c:pt idx="1620">
                  <c:v>4.33</c:v>
                </c:pt>
                <c:pt idx="1621">
                  <c:v>4.38</c:v>
                </c:pt>
                <c:pt idx="1622">
                  <c:v>4.4000000000000004</c:v>
                </c:pt>
                <c:pt idx="1623">
                  <c:v>4.41</c:v>
                </c:pt>
                <c:pt idx="1624">
                  <c:v>4.37</c:v>
                </c:pt>
                <c:pt idx="1625">
                  <c:v>4.3499999999999996</c:v>
                </c:pt>
                <c:pt idx="1626">
                  <c:v>4.33</c:v>
                </c:pt>
                <c:pt idx="1627">
                  <c:v>4.3600000000000003</c:v>
                </c:pt>
                <c:pt idx="1628">
                  <c:v>4.38</c:v>
                </c:pt>
                <c:pt idx="1629">
                  <c:v>4.34</c:v>
                </c:pt>
                <c:pt idx="1630">
                  <c:v>4.21</c:v>
                </c:pt>
                <c:pt idx="1631">
                  <c:v>4.2</c:v>
                </c:pt>
                <c:pt idx="1632">
                  <c:v>4.1399999999999997</c:v>
                </c:pt>
                <c:pt idx="1633">
                  <c:v>4</c:v>
                </c:pt>
                <c:pt idx="1634">
                  <c:v>3.91</c:v>
                </c:pt>
                <c:pt idx="1635">
                  <c:v>4.01</c:v>
                </c:pt>
                <c:pt idx="1636">
                  <c:v>4.08</c:v>
                </c:pt>
                <c:pt idx="1637">
                  <c:v>4.04</c:v>
                </c:pt>
                <c:pt idx="1638">
                  <c:v>4</c:v>
                </c:pt>
                <c:pt idx="1639">
                  <c:v>4.1100000000000003</c:v>
                </c:pt>
                <c:pt idx="1640">
                  <c:v>4.13</c:v>
                </c:pt>
                <c:pt idx="1641">
                  <c:v>3.98</c:v>
                </c:pt>
                <c:pt idx="1642">
                  <c:v>3.75</c:v>
                </c:pt>
                <c:pt idx="1643">
                  <c:v>3.69</c:v>
                </c:pt>
                <c:pt idx="1644">
                  <c:v>3.73</c:v>
                </c:pt>
                <c:pt idx="1645">
                  <c:v>3.71</c:v>
                </c:pt>
                <c:pt idx="1646">
                  <c:v>3.75</c:v>
                </c:pt>
                <c:pt idx="1647">
                  <c:v>3.8</c:v>
                </c:pt>
                <c:pt idx="1648">
                  <c:v>3.79</c:v>
                </c:pt>
                <c:pt idx="1649">
                  <c:v>4</c:v>
                </c:pt>
                <c:pt idx="1650">
                  <c:v>3.86</c:v>
                </c:pt>
                <c:pt idx="1651">
                  <c:v>3.79</c:v>
                </c:pt>
                <c:pt idx="1652">
                  <c:v>3.8</c:v>
                </c:pt>
                <c:pt idx="1653">
                  <c:v>3.91</c:v>
                </c:pt>
                <c:pt idx="1654">
                  <c:v>3.86</c:v>
                </c:pt>
                <c:pt idx="1655">
                  <c:v>3.84</c:v>
                </c:pt>
                <c:pt idx="1656">
                  <c:v>3.8</c:v>
                </c:pt>
                <c:pt idx="1657">
                  <c:v>3.75</c:v>
                </c:pt>
                <c:pt idx="1658">
                  <c:v>3.67</c:v>
                </c:pt>
                <c:pt idx="1659">
                  <c:v>3.7</c:v>
                </c:pt>
                <c:pt idx="1660">
                  <c:v>3.77</c:v>
                </c:pt>
                <c:pt idx="1661">
                  <c:v>3.86</c:v>
                </c:pt>
                <c:pt idx="1662">
                  <c:v>4.04</c:v>
                </c:pt>
                <c:pt idx="1663">
                  <c:v>3.89</c:v>
                </c:pt>
                <c:pt idx="1664">
                  <c:v>3.88</c:v>
                </c:pt>
                <c:pt idx="1665">
                  <c:v>4</c:v>
                </c:pt>
                <c:pt idx="1666">
                  <c:v>4.16</c:v>
                </c:pt>
                <c:pt idx="1667">
                  <c:v>4.04</c:v>
                </c:pt>
                <c:pt idx="1668">
                  <c:v>3.95</c:v>
                </c:pt>
                <c:pt idx="1669">
                  <c:v>3.92</c:v>
                </c:pt>
                <c:pt idx="1670">
                  <c:v>3.91</c:v>
                </c:pt>
                <c:pt idx="1671">
                  <c:v>4.03</c:v>
                </c:pt>
                <c:pt idx="1672">
                  <c:v>4.1900000000000004</c:v>
                </c:pt>
                <c:pt idx="1673">
                  <c:v>4.33</c:v>
                </c:pt>
                <c:pt idx="1674">
                  <c:v>4.38</c:v>
                </c:pt>
                <c:pt idx="1675">
                  <c:v>4.4000000000000004</c:v>
                </c:pt>
                <c:pt idx="1676">
                  <c:v>4.51</c:v>
                </c:pt>
                <c:pt idx="1677">
                  <c:v>4.5</c:v>
                </c:pt>
                <c:pt idx="1678">
                  <c:v>4.4000000000000004</c:v>
                </c:pt>
                <c:pt idx="1679">
                  <c:v>4.28</c:v>
                </c:pt>
                <c:pt idx="1680">
                  <c:v>4.3600000000000003</c:v>
                </c:pt>
                <c:pt idx="1681">
                  <c:v>4.3</c:v>
                </c:pt>
                <c:pt idx="1682">
                  <c:v>4.3</c:v>
                </c:pt>
                <c:pt idx="1683">
                  <c:v>4.24</c:v>
                </c:pt>
                <c:pt idx="1684">
                  <c:v>4.3</c:v>
                </c:pt>
                <c:pt idx="1685">
                  <c:v>4.25</c:v>
                </c:pt>
                <c:pt idx="1686">
                  <c:v>4.28</c:v>
                </c:pt>
                <c:pt idx="1687">
                  <c:v>4.33</c:v>
                </c:pt>
                <c:pt idx="1688">
                  <c:v>4.29</c:v>
                </c:pt>
                <c:pt idx="1689">
                  <c:v>4.29</c:v>
                </c:pt>
                <c:pt idx="1690">
                  <c:v>4.26</c:v>
                </c:pt>
                <c:pt idx="1691">
                  <c:v>4.34</c:v>
                </c:pt>
                <c:pt idx="1692">
                  <c:v>4.3899999999999997</c:v>
                </c:pt>
                <c:pt idx="1693">
                  <c:v>4.38</c:v>
                </c:pt>
                <c:pt idx="1694">
                  <c:v>4.34</c:v>
                </c:pt>
                <c:pt idx="1695">
                  <c:v>4.28</c:v>
                </c:pt>
                <c:pt idx="1696">
                  <c:v>4.33</c:v>
                </c:pt>
                <c:pt idx="1697">
                  <c:v>4.34</c:v>
                </c:pt>
                <c:pt idx="1698">
                  <c:v>4.4800000000000004</c:v>
                </c:pt>
                <c:pt idx="1699">
                  <c:v>4.49</c:v>
                </c:pt>
                <c:pt idx="1700">
                  <c:v>4.45</c:v>
                </c:pt>
                <c:pt idx="1701">
                  <c:v>4.47</c:v>
                </c:pt>
                <c:pt idx="1702">
                  <c:v>4.6399999999999997</c:v>
                </c:pt>
                <c:pt idx="1703">
                  <c:v>4.68</c:v>
                </c:pt>
                <c:pt idx="1704">
                  <c:v>4.62</c:v>
                </c:pt>
                <c:pt idx="1705">
                  <c:v>4.68</c:v>
                </c:pt>
                <c:pt idx="1706">
                  <c:v>4.78</c:v>
                </c:pt>
                <c:pt idx="1707">
                  <c:v>4.79</c:v>
                </c:pt>
                <c:pt idx="1708">
                  <c:v>4.6900000000000004</c:v>
                </c:pt>
                <c:pt idx="1709">
                  <c:v>4.49</c:v>
                </c:pt>
                <c:pt idx="1710">
                  <c:v>4.29</c:v>
                </c:pt>
                <c:pt idx="1711">
                  <c:v>4.18</c:v>
                </c:pt>
                <c:pt idx="1712">
                  <c:v>4.2300000000000004</c:v>
                </c:pt>
                <c:pt idx="1713">
                  <c:v>4.42</c:v>
                </c:pt>
                <c:pt idx="1714">
                  <c:v>4.45</c:v>
                </c:pt>
                <c:pt idx="1715">
                  <c:v>4.4000000000000004</c:v>
                </c:pt>
                <c:pt idx="1716">
                  <c:v>4.4800000000000004</c:v>
                </c:pt>
                <c:pt idx="1717">
                  <c:v>4.6399999999999997</c:v>
                </c:pt>
                <c:pt idx="1718">
                  <c:v>4.5999999999999996</c:v>
                </c:pt>
                <c:pt idx="1719">
                  <c:v>4.7</c:v>
                </c:pt>
                <c:pt idx="1720">
                  <c:v>4.7699999999999996</c:v>
                </c:pt>
                <c:pt idx="1721">
                  <c:v>4.76</c:v>
                </c:pt>
                <c:pt idx="1722">
                  <c:v>4.7</c:v>
                </c:pt>
                <c:pt idx="1723">
                  <c:v>4.83</c:v>
                </c:pt>
                <c:pt idx="1724">
                  <c:v>4.74</c:v>
                </c:pt>
                <c:pt idx="1725">
                  <c:v>4.93</c:v>
                </c:pt>
                <c:pt idx="1726">
                  <c:v>4.9000000000000004</c:v>
                </c:pt>
                <c:pt idx="1727">
                  <c:v>5</c:v>
                </c:pt>
                <c:pt idx="1728">
                  <c:v>4.9400000000000004</c:v>
                </c:pt>
                <c:pt idx="1729">
                  <c:v>4.93</c:v>
                </c:pt>
                <c:pt idx="1730">
                  <c:v>4.8899999999999997</c:v>
                </c:pt>
                <c:pt idx="1731">
                  <c:v>4.9400000000000004</c:v>
                </c:pt>
                <c:pt idx="1732">
                  <c:v>4.99</c:v>
                </c:pt>
                <c:pt idx="1733">
                  <c:v>5.03</c:v>
                </c:pt>
                <c:pt idx="1734">
                  <c:v>4.84</c:v>
                </c:pt>
                <c:pt idx="1735">
                  <c:v>4.8600000000000003</c:v>
                </c:pt>
                <c:pt idx="1736">
                  <c:v>4.84</c:v>
                </c:pt>
                <c:pt idx="1737">
                  <c:v>4.8600000000000003</c:v>
                </c:pt>
                <c:pt idx="1738">
                  <c:v>4.88</c:v>
                </c:pt>
                <c:pt idx="1739">
                  <c:v>4.9000000000000004</c:v>
                </c:pt>
                <c:pt idx="1740">
                  <c:v>4.8600000000000003</c:v>
                </c:pt>
                <c:pt idx="1741">
                  <c:v>4.6500000000000004</c:v>
                </c:pt>
                <c:pt idx="1742">
                  <c:v>4.6500000000000004</c:v>
                </c:pt>
                <c:pt idx="1743">
                  <c:v>4.72</c:v>
                </c:pt>
                <c:pt idx="1744">
                  <c:v>4.79</c:v>
                </c:pt>
                <c:pt idx="1745">
                  <c:v>4.75</c:v>
                </c:pt>
                <c:pt idx="1746">
                  <c:v>4.6900000000000004</c:v>
                </c:pt>
                <c:pt idx="1747">
                  <c:v>4.9400000000000004</c:v>
                </c:pt>
                <c:pt idx="1748">
                  <c:v>4.9400000000000004</c:v>
                </c:pt>
                <c:pt idx="1749">
                  <c:v>4.9400000000000004</c:v>
                </c:pt>
                <c:pt idx="1750">
                  <c:v>4.8099999999999996</c:v>
                </c:pt>
                <c:pt idx="1751">
                  <c:v>4.92</c:v>
                </c:pt>
                <c:pt idx="1752">
                  <c:v>4.9000000000000004</c:v>
                </c:pt>
                <c:pt idx="1753">
                  <c:v>4.96</c:v>
                </c:pt>
                <c:pt idx="1754">
                  <c:v>5.07</c:v>
                </c:pt>
                <c:pt idx="1755">
                  <c:v>4.96</c:v>
                </c:pt>
                <c:pt idx="1756">
                  <c:v>5.22</c:v>
                </c:pt>
                <c:pt idx="1757">
                  <c:v>5.04</c:v>
                </c:pt>
                <c:pt idx="1758">
                  <c:v>5.0599999999999996</c:v>
                </c:pt>
                <c:pt idx="1759">
                  <c:v>5.23</c:v>
                </c:pt>
                <c:pt idx="1760">
                  <c:v>5.28</c:v>
                </c:pt>
                <c:pt idx="1761">
                  <c:v>5.0999999999999996</c:v>
                </c:pt>
                <c:pt idx="1762">
                  <c:v>5.12</c:v>
                </c:pt>
                <c:pt idx="1763">
                  <c:v>5.08</c:v>
                </c:pt>
                <c:pt idx="1764">
                  <c:v>5.15</c:v>
                </c:pt>
                <c:pt idx="1765">
                  <c:v>5.23</c:v>
                </c:pt>
                <c:pt idx="1766">
                  <c:v>5.18</c:v>
                </c:pt>
                <c:pt idx="1767">
                  <c:v>5.21</c:v>
                </c:pt>
                <c:pt idx="1768">
                  <c:v>5.24</c:v>
                </c:pt>
                <c:pt idx="1769">
                  <c:v>5.49</c:v>
                </c:pt>
                <c:pt idx="1770">
                  <c:v>5.5</c:v>
                </c:pt>
                <c:pt idx="1771">
                  <c:v>5.51</c:v>
                </c:pt>
                <c:pt idx="1772">
                  <c:v>5.46</c:v>
                </c:pt>
                <c:pt idx="1773">
                  <c:v>5.2</c:v>
                </c:pt>
                <c:pt idx="1774">
                  <c:v>5.27</c:v>
                </c:pt>
                <c:pt idx="1775">
                  <c:v>5.2</c:v>
                </c:pt>
                <c:pt idx="1776">
                  <c:v>5.23</c:v>
                </c:pt>
                <c:pt idx="1777">
                  <c:v>5.36</c:v>
                </c:pt>
                <c:pt idx="1778">
                  <c:v>5.5</c:v>
                </c:pt>
                <c:pt idx="1779">
                  <c:v>5.43</c:v>
                </c:pt>
                <c:pt idx="1780">
                  <c:v>5.32</c:v>
                </c:pt>
                <c:pt idx="1781">
                  <c:v>5.4</c:v>
                </c:pt>
                <c:pt idx="1782">
                  <c:v>5.4</c:v>
                </c:pt>
                <c:pt idx="1783">
                  <c:v>5.46</c:v>
                </c:pt>
                <c:pt idx="1784">
                  <c:v>5.39</c:v>
                </c:pt>
                <c:pt idx="1785">
                  <c:v>5.44</c:v>
                </c:pt>
                <c:pt idx="1786">
                  <c:v>5.61</c:v>
                </c:pt>
                <c:pt idx="1787">
                  <c:v>5.65</c:v>
                </c:pt>
                <c:pt idx="1788">
                  <c:v>5.46</c:v>
                </c:pt>
                <c:pt idx="1789">
                  <c:v>5.38</c:v>
                </c:pt>
                <c:pt idx="1790">
                  <c:v>5.44</c:v>
                </c:pt>
                <c:pt idx="1791">
                  <c:v>5.47</c:v>
                </c:pt>
                <c:pt idx="1792">
                  <c:v>5.55</c:v>
                </c:pt>
                <c:pt idx="1793">
                  <c:v>5.43</c:v>
                </c:pt>
                <c:pt idx="1794">
                  <c:v>5.52</c:v>
                </c:pt>
                <c:pt idx="1795">
                  <c:v>5.61</c:v>
                </c:pt>
                <c:pt idx="1796">
                  <c:v>5.69</c:v>
                </c:pt>
                <c:pt idx="1797">
                  <c:v>5.76</c:v>
                </c:pt>
                <c:pt idx="1798">
                  <c:v>5.79</c:v>
                </c:pt>
                <c:pt idx="1799">
                  <c:v>5.83</c:v>
                </c:pt>
                <c:pt idx="1800">
                  <c:v>5.78</c:v>
                </c:pt>
                <c:pt idx="1801">
                  <c:v>5.77</c:v>
                </c:pt>
                <c:pt idx="1802">
                  <c:v>5.67</c:v>
                </c:pt>
                <c:pt idx="1803">
                  <c:v>5.54</c:v>
                </c:pt>
                <c:pt idx="1804">
                  <c:v>5.58</c:v>
                </c:pt>
                <c:pt idx="1805">
                  <c:v>5.53</c:v>
                </c:pt>
                <c:pt idx="1806">
                  <c:v>5.34</c:v>
                </c:pt>
                <c:pt idx="1807">
                  <c:v>5.31</c:v>
                </c:pt>
                <c:pt idx="1808">
                  <c:v>5.26</c:v>
                </c:pt>
                <c:pt idx="1809">
                  <c:v>5.49</c:v>
                </c:pt>
                <c:pt idx="1810">
                  <c:v>5.36</c:v>
                </c:pt>
                <c:pt idx="1811">
                  <c:v>5.52</c:v>
                </c:pt>
                <c:pt idx="1812">
                  <c:v>5.49</c:v>
                </c:pt>
                <c:pt idx="1813">
                  <c:v>5.5</c:v>
                </c:pt>
                <c:pt idx="1814">
                  <c:v>5.42</c:v>
                </c:pt>
                <c:pt idx="1815">
                  <c:v>5.3</c:v>
                </c:pt>
                <c:pt idx="1816">
                  <c:v>5.21</c:v>
                </c:pt>
                <c:pt idx="1817">
                  <c:v>5.07</c:v>
                </c:pt>
                <c:pt idx="1818">
                  <c:v>4.88</c:v>
                </c:pt>
                <c:pt idx="1819">
                  <c:v>5.13</c:v>
                </c:pt>
                <c:pt idx="1820">
                  <c:v>4.92</c:v>
                </c:pt>
                <c:pt idx="1821">
                  <c:v>4.92</c:v>
                </c:pt>
                <c:pt idx="1822">
                  <c:v>5.09</c:v>
                </c:pt>
                <c:pt idx="1823">
                  <c:v>5</c:v>
                </c:pt>
                <c:pt idx="1824">
                  <c:v>4.71</c:v>
                </c:pt>
                <c:pt idx="1825">
                  <c:v>4.74</c:v>
                </c:pt>
                <c:pt idx="1826">
                  <c:v>5</c:v>
                </c:pt>
                <c:pt idx="1827">
                  <c:v>5.25</c:v>
                </c:pt>
                <c:pt idx="1828">
                  <c:v>5.22</c:v>
                </c:pt>
                <c:pt idx="1829">
                  <c:v>5.36</c:v>
                </c:pt>
                <c:pt idx="1830">
                  <c:v>5.49</c:v>
                </c:pt>
                <c:pt idx="1831">
                  <c:v>5.36</c:v>
                </c:pt>
                <c:pt idx="1832">
                  <c:v>5.21</c:v>
                </c:pt>
                <c:pt idx="1833">
                  <c:v>5.21</c:v>
                </c:pt>
                <c:pt idx="1834">
                  <c:v>5.28</c:v>
                </c:pt>
                <c:pt idx="1835">
                  <c:v>5.2</c:v>
                </c:pt>
                <c:pt idx="1836">
                  <c:v>5.21</c:v>
                </c:pt>
                <c:pt idx="1837">
                  <c:v>5.33</c:v>
                </c:pt>
                <c:pt idx="1838">
                  <c:v>5.44</c:v>
                </c:pt>
                <c:pt idx="1839">
                  <c:v>5.41</c:v>
                </c:pt>
                <c:pt idx="1840">
                  <c:v>5.45</c:v>
                </c:pt>
                <c:pt idx="1841">
                  <c:v>5.65</c:v>
                </c:pt>
                <c:pt idx="1842">
                  <c:v>5.75</c:v>
                </c:pt>
                <c:pt idx="1843">
                  <c:v>5.72</c:v>
                </c:pt>
                <c:pt idx="1844">
                  <c:v>5.58</c:v>
                </c:pt>
                <c:pt idx="1845">
                  <c:v>5.54</c:v>
                </c:pt>
                <c:pt idx="1846">
                  <c:v>5.51</c:v>
                </c:pt>
                <c:pt idx="1847">
                  <c:v>5.42</c:v>
                </c:pt>
                <c:pt idx="1848">
                  <c:v>5.61</c:v>
                </c:pt>
                <c:pt idx="1849">
                  <c:v>5.63</c:v>
                </c:pt>
                <c:pt idx="1850">
                  <c:v>5.58</c:v>
                </c:pt>
                <c:pt idx="1851">
                  <c:v>5.49</c:v>
                </c:pt>
                <c:pt idx="1852">
                  <c:v>5.36</c:v>
                </c:pt>
                <c:pt idx="1853">
                  <c:v>5.46</c:v>
                </c:pt>
                <c:pt idx="1854">
                  <c:v>5.62</c:v>
                </c:pt>
                <c:pt idx="1855">
                  <c:v>5.58</c:v>
                </c:pt>
                <c:pt idx="1856">
                  <c:v>5.71</c:v>
                </c:pt>
                <c:pt idx="1857">
                  <c:v>5.7</c:v>
                </c:pt>
                <c:pt idx="1858">
                  <c:v>5.41</c:v>
                </c:pt>
                <c:pt idx="1859">
                  <c:v>5.42</c:v>
                </c:pt>
                <c:pt idx="1860">
                  <c:v>5.39</c:v>
                </c:pt>
                <c:pt idx="1861">
                  <c:v>5.39</c:v>
                </c:pt>
                <c:pt idx="1862">
                  <c:v>5.34</c:v>
                </c:pt>
                <c:pt idx="1863">
                  <c:v>5.36</c:v>
                </c:pt>
                <c:pt idx="1864">
                  <c:v>5.46</c:v>
                </c:pt>
                <c:pt idx="1865">
                  <c:v>5.41</c:v>
                </c:pt>
                <c:pt idx="1866">
                  <c:v>5.47</c:v>
                </c:pt>
                <c:pt idx="1867">
                  <c:v>5.43</c:v>
                </c:pt>
                <c:pt idx="1868">
                  <c:v>5.32</c:v>
                </c:pt>
                <c:pt idx="1869">
                  <c:v>5.23</c:v>
                </c:pt>
                <c:pt idx="1870">
                  <c:v>5.29</c:v>
                </c:pt>
                <c:pt idx="1871">
                  <c:v>5.3</c:v>
                </c:pt>
                <c:pt idx="1872">
                  <c:v>5.37</c:v>
                </c:pt>
                <c:pt idx="1873">
                  <c:v>5.42</c:v>
                </c:pt>
                <c:pt idx="1874">
                  <c:v>5.53</c:v>
                </c:pt>
                <c:pt idx="1875">
                  <c:v>5.68</c:v>
                </c:pt>
                <c:pt idx="1876">
                  <c:v>5.61</c:v>
                </c:pt>
                <c:pt idx="1877">
                  <c:v>5.52</c:v>
                </c:pt>
                <c:pt idx="1878">
                  <c:v>5.43</c:v>
                </c:pt>
                <c:pt idx="1879">
                  <c:v>5.56</c:v>
                </c:pt>
                <c:pt idx="1880">
                  <c:v>5.62</c:v>
                </c:pt>
                <c:pt idx="1881">
                  <c:v>5.54</c:v>
                </c:pt>
                <c:pt idx="1882">
                  <c:v>5.42</c:v>
                </c:pt>
                <c:pt idx="1883">
                  <c:v>5.44</c:v>
                </c:pt>
                <c:pt idx="1884">
                  <c:v>5.53</c:v>
                </c:pt>
                <c:pt idx="1885">
                  <c:v>5.44</c:v>
                </c:pt>
                <c:pt idx="1886">
                  <c:v>5.63</c:v>
                </c:pt>
                <c:pt idx="1887">
                  <c:v>5.67</c:v>
                </c:pt>
                <c:pt idx="1888">
                  <c:v>5.44</c:v>
                </c:pt>
                <c:pt idx="1889">
                  <c:v>5.54</c:v>
                </c:pt>
                <c:pt idx="1890">
                  <c:v>5.53</c:v>
                </c:pt>
                <c:pt idx="1891">
                  <c:v>5.45</c:v>
                </c:pt>
                <c:pt idx="1892">
                  <c:v>5.6</c:v>
                </c:pt>
                <c:pt idx="1893">
                  <c:v>5.54</c:v>
                </c:pt>
                <c:pt idx="1894">
                  <c:v>5.57</c:v>
                </c:pt>
                <c:pt idx="1895">
                  <c:v>5.43</c:v>
                </c:pt>
                <c:pt idx="1896">
                  <c:v>5.18</c:v>
                </c:pt>
                <c:pt idx="1897">
                  <c:v>5.1100000000000003</c:v>
                </c:pt>
                <c:pt idx="1898">
                  <c:v>5.19</c:v>
                </c:pt>
                <c:pt idx="1899">
                  <c:v>5.0999999999999996</c:v>
                </c:pt>
                <c:pt idx="1900">
                  <c:v>5.25</c:v>
                </c:pt>
                <c:pt idx="1901">
                  <c:v>5.27</c:v>
                </c:pt>
                <c:pt idx="1902">
                  <c:v>5.25</c:v>
                </c:pt>
                <c:pt idx="1903">
                  <c:v>5.14</c:v>
                </c:pt>
                <c:pt idx="1904">
                  <c:v>5.14</c:v>
                </c:pt>
                <c:pt idx="1905">
                  <c:v>5.22</c:v>
                </c:pt>
                <c:pt idx="1906">
                  <c:v>5.22</c:v>
                </c:pt>
                <c:pt idx="1907">
                  <c:v>5.29</c:v>
                </c:pt>
                <c:pt idx="1908">
                  <c:v>5.25</c:v>
                </c:pt>
                <c:pt idx="1909">
                  <c:v>5.03</c:v>
                </c:pt>
                <c:pt idx="1910">
                  <c:v>4.88</c:v>
                </c:pt>
                <c:pt idx="1911">
                  <c:v>4.96</c:v>
                </c:pt>
                <c:pt idx="1912">
                  <c:v>5.09</c:v>
                </c:pt>
                <c:pt idx="1913">
                  <c:v>5.2</c:v>
                </c:pt>
                <c:pt idx="1914">
                  <c:v>5.2</c:v>
                </c:pt>
                <c:pt idx="1915">
                  <c:v>5.4</c:v>
                </c:pt>
                <c:pt idx="1916">
                  <c:v>5.46</c:v>
                </c:pt>
                <c:pt idx="1917">
                  <c:v>5.4</c:v>
                </c:pt>
                <c:pt idx="1918">
                  <c:v>5.47</c:v>
                </c:pt>
                <c:pt idx="1919">
                  <c:v>5.45</c:v>
                </c:pt>
                <c:pt idx="1920">
                  <c:v>5.39</c:v>
                </c:pt>
                <c:pt idx="1921">
                  <c:v>5.44</c:v>
                </c:pt>
                <c:pt idx="1922">
                  <c:v>5.5</c:v>
                </c:pt>
                <c:pt idx="1923">
                  <c:v>5.61</c:v>
                </c:pt>
                <c:pt idx="1924">
                  <c:v>5.62</c:v>
                </c:pt>
                <c:pt idx="1925">
                  <c:v>5.66</c:v>
                </c:pt>
                <c:pt idx="1926">
                  <c:v>5.62</c:v>
                </c:pt>
                <c:pt idx="1927">
                  <c:v>5.63</c:v>
                </c:pt>
                <c:pt idx="1928">
                  <c:v>5.71</c:v>
                </c:pt>
                <c:pt idx="1929">
                  <c:v>5.68</c:v>
                </c:pt>
                <c:pt idx="1930">
                  <c:v>5.53</c:v>
                </c:pt>
                <c:pt idx="1931">
                  <c:v>5.59</c:v>
                </c:pt>
                <c:pt idx="1932">
                  <c:v>5.52</c:v>
                </c:pt>
                <c:pt idx="1933">
                  <c:v>5.52</c:v>
                </c:pt>
                <c:pt idx="1934">
                  <c:v>5.27</c:v>
                </c:pt>
                <c:pt idx="1935">
                  <c:v>5.22</c:v>
                </c:pt>
                <c:pt idx="1936">
                  <c:v>5.26</c:v>
                </c:pt>
                <c:pt idx="1937">
                  <c:v>5.32</c:v>
                </c:pt>
                <c:pt idx="1938">
                  <c:v>5.22</c:v>
                </c:pt>
                <c:pt idx="1939">
                  <c:v>4.97</c:v>
                </c:pt>
                <c:pt idx="1940">
                  <c:v>4.74</c:v>
                </c:pt>
                <c:pt idx="1941">
                  <c:v>4.79</c:v>
                </c:pt>
                <c:pt idx="1942">
                  <c:v>4.38</c:v>
                </c:pt>
                <c:pt idx="1943">
                  <c:v>4.45</c:v>
                </c:pt>
                <c:pt idx="1944">
                  <c:v>4.55</c:v>
                </c:pt>
                <c:pt idx="1945">
                  <c:v>4.3499999999999996</c:v>
                </c:pt>
                <c:pt idx="1946">
                  <c:v>4.49</c:v>
                </c:pt>
                <c:pt idx="1947">
                  <c:v>4.46</c:v>
                </c:pt>
                <c:pt idx="1948">
                  <c:v>4.2300000000000004</c:v>
                </c:pt>
                <c:pt idx="1949">
                  <c:v>3.94</c:v>
                </c:pt>
                <c:pt idx="1950">
                  <c:v>3.79</c:v>
                </c:pt>
                <c:pt idx="1951">
                  <c:v>4.05</c:v>
                </c:pt>
                <c:pt idx="1952">
                  <c:v>4.3499999999999996</c:v>
                </c:pt>
                <c:pt idx="1953">
                  <c:v>4.54</c:v>
                </c:pt>
                <c:pt idx="1954">
                  <c:v>4.58</c:v>
                </c:pt>
                <c:pt idx="1955">
                  <c:v>4.68</c:v>
                </c:pt>
                <c:pt idx="1956">
                  <c:v>4.6100000000000003</c:v>
                </c:pt>
                <c:pt idx="1957">
                  <c:v>4.67</c:v>
                </c:pt>
                <c:pt idx="1958">
                  <c:v>4.62</c:v>
                </c:pt>
                <c:pt idx="1959">
                  <c:v>4.88</c:v>
                </c:pt>
                <c:pt idx="1960">
                  <c:v>4.91</c:v>
                </c:pt>
                <c:pt idx="1961">
                  <c:v>4.8499999999999996</c:v>
                </c:pt>
                <c:pt idx="1962">
                  <c:v>4.9000000000000004</c:v>
                </c:pt>
                <c:pt idx="1963">
                  <c:v>5.12</c:v>
                </c:pt>
                <c:pt idx="1964">
                  <c:v>5.26</c:v>
                </c:pt>
                <c:pt idx="1965">
                  <c:v>5.15</c:v>
                </c:pt>
                <c:pt idx="1966">
                  <c:v>5</c:v>
                </c:pt>
                <c:pt idx="1967">
                  <c:v>5.05</c:v>
                </c:pt>
                <c:pt idx="1968">
                  <c:v>5.28</c:v>
                </c:pt>
                <c:pt idx="1969">
                  <c:v>5.19</c:v>
                </c:pt>
                <c:pt idx="1970">
                  <c:v>5.04</c:v>
                </c:pt>
                <c:pt idx="1971">
                  <c:v>5</c:v>
                </c:pt>
                <c:pt idx="1972">
                  <c:v>5.25</c:v>
                </c:pt>
                <c:pt idx="1973">
                  <c:v>5.37</c:v>
                </c:pt>
                <c:pt idx="1974">
                  <c:v>5.25</c:v>
                </c:pt>
                <c:pt idx="1975">
                  <c:v>5.29</c:v>
                </c:pt>
                <c:pt idx="1976">
                  <c:v>5.2</c:v>
                </c:pt>
                <c:pt idx="1977">
                  <c:v>5.09</c:v>
                </c:pt>
                <c:pt idx="1978">
                  <c:v>5.17</c:v>
                </c:pt>
                <c:pt idx="1979">
                  <c:v>5.16</c:v>
                </c:pt>
                <c:pt idx="1980">
                  <c:v>5.23</c:v>
                </c:pt>
                <c:pt idx="1981">
                  <c:v>5.44</c:v>
                </c:pt>
                <c:pt idx="1982">
                  <c:v>5.49</c:v>
                </c:pt>
                <c:pt idx="1983">
                  <c:v>5.49</c:v>
                </c:pt>
                <c:pt idx="1984">
                  <c:v>5.5</c:v>
                </c:pt>
                <c:pt idx="1985">
                  <c:v>5.28</c:v>
                </c:pt>
                <c:pt idx="1986">
                  <c:v>5.21</c:v>
                </c:pt>
                <c:pt idx="1987">
                  <c:v>5.44</c:v>
                </c:pt>
                <c:pt idx="1988">
                  <c:v>5.34</c:v>
                </c:pt>
                <c:pt idx="1989">
                  <c:v>5.4</c:v>
                </c:pt>
                <c:pt idx="1990">
                  <c:v>5.53</c:v>
                </c:pt>
                <c:pt idx="1991">
                  <c:v>5.62</c:v>
                </c:pt>
                <c:pt idx="1992">
                  <c:v>5.55</c:v>
                </c:pt>
                <c:pt idx="1993">
                  <c:v>5.62</c:v>
                </c:pt>
                <c:pt idx="1994">
                  <c:v>5.62</c:v>
                </c:pt>
                <c:pt idx="1995">
                  <c:v>5.38</c:v>
                </c:pt>
                <c:pt idx="1996">
                  <c:v>5.47</c:v>
                </c:pt>
                <c:pt idx="1997">
                  <c:v>5.45</c:v>
                </c:pt>
                <c:pt idx="1998">
                  <c:v>5.23</c:v>
                </c:pt>
                <c:pt idx="1999">
                  <c:v>5.36</c:v>
                </c:pt>
                <c:pt idx="2000">
                  <c:v>5.38</c:v>
                </c:pt>
                <c:pt idx="2001">
                  <c:v>5.22</c:v>
                </c:pt>
                <c:pt idx="2002">
                  <c:v>5.3</c:v>
                </c:pt>
                <c:pt idx="2003">
                  <c:v>5.52</c:v>
                </c:pt>
                <c:pt idx="2004">
                  <c:v>5.47</c:v>
                </c:pt>
                <c:pt idx="2005">
                  <c:v>5.41</c:v>
                </c:pt>
                <c:pt idx="2006">
                  <c:v>5.3</c:v>
                </c:pt>
                <c:pt idx="2007">
                  <c:v>5.33</c:v>
                </c:pt>
                <c:pt idx="2008">
                  <c:v>5.26</c:v>
                </c:pt>
                <c:pt idx="2009">
                  <c:v>5.2</c:v>
                </c:pt>
                <c:pt idx="2010">
                  <c:v>5.3</c:v>
                </c:pt>
                <c:pt idx="2011">
                  <c:v>5.4</c:v>
                </c:pt>
                <c:pt idx="2012">
                  <c:v>5.47</c:v>
                </c:pt>
                <c:pt idx="2013">
                  <c:v>5.46</c:v>
                </c:pt>
                <c:pt idx="2014">
                  <c:v>5.32</c:v>
                </c:pt>
                <c:pt idx="2015">
                  <c:v>5.56</c:v>
                </c:pt>
                <c:pt idx="2016">
                  <c:v>5.6</c:v>
                </c:pt>
                <c:pt idx="2017">
                  <c:v>5.63</c:v>
                </c:pt>
                <c:pt idx="2018">
                  <c:v>5.7</c:v>
                </c:pt>
                <c:pt idx="2019">
                  <c:v>5.69</c:v>
                </c:pt>
                <c:pt idx="2020">
                  <c:v>5.66</c:v>
                </c:pt>
                <c:pt idx="2021">
                  <c:v>5.72</c:v>
                </c:pt>
                <c:pt idx="2022">
                  <c:v>5.75</c:v>
                </c:pt>
                <c:pt idx="2023">
                  <c:v>5.68</c:v>
                </c:pt>
                <c:pt idx="2024">
                  <c:v>5.66</c:v>
                </c:pt>
                <c:pt idx="2025">
                  <c:v>5.72</c:v>
                </c:pt>
                <c:pt idx="2026">
                  <c:v>5.75</c:v>
                </c:pt>
                <c:pt idx="2027">
                  <c:v>5.71</c:v>
                </c:pt>
                <c:pt idx="2028">
                  <c:v>5.58</c:v>
                </c:pt>
                <c:pt idx="2029">
                  <c:v>5.59</c:v>
                </c:pt>
                <c:pt idx="2030">
                  <c:v>5.46</c:v>
                </c:pt>
                <c:pt idx="2031">
                  <c:v>5.46</c:v>
                </c:pt>
                <c:pt idx="2032">
                  <c:v>5.45</c:v>
                </c:pt>
                <c:pt idx="2033">
                  <c:v>5.56</c:v>
                </c:pt>
                <c:pt idx="2034">
                  <c:v>5.5</c:v>
                </c:pt>
                <c:pt idx="2035">
                  <c:v>5.51</c:v>
                </c:pt>
                <c:pt idx="2036">
                  <c:v>5.64</c:v>
                </c:pt>
                <c:pt idx="2037">
                  <c:v>5.63</c:v>
                </c:pt>
                <c:pt idx="2038">
                  <c:v>5.75</c:v>
                </c:pt>
                <c:pt idx="2039">
                  <c:v>5.6</c:v>
                </c:pt>
                <c:pt idx="2040">
                  <c:v>5.46</c:v>
                </c:pt>
                <c:pt idx="2041">
                  <c:v>5.58</c:v>
                </c:pt>
                <c:pt idx="2042">
                  <c:v>5.58</c:v>
                </c:pt>
                <c:pt idx="2043">
                  <c:v>5.56</c:v>
                </c:pt>
                <c:pt idx="2044">
                  <c:v>5.43</c:v>
                </c:pt>
                <c:pt idx="2045">
                  <c:v>5.35</c:v>
                </c:pt>
                <c:pt idx="2046">
                  <c:v>5.37</c:v>
                </c:pt>
                <c:pt idx="2047">
                  <c:v>5.37</c:v>
                </c:pt>
                <c:pt idx="2048">
                  <c:v>5.52</c:v>
                </c:pt>
                <c:pt idx="2049">
                  <c:v>5.43</c:v>
                </c:pt>
                <c:pt idx="2050">
                  <c:v>5.54</c:v>
                </c:pt>
                <c:pt idx="2051">
                  <c:v>5.42</c:v>
                </c:pt>
                <c:pt idx="2052">
                  <c:v>5.33</c:v>
                </c:pt>
                <c:pt idx="2053">
                  <c:v>5.34</c:v>
                </c:pt>
                <c:pt idx="2054">
                  <c:v>5.33</c:v>
                </c:pt>
                <c:pt idx="2055">
                  <c:v>5.2</c:v>
                </c:pt>
                <c:pt idx="2056">
                  <c:v>5.22</c:v>
                </c:pt>
                <c:pt idx="2057">
                  <c:v>5.16</c:v>
                </c:pt>
                <c:pt idx="2058">
                  <c:v>5.32</c:v>
                </c:pt>
                <c:pt idx="2059">
                  <c:v>5.36</c:v>
                </c:pt>
                <c:pt idx="2060">
                  <c:v>5.31</c:v>
                </c:pt>
                <c:pt idx="2061">
                  <c:v>5.19</c:v>
                </c:pt>
                <c:pt idx="2062">
                  <c:v>5.29</c:v>
                </c:pt>
                <c:pt idx="2063">
                  <c:v>5.43</c:v>
                </c:pt>
                <c:pt idx="2064">
                  <c:v>5.46</c:v>
                </c:pt>
                <c:pt idx="2065">
                  <c:v>5.47</c:v>
                </c:pt>
                <c:pt idx="2066">
                  <c:v>5.5</c:v>
                </c:pt>
                <c:pt idx="2067">
                  <c:v>5.54</c:v>
                </c:pt>
                <c:pt idx="2068">
                  <c:v>5.5</c:v>
                </c:pt>
                <c:pt idx="2069">
                  <c:v>5.48</c:v>
                </c:pt>
                <c:pt idx="2070">
                  <c:v>5.56</c:v>
                </c:pt>
                <c:pt idx="2071">
                  <c:v>5.56</c:v>
                </c:pt>
                <c:pt idx="2072">
                  <c:v>5.67</c:v>
                </c:pt>
                <c:pt idx="2073">
                  <c:v>5.71</c:v>
                </c:pt>
                <c:pt idx="2074">
                  <c:v>5.7</c:v>
                </c:pt>
                <c:pt idx="2075">
                  <c:v>5.67</c:v>
                </c:pt>
                <c:pt idx="2076">
                  <c:v>5.6</c:v>
                </c:pt>
                <c:pt idx="2077">
                  <c:v>5.48</c:v>
                </c:pt>
                <c:pt idx="2078">
                  <c:v>5.41</c:v>
                </c:pt>
                <c:pt idx="2079">
                  <c:v>5.34</c:v>
                </c:pt>
                <c:pt idx="2080">
                  <c:v>5.34</c:v>
                </c:pt>
                <c:pt idx="2081">
                  <c:v>5.42</c:v>
                </c:pt>
                <c:pt idx="2082">
                  <c:v>5.42</c:v>
                </c:pt>
                <c:pt idx="2083">
                  <c:v>5.41</c:v>
                </c:pt>
                <c:pt idx="2084">
                  <c:v>5.35</c:v>
                </c:pt>
                <c:pt idx="2085">
                  <c:v>5.39</c:v>
                </c:pt>
                <c:pt idx="2086">
                  <c:v>5.33</c:v>
                </c:pt>
                <c:pt idx="2087">
                  <c:v>5.45</c:v>
                </c:pt>
                <c:pt idx="2088">
                  <c:v>5.57</c:v>
                </c:pt>
                <c:pt idx="2089">
                  <c:v>5.54</c:v>
                </c:pt>
                <c:pt idx="2090">
                  <c:v>5.63</c:v>
                </c:pt>
                <c:pt idx="2091">
                  <c:v>5.65</c:v>
                </c:pt>
                <c:pt idx="2092">
                  <c:v>5.72</c:v>
                </c:pt>
                <c:pt idx="2093">
                  <c:v>5.69</c:v>
                </c:pt>
                <c:pt idx="2094">
                  <c:v>5.75</c:v>
                </c:pt>
                <c:pt idx="2095">
                  <c:v>5.75</c:v>
                </c:pt>
                <c:pt idx="2096">
                  <c:v>5.67</c:v>
                </c:pt>
                <c:pt idx="2097">
                  <c:v>5.75</c:v>
                </c:pt>
                <c:pt idx="2098">
                  <c:v>6.11</c:v>
                </c:pt>
                <c:pt idx="2099">
                  <c:v>6.1</c:v>
                </c:pt>
                <c:pt idx="2100">
                  <c:v>6.03</c:v>
                </c:pt>
                <c:pt idx="2101">
                  <c:v>6.13</c:v>
                </c:pt>
                <c:pt idx="2102">
                  <c:v>6.01</c:v>
                </c:pt>
                <c:pt idx="2103">
                  <c:v>5.95</c:v>
                </c:pt>
                <c:pt idx="2104">
                  <c:v>6.13</c:v>
                </c:pt>
                <c:pt idx="2105">
                  <c:v>6.24</c:v>
                </c:pt>
                <c:pt idx="2106">
                  <c:v>6.08</c:v>
                </c:pt>
                <c:pt idx="2107">
                  <c:v>6.13</c:v>
                </c:pt>
                <c:pt idx="2108">
                  <c:v>6.06</c:v>
                </c:pt>
                <c:pt idx="2109">
                  <c:v>6.05</c:v>
                </c:pt>
                <c:pt idx="2110">
                  <c:v>6.16</c:v>
                </c:pt>
                <c:pt idx="2111">
                  <c:v>6.17</c:v>
                </c:pt>
                <c:pt idx="2112">
                  <c:v>6.15</c:v>
                </c:pt>
                <c:pt idx="2113">
                  <c:v>6.12</c:v>
                </c:pt>
                <c:pt idx="2114">
                  <c:v>6.19</c:v>
                </c:pt>
                <c:pt idx="2115">
                  <c:v>6.16</c:v>
                </c:pt>
                <c:pt idx="2116">
                  <c:v>6.13</c:v>
                </c:pt>
                <c:pt idx="2117">
                  <c:v>6.03</c:v>
                </c:pt>
                <c:pt idx="2118">
                  <c:v>6.08</c:v>
                </c:pt>
                <c:pt idx="2119">
                  <c:v>6.15</c:v>
                </c:pt>
                <c:pt idx="2120">
                  <c:v>6.2</c:v>
                </c:pt>
                <c:pt idx="2121">
                  <c:v>5.93</c:v>
                </c:pt>
                <c:pt idx="2122">
                  <c:v>5.95</c:v>
                </c:pt>
                <c:pt idx="2123">
                  <c:v>5.95</c:v>
                </c:pt>
                <c:pt idx="2124">
                  <c:v>5.9</c:v>
                </c:pt>
                <c:pt idx="2125">
                  <c:v>5.84</c:v>
                </c:pt>
                <c:pt idx="2126">
                  <c:v>5.82</c:v>
                </c:pt>
                <c:pt idx="2127">
                  <c:v>5.75</c:v>
                </c:pt>
                <c:pt idx="2128">
                  <c:v>5.84</c:v>
                </c:pt>
                <c:pt idx="2129">
                  <c:v>5.84</c:v>
                </c:pt>
                <c:pt idx="2130">
                  <c:v>5.74</c:v>
                </c:pt>
                <c:pt idx="2131">
                  <c:v>5.62</c:v>
                </c:pt>
                <c:pt idx="2132">
                  <c:v>5.46</c:v>
                </c:pt>
                <c:pt idx="2133">
                  <c:v>5.55</c:v>
                </c:pt>
                <c:pt idx="2134">
                  <c:v>5.41</c:v>
                </c:pt>
                <c:pt idx="2135">
                  <c:v>5.29</c:v>
                </c:pt>
                <c:pt idx="2136">
                  <c:v>5.21</c:v>
                </c:pt>
                <c:pt idx="2137">
                  <c:v>5.41</c:v>
                </c:pt>
                <c:pt idx="2138">
                  <c:v>5.29</c:v>
                </c:pt>
                <c:pt idx="2139">
                  <c:v>5.41</c:v>
                </c:pt>
                <c:pt idx="2140">
                  <c:v>5.38</c:v>
                </c:pt>
                <c:pt idx="2141">
                  <c:v>5.4</c:v>
                </c:pt>
                <c:pt idx="2142">
                  <c:v>5.52</c:v>
                </c:pt>
                <c:pt idx="2143">
                  <c:v>5.58</c:v>
                </c:pt>
                <c:pt idx="2144">
                  <c:v>5.35</c:v>
                </c:pt>
                <c:pt idx="2145">
                  <c:v>5.03</c:v>
                </c:pt>
                <c:pt idx="2146">
                  <c:v>5.05</c:v>
                </c:pt>
                <c:pt idx="2147">
                  <c:v>5.15</c:v>
                </c:pt>
                <c:pt idx="2148">
                  <c:v>5.12</c:v>
                </c:pt>
                <c:pt idx="2149">
                  <c:v>5.0199999999999996</c:v>
                </c:pt>
                <c:pt idx="2150">
                  <c:v>4.82</c:v>
                </c:pt>
                <c:pt idx="2151">
                  <c:v>4.5599999999999996</c:v>
                </c:pt>
                <c:pt idx="2152">
                  <c:v>4.54</c:v>
                </c:pt>
                <c:pt idx="2153">
                  <c:v>4.21</c:v>
                </c:pt>
                <c:pt idx="2154">
                  <c:v>4.33</c:v>
                </c:pt>
                <c:pt idx="2155">
                  <c:v>4.75</c:v>
                </c:pt>
                <c:pt idx="2156">
                  <c:v>4.99</c:v>
                </c:pt>
                <c:pt idx="2157">
                  <c:v>4.6900000000000004</c:v>
                </c:pt>
                <c:pt idx="2158">
                  <c:v>4.5</c:v>
                </c:pt>
                <c:pt idx="2159">
                  <c:v>4.34</c:v>
                </c:pt>
                <c:pt idx="2160">
                  <c:v>4.17</c:v>
                </c:pt>
                <c:pt idx="2161">
                  <c:v>4.33</c:v>
                </c:pt>
                <c:pt idx="2162">
                  <c:v>4.6100000000000003</c:v>
                </c:pt>
                <c:pt idx="2163">
                  <c:v>4.88</c:v>
                </c:pt>
                <c:pt idx="2164">
                  <c:v>4.71</c:v>
                </c:pt>
                <c:pt idx="2165">
                  <c:v>4.8899999999999997</c:v>
                </c:pt>
                <c:pt idx="2166">
                  <c:v>4.47</c:v>
                </c:pt>
                <c:pt idx="2167">
                  <c:v>4.25</c:v>
                </c:pt>
                <c:pt idx="2168">
                  <c:v>4.0999999999999996</c:v>
                </c:pt>
                <c:pt idx="2169">
                  <c:v>4.3600000000000003</c:v>
                </c:pt>
                <c:pt idx="2170">
                  <c:v>4.3899999999999997</c:v>
                </c:pt>
                <c:pt idx="2171">
                  <c:v>4.4800000000000004</c:v>
                </c:pt>
                <c:pt idx="2172">
                  <c:v>4.66</c:v>
                </c:pt>
                <c:pt idx="2173">
                  <c:v>4.5</c:v>
                </c:pt>
                <c:pt idx="2174">
                  <c:v>4.4800000000000004</c:v>
                </c:pt>
                <c:pt idx="2175">
                  <c:v>4.4000000000000004</c:v>
                </c:pt>
                <c:pt idx="2176">
                  <c:v>4.5599999999999996</c:v>
                </c:pt>
                <c:pt idx="2177">
                  <c:v>4.6100000000000003</c:v>
                </c:pt>
                <c:pt idx="2178">
                  <c:v>4.71</c:v>
                </c:pt>
                <c:pt idx="2179">
                  <c:v>4.68</c:v>
                </c:pt>
                <c:pt idx="2180">
                  <c:v>4.75</c:v>
                </c:pt>
                <c:pt idx="2181">
                  <c:v>4.8600000000000003</c:v>
                </c:pt>
                <c:pt idx="2182">
                  <c:v>4.76</c:v>
                </c:pt>
                <c:pt idx="2183">
                  <c:v>4.8600000000000003</c:v>
                </c:pt>
                <c:pt idx="2184">
                  <c:v>4.7</c:v>
                </c:pt>
                <c:pt idx="2185">
                  <c:v>4.59</c:v>
                </c:pt>
                <c:pt idx="2186">
                  <c:v>4.6399999999999997</c:v>
                </c:pt>
                <c:pt idx="2187">
                  <c:v>4.54</c:v>
                </c:pt>
                <c:pt idx="2188">
                  <c:v>4.32</c:v>
                </c:pt>
                <c:pt idx="2189">
                  <c:v>4.33</c:v>
                </c:pt>
                <c:pt idx="2190">
                  <c:v>4.3</c:v>
                </c:pt>
                <c:pt idx="2191">
                  <c:v>4.3600000000000003</c:v>
                </c:pt>
                <c:pt idx="2192">
                  <c:v>4.32</c:v>
                </c:pt>
                <c:pt idx="2193">
                  <c:v>4.46</c:v>
                </c:pt>
                <c:pt idx="2194">
                  <c:v>4.43</c:v>
                </c:pt>
                <c:pt idx="2195">
                  <c:v>4.42</c:v>
                </c:pt>
                <c:pt idx="2196">
                  <c:v>4.32</c:v>
                </c:pt>
                <c:pt idx="2197">
                  <c:v>4.34</c:v>
                </c:pt>
                <c:pt idx="2198">
                  <c:v>4.3899999999999997</c:v>
                </c:pt>
                <c:pt idx="2199">
                  <c:v>4.03</c:v>
                </c:pt>
                <c:pt idx="2200">
                  <c:v>3.98</c:v>
                </c:pt>
                <c:pt idx="2201">
                  <c:v>3.97</c:v>
                </c:pt>
                <c:pt idx="2202">
                  <c:v>3.66</c:v>
                </c:pt>
                <c:pt idx="2203">
                  <c:v>3.55</c:v>
                </c:pt>
                <c:pt idx="2204">
                  <c:v>3.67</c:v>
                </c:pt>
                <c:pt idx="2205">
                  <c:v>3.89</c:v>
                </c:pt>
                <c:pt idx="2206">
                  <c:v>3.96</c:v>
                </c:pt>
                <c:pt idx="2207">
                  <c:v>3.71</c:v>
                </c:pt>
                <c:pt idx="2208">
                  <c:v>3.98</c:v>
                </c:pt>
                <c:pt idx="2209">
                  <c:v>4.16</c:v>
                </c:pt>
                <c:pt idx="2210">
                  <c:v>4.08</c:v>
                </c:pt>
                <c:pt idx="2211">
                  <c:v>3.88</c:v>
                </c:pt>
                <c:pt idx="2212">
                  <c:v>4</c:v>
                </c:pt>
                <c:pt idx="2213">
                  <c:v>3.94</c:v>
                </c:pt>
                <c:pt idx="2214">
                  <c:v>3.9</c:v>
                </c:pt>
                <c:pt idx="2215">
                  <c:v>4</c:v>
                </c:pt>
                <c:pt idx="2216">
                  <c:v>4.2699999999999996</c:v>
                </c:pt>
                <c:pt idx="2217">
                  <c:v>4.2300000000000004</c:v>
                </c:pt>
                <c:pt idx="2218">
                  <c:v>4.57</c:v>
                </c:pt>
                <c:pt idx="2219">
                  <c:v>4.53</c:v>
                </c:pt>
                <c:pt idx="2220">
                  <c:v>4.76</c:v>
                </c:pt>
                <c:pt idx="2221">
                  <c:v>4.57</c:v>
                </c:pt>
                <c:pt idx="2222">
                  <c:v>4.5999999999999996</c:v>
                </c:pt>
                <c:pt idx="2223">
                  <c:v>4.67</c:v>
                </c:pt>
                <c:pt idx="2224">
                  <c:v>4.3499999999999996</c:v>
                </c:pt>
                <c:pt idx="2225">
                  <c:v>4.43</c:v>
                </c:pt>
                <c:pt idx="2226">
                  <c:v>4.38</c:v>
                </c:pt>
                <c:pt idx="2227">
                  <c:v>4.45</c:v>
                </c:pt>
                <c:pt idx="2228">
                  <c:v>4.3</c:v>
                </c:pt>
                <c:pt idx="2229">
                  <c:v>4.3899999999999997</c:v>
                </c:pt>
                <c:pt idx="2230">
                  <c:v>4.42</c:v>
                </c:pt>
                <c:pt idx="2231">
                  <c:v>4.33</c:v>
                </c:pt>
                <c:pt idx="2232">
                  <c:v>4.6399999999999997</c:v>
                </c:pt>
                <c:pt idx="2233">
                  <c:v>4.78</c:v>
                </c:pt>
                <c:pt idx="2234">
                  <c:v>4.66</c:v>
                </c:pt>
                <c:pt idx="2235">
                  <c:v>4.55</c:v>
                </c:pt>
                <c:pt idx="2236">
                  <c:v>4.47</c:v>
                </c:pt>
                <c:pt idx="2237">
                  <c:v>4.4800000000000004</c:v>
                </c:pt>
                <c:pt idx="2238">
                  <c:v>4.43</c:v>
                </c:pt>
                <c:pt idx="2239">
                  <c:v>4.28</c:v>
                </c:pt>
                <c:pt idx="2240">
                  <c:v>4.37</c:v>
                </c:pt>
                <c:pt idx="2241">
                  <c:v>4.32</c:v>
                </c:pt>
                <c:pt idx="2242">
                  <c:v>4.4000000000000004</c:v>
                </c:pt>
                <c:pt idx="2243">
                  <c:v>4.34</c:v>
                </c:pt>
                <c:pt idx="2244">
                  <c:v>4.45</c:v>
                </c:pt>
                <c:pt idx="2245">
                  <c:v>4.6500000000000004</c:v>
                </c:pt>
                <c:pt idx="2246">
                  <c:v>4.68</c:v>
                </c:pt>
                <c:pt idx="2247">
                  <c:v>4.55</c:v>
                </c:pt>
                <c:pt idx="2248">
                  <c:v>4.49</c:v>
                </c:pt>
                <c:pt idx="2249">
                  <c:v>4.55</c:v>
                </c:pt>
                <c:pt idx="2250">
                  <c:v>4.6399999999999997</c:v>
                </c:pt>
                <c:pt idx="2251">
                  <c:v>4.6500000000000004</c:v>
                </c:pt>
                <c:pt idx="2252">
                  <c:v>4.5199999999999996</c:v>
                </c:pt>
                <c:pt idx="2253">
                  <c:v>4.33</c:v>
                </c:pt>
                <c:pt idx="2254">
                  <c:v>4.16</c:v>
                </c:pt>
                <c:pt idx="2255">
                  <c:v>4.16</c:v>
                </c:pt>
                <c:pt idx="2256">
                  <c:v>4.07</c:v>
                </c:pt>
                <c:pt idx="2257">
                  <c:v>3.94</c:v>
                </c:pt>
                <c:pt idx="2258">
                  <c:v>3.91</c:v>
                </c:pt>
                <c:pt idx="2259">
                  <c:v>3.92</c:v>
                </c:pt>
                <c:pt idx="2260">
                  <c:v>3.92</c:v>
                </c:pt>
                <c:pt idx="2261">
                  <c:v>3.75</c:v>
                </c:pt>
                <c:pt idx="2262">
                  <c:v>3.98</c:v>
                </c:pt>
                <c:pt idx="2263">
                  <c:v>3.91</c:v>
                </c:pt>
                <c:pt idx="2264">
                  <c:v>3.81</c:v>
                </c:pt>
                <c:pt idx="2265">
                  <c:v>3.7</c:v>
                </c:pt>
                <c:pt idx="2266">
                  <c:v>3.75</c:v>
                </c:pt>
                <c:pt idx="2267">
                  <c:v>3.81</c:v>
                </c:pt>
                <c:pt idx="2268">
                  <c:v>3.81</c:v>
                </c:pt>
                <c:pt idx="2269">
                  <c:v>3.75</c:v>
                </c:pt>
                <c:pt idx="2270">
                  <c:v>3.78</c:v>
                </c:pt>
                <c:pt idx="2271">
                  <c:v>3.85</c:v>
                </c:pt>
                <c:pt idx="2272">
                  <c:v>3.94</c:v>
                </c:pt>
                <c:pt idx="2273">
                  <c:v>3.97</c:v>
                </c:pt>
                <c:pt idx="2274">
                  <c:v>3.88</c:v>
                </c:pt>
                <c:pt idx="2275">
                  <c:v>3.77</c:v>
                </c:pt>
                <c:pt idx="2276">
                  <c:v>3.81</c:v>
                </c:pt>
                <c:pt idx="2277">
                  <c:v>3.87</c:v>
                </c:pt>
                <c:pt idx="2278">
                  <c:v>3.98</c:v>
                </c:pt>
                <c:pt idx="2279">
                  <c:v>3.94</c:v>
                </c:pt>
                <c:pt idx="2280">
                  <c:v>3.85</c:v>
                </c:pt>
                <c:pt idx="2281">
                  <c:v>3.77</c:v>
                </c:pt>
                <c:pt idx="2282">
                  <c:v>3.68</c:v>
                </c:pt>
                <c:pt idx="2283">
                  <c:v>3.6</c:v>
                </c:pt>
                <c:pt idx="2284">
                  <c:v>3.48</c:v>
                </c:pt>
                <c:pt idx="2285">
                  <c:v>3.47</c:v>
                </c:pt>
                <c:pt idx="2286">
                  <c:v>3.5</c:v>
                </c:pt>
                <c:pt idx="2287">
                  <c:v>3.49</c:v>
                </c:pt>
                <c:pt idx="2288">
                  <c:v>3.52</c:v>
                </c:pt>
                <c:pt idx="2289">
                  <c:v>3.39</c:v>
                </c:pt>
                <c:pt idx="2290">
                  <c:v>3.34</c:v>
                </c:pt>
                <c:pt idx="2291">
                  <c:v>3.29</c:v>
                </c:pt>
                <c:pt idx="2292">
                  <c:v>3.5</c:v>
                </c:pt>
                <c:pt idx="2293">
                  <c:v>3.5</c:v>
                </c:pt>
                <c:pt idx="2294">
                  <c:v>3.67</c:v>
                </c:pt>
                <c:pt idx="2295">
                  <c:v>3.62</c:v>
                </c:pt>
                <c:pt idx="2296">
                  <c:v>3.69</c:v>
                </c:pt>
                <c:pt idx="2297">
                  <c:v>3.56</c:v>
                </c:pt>
                <c:pt idx="2298">
                  <c:v>3.54</c:v>
                </c:pt>
                <c:pt idx="2299">
                  <c:v>3.43</c:v>
                </c:pt>
                <c:pt idx="2300">
                  <c:v>3.53</c:v>
                </c:pt>
                <c:pt idx="2301">
                  <c:v>3.42</c:v>
                </c:pt>
                <c:pt idx="2302">
                  <c:v>3.71</c:v>
                </c:pt>
                <c:pt idx="2303">
                  <c:v>3.67</c:v>
                </c:pt>
                <c:pt idx="2304">
                  <c:v>3.83</c:v>
                </c:pt>
                <c:pt idx="2305">
                  <c:v>3.86</c:v>
                </c:pt>
                <c:pt idx="2306">
                  <c:v>3.82</c:v>
                </c:pt>
                <c:pt idx="2307">
                  <c:v>3.8</c:v>
                </c:pt>
                <c:pt idx="2308">
                  <c:v>3.77</c:v>
                </c:pt>
                <c:pt idx="2309">
                  <c:v>3.76</c:v>
                </c:pt>
                <c:pt idx="2310">
                  <c:v>3.66</c:v>
                </c:pt>
                <c:pt idx="2311">
                  <c:v>3.5</c:v>
                </c:pt>
                <c:pt idx="2312">
                  <c:v>3.46</c:v>
                </c:pt>
                <c:pt idx="2313">
                  <c:v>3.67</c:v>
                </c:pt>
                <c:pt idx="2314">
                  <c:v>3.62</c:v>
                </c:pt>
                <c:pt idx="2315">
                  <c:v>3.52</c:v>
                </c:pt>
                <c:pt idx="2316">
                  <c:v>3.44</c:v>
                </c:pt>
                <c:pt idx="2317">
                  <c:v>3.44</c:v>
                </c:pt>
                <c:pt idx="2318">
                  <c:v>3.38</c:v>
                </c:pt>
                <c:pt idx="2319">
                  <c:v>3.3</c:v>
                </c:pt>
                <c:pt idx="2320">
                  <c:v>3.29</c:v>
                </c:pt>
                <c:pt idx="2321">
                  <c:v>3.11</c:v>
                </c:pt>
                <c:pt idx="2322">
                  <c:v>3.33</c:v>
                </c:pt>
                <c:pt idx="2323">
                  <c:v>3.5</c:v>
                </c:pt>
                <c:pt idx="2324">
                  <c:v>3.72</c:v>
                </c:pt>
                <c:pt idx="2325">
                  <c:v>3.77</c:v>
                </c:pt>
                <c:pt idx="2326">
                  <c:v>3.75</c:v>
                </c:pt>
                <c:pt idx="2327">
                  <c:v>3.79</c:v>
                </c:pt>
                <c:pt idx="2328">
                  <c:v>3.94</c:v>
                </c:pt>
                <c:pt idx="2329">
                  <c:v>3.8</c:v>
                </c:pt>
                <c:pt idx="2330">
                  <c:v>3.78</c:v>
                </c:pt>
                <c:pt idx="2331">
                  <c:v>3.85</c:v>
                </c:pt>
                <c:pt idx="2332">
                  <c:v>3.78</c:v>
                </c:pt>
                <c:pt idx="2333">
                  <c:v>3.75</c:v>
                </c:pt>
                <c:pt idx="2334">
                  <c:v>3.65</c:v>
                </c:pt>
                <c:pt idx="2335">
                  <c:v>3.73</c:v>
                </c:pt>
                <c:pt idx="2336">
                  <c:v>3.92</c:v>
                </c:pt>
                <c:pt idx="2337">
                  <c:v>3.96</c:v>
                </c:pt>
                <c:pt idx="2338">
                  <c:v>3.98</c:v>
                </c:pt>
                <c:pt idx="2339">
                  <c:v>4.13</c:v>
                </c:pt>
                <c:pt idx="2340">
                  <c:v>4.0199999999999996</c:v>
                </c:pt>
                <c:pt idx="2341">
                  <c:v>3.96</c:v>
                </c:pt>
                <c:pt idx="2342">
                  <c:v>3.97</c:v>
                </c:pt>
                <c:pt idx="2343">
                  <c:v>4</c:v>
                </c:pt>
                <c:pt idx="2344">
                  <c:v>4.08</c:v>
                </c:pt>
                <c:pt idx="2345">
                  <c:v>4.26</c:v>
                </c:pt>
                <c:pt idx="2346">
                  <c:v>4.05</c:v>
                </c:pt>
                <c:pt idx="2347">
                  <c:v>4.1399999999999997</c:v>
                </c:pt>
                <c:pt idx="2348">
                  <c:v>4.21</c:v>
                </c:pt>
                <c:pt idx="2349">
                  <c:v>4.3600000000000003</c:v>
                </c:pt>
                <c:pt idx="2350">
                  <c:v>4.2699999999999996</c:v>
                </c:pt>
                <c:pt idx="2351">
                  <c:v>4.1900000000000004</c:v>
                </c:pt>
                <c:pt idx="2352">
                  <c:v>4.43</c:v>
                </c:pt>
                <c:pt idx="2353">
                  <c:v>4.43</c:v>
                </c:pt>
                <c:pt idx="2354">
                  <c:v>4.32</c:v>
                </c:pt>
                <c:pt idx="2355">
                  <c:v>4.17</c:v>
                </c:pt>
                <c:pt idx="2356">
                  <c:v>4.28</c:v>
                </c:pt>
                <c:pt idx="2357">
                  <c:v>4.26</c:v>
                </c:pt>
                <c:pt idx="2358">
                  <c:v>4.2699999999999996</c:v>
                </c:pt>
                <c:pt idx="2359">
                  <c:v>4.09</c:v>
                </c:pt>
                <c:pt idx="2360">
                  <c:v>4.09</c:v>
                </c:pt>
                <c:pt idx="2361">
                  <c:v>4.09</c:v>
                </c:pt>
                <c:pt idx="2362">
                  <c:v>4.07</c:v>
                </c:pt>
                <c:pt idx="2363">
                  <c:v>4.08</c:v>
                </c:pt>
                <c:pt idx="2364">
                  <c:v>4.1500000000000004</c:v>
                </c:pt>
                <c:pt idx="2365">
                  <c:v>4.24</c:v>
                </c:pt>
                <c:pt idx="2366">
                  <c:v>4.17</c:v>
                </c:pt>
                <c:pt idx="2367">
                  <c:v>4.24</c:v>
                </c:pt>
                <c:pt idx="2368">
                  <c:v>4.16</c:v>
                </c:pt>
                <c:pt idx="2369">
                  <c:v>4.16</c:v>
                </c:pt>
                <c:pt idx="2370">
                  <c:v>4.1500000000000004</c:v>
                </c:pt>
                <c:pt idx="2371">
                  <c:v>4.17</c:v>
                </c:pt>
                <c:pt idx="2372">
                  <c:v>4.32</c:v>
                </c:pt>
                <c:pt idx="2373">
                  <c:v>4.43</c:v>
                </c:pt>
                <c:pt idx="2374">
                  <c:v>4.3</c:v>
                </c:pt>
                <c:pt idx="2375">
                  <c:v>4.41</c:v>
                </c:pt>
                <c:pt idx="2376">
                  <c:v>4.3499999999999996</c:v>
                </c:pt>
                <c:pt idx="2377">
                  <c:v>4.34</c:v>
                </c:pt>
                <c:pt idx="2378">
                  <c:v>4.33</c:v>
                </c:pt>
                <c:pt idx="2379">
                  <c:v>4.4000000000000004</c:v>
                </c:pt>
                <c:pt idx="2380">
                  <c:v>4.4000000000000004</c:v>
                </c:pt>
                <c:pt idx="2381">
                  <c:v>4.3899999999999997</c:v>
                </c:pt>
                <c:pt idx="2382">
                  <c:v>4.51</c:v>
                </c:pt>
                <c:pt idx="2383">
                  <c:v>4.6100000000000003</c:v>
                </c:pt>
                <c:pt idx="2384">
                  <c:v>4.6399999999999997</c:v>
                </c:pt>
                <c:pt idx="2385">
                  <c:v>4.6100000000000003</c:v>
                </c:pt>
                <c:pt idx="2386">
                  <c:v>4.67</c:v>
                </c:pt>
                <c:pt idx="2387">
                  <c:v>4.75</c:v>
                </c:pt>
                <c:pt idx="2388">
                  <c:v>4.62</c:v>
                </c:pt>
                <c:pt idx="2389">
                  <c:v>4.63</c:v>
                </c:pt>
                <c:pt idx="2390">
                  <c:v>4.58</c:v>
                </c:pt>
                <c:pt idx="2391">
                  <c:v>4.53</c:v>
                </c:pt>
                <c:pt idx="2392">
                  <c:v>4.5199999999999996</c:v>
                </c:pt>
                <c:pt idx="2393">
                  <c:v>4.53</c:v>
                </c:pt>
                <c:pt idx="2394">
                  <c:v>4.5199999999999996</c:v>
                </c:pt>
                <c:pt idx="2395">
                  <c:v>4.5</c:v>
                </c:pt>
                <c:pt idx="2396">
                  <c:v>4.38</c:v>
                </c:pt>
                <c:pt idx="2397">
                  <c:v>4.41</c:v>
                </c:pt>
                <c:pt idx="2398">
                  <c:v>4.46</c:v>
                </c:pt>
                <c:pt idx="2399">
                  <c:v>4.45</c:v>
                </c:pt>
                <c:pt idx="2400">
                  <c:v>4.59</c:v>
                </c:pt>
                <c:pt idx="2401">
                  <c:v>4.55</c:v>
                </c:pt>
                <c:pt idx="2402">
                  <c:v>4.5199999999999996</c:v>
                </c:pt>
                <c:pt idx="2403">
                  <c:v>4.49</c:v>
                </c:pt>
                <c:pt idx="2404">
                  <c:v>4.5</c:v>
                </c:pt>
                <c:pt idx="2405">
                  <c:v>4.59</c:v>
                </c:pt>
                <c:pt idx="2406">
                  <c:v>4.6100000000000003</c:v>
                </c:pt>
                <c:pt idx="2407">
                  <c:v>4.5999999999999996</c:v>
                </c:pt>
                <c:pt idx="2408">
                  <c:v>4.51</c:v>
                </c:pt>
                <c:pt idx="2409">
                  <c:v>4.49</c:v>
                </c:pt>
                <c:pt idx="2410">
                  <c:v>4.51</c:v>
                </c:pt>
                <c:pt idx="2411">
                  <c:v>4.5599999999999996</c:v>
                </c:pt>
                <c:pt idx="2412">
                  <c:v>4.5999999999999996</c:v>
                </c:pt>
                <c:pt idx="2413">
                  <c:v>4.6500000000000004</c:v>
                </c:pt>
                <c:pt idx="2414">
                  <c:v>4.6100000000000003</c:v>
                </c:pt>
                <c:pt idx="2415">
                  <c:v>4.67</c:v>
                </c:pt>
                <c:pt idx="2416">
                  <c:v>4.6399999999999997</c:v>
                </c:pt>
                <c:pt idx="2417">
                  <c:v>4.66</c:v>
                </c:pt>
                <c:pt idx="2418">
                  <c:v>4.68</c:v>
                </c:pt>
                <c:pt idx="2419">
                  <c:v>4.59</c:v>
                </c:pt>
                <c:pt idx="2420">
                  <c:v>4.53</c:v>
                </c:pt>
                <c:pt idx="2421">
                  <c:v>4.5</c:v>
                </c:pt>
                <c:pt idx="2422">
                  <c:v>4.3600000000000003</c:v>
                </c:pt>
                <c:pt idx="2423">
                  <c:v>4.7699999999999996</c:v>
                </c:pt>
                <c:pt idx="2424">
                  <c:v>4.8</c:v>
                </c:pt>
                <c:pt idx="2425">
                  <c:v>4.8499999999999996</c:v>
                </c:pt>
                <c:pt idx="2426">
                  <c:v>4.92</c:v>
                </c:pt>
                <c:pt idx="2427">
                  <c:v>4.79</c:v>
                </c:pt>
                <c:pt idx="2428">
                  <c:v>4.83</c:v>
                </c:pt>
                <c:pt idx="2429">
                  <c:v>4.8499999999999996</c:v>
                </c:pt>
                <c:pt idx="2430">
                  <c:v>4.92</c:v>
                </c:pt>
                <c:pt idx="2431">
                  <c:v>4.83</c:v>
                </c:pt>
                <c:pt idx="2432">
                  <c:v>4.78</c:v>
                </c:pt>
                <c:pt idx="2433">
                  <c:v>4.76</c:v>
                </c:pt>
                <c:pt idx="2434">
                  <c:v>4.72</c:v>
                </c:pt>
                <c:pt idx="2435">
                  <c:v>4.67</c:v>
                </c:pt>
                <c:pt idx="2436">
                  <c:v>4.72</c:v>
                </c:pt>
                <c:pt idx="2437">
                  <c:v>4.66</c:v>
                </c:pt>
                <c:pt idx="2438">
                  <c:v>4.5999999999999996</c:v>
                </c:pt>
                <c:pt idx="2439">
                  <c:v>4.6399999999999997</c:v>
                </c:pt>
                <c:pt idx="2440">
                  <c:v>4.5999999999999996</c:v>
                </c:pt>
                <c:pt idx="2441">
                  <c:v>4.67</c:v>
                </c:pt>
                <c:pt idx="2442">
                  <c:v>4.72</c:v>
                </c:pt>
                <c:pt idx="2443">
                  <c:v>4.68</c:v>
                </c:pt>
                <c:pt idx="2444">
                  <c:v>4.7</c:v>
                </c:pt>
                <c:pt idx="2445">
                  <c:v>4.74</c:v>
                </c:pt>
                <c:pt idx="2446">
                  <c:v>4.68</c:v>
                </c:pt>
                <c:pt idx="2447">
                  <c:v>4.66</c:v>
                </c:pt>
                <c:pt idx="2448">
                  <c:v>4.8099999999999996</c:v>
                </c:pt>
                <c:pt idx="2449">
                  <c:v>4.8600000000000003</c:v>
                </c:pt>
                <c:pt idx="2450">
                  <c:v>4.95</c:v>
                </c:pt>
                <c:pt idx="2451">
                  <c:v>4.97</c:v>
                </c:pt>
                <c:pt idx="2452">
                  <c:v>5.03</c:v>
                </c:pt>
                <c:pt idx="2453">
                  <c:v>4.97</c:v>
                </c:pt>
                <c:pt idx="2454">
                  <c:v>4.9400000000000004</c:v>
                </c:pt>
                <c:pt idx="2455">
                  <c:v>4.9000000000000004</c:v>
                </c:pt>
                <c:pt idx="2456">
                  <c:v>4.84</c:v>
                </c:pt>
                <c:pt idx="2457">
                  <c:v>4.8</c:v>
                </c:pt>
                <c:pt idx="2458">
                  <c:v>4.7</c:v>
                </c:pt>
                <c:pt idx="2459">
                  <c:v>4.68</c:v>
                </c:pt>
                <c:pt idx="2460">
                  <c:v>4.62</c:v>
                </c:pt>
                <c:pt idx="2461">
                  <c:v>4.8499999999999996</c:v>
                </c:pt>
                <c:pt idx="2462">
                  <c:v>4.93</c:v>
                </c:pt>
                <c:pt idx="2463">
                  <c:v>5.04</c:v>
                </c:pt>
                <c:pt idx="2464">
                  <c:v>4.91</c:v>
                </c:pt>
                <c:pt idx="2465">
                  <c:v>5</c:v>
                </c:pt>
                <c:pt idx="2466">
                  <c:v>5.05</c:v>
                </c:pt>
                <c:pt idx="2467">
                  <c:v>5.0999999999999996</c:v>
                </c:pt>
                <c:pt idx="2468">
                  <c:v>5.14</c:v>
                </c:pt>
                <c:pt idx="2469">
                  <c:v>5.19</c:v>
                </c:pt>
                <c:pt idx="2470">
                  <c:v>5.13</c:v>
                </c:pt>
                <c:pt idx="2471">
                  <c:v>5.2</c:v>
                </c:pt>
                <c:pt idx="2472">
                  <c:v>5.13</c:v>
                </c:pt>
                <c:pt idx="2473">
                  <c:v>5.16</c:v>
                </c:pt>
                <c:pt idx="2474">
                  <c:v>5.2</c:v>
                </c:pt>
                <c:pt idx="2475">
                  <c:v>5.27</c:v>
                </c:pt>
                <c:pt idx="2476">
                  <c:v>5.16</c:v>
                </c:pt>
                <c:pt idx="2477">
                  <c:v>5.03</c:v>
                </c:pt>
                <c:pt idx="2478">
                  <c:v>5.0599999999999996</c:v>
                </c:pt>
                <c:pt idx="2479">
                  <c:v>4.96</c:v>
                </c:pt>
                <c:pt idx="2480">
                  <c:v>4.92</c:v>
                </c:pt>
                <c:pt idx="2481">
                  <c:v>4.93</c:v>
                </c:pt>
                <c:pt idx="2482">
                  <c:v>4.99</c:v>
                </c:pt>
                <c:pt idx="2483">
                  <c:v>4.97</c:v>
                </c:pt>
                <c:pt idx="2484">
                  <c:v>4.97</c:v>
                </c:pt>
                <c:pt idx="2485">
                  <c:v>4.99</c:v>
                </c:pt>
                <c:pt idx="2486">
                  <c:v>4.92</c:v>
                </c:pt>
                <c:pt idx="2487">
                  <c:v>4.96</c:v>
                </c:pt>
                <c:pt idx="2488">
                  <c:v>5.03</c:v>
                </c:pt>
                <c:pt idx="2489">
                  <c:v>4.99</c:v>
                </c:pt>
                <c:pt idx="2490">
                  <c:v>4.96</c:v>
                </c:pt>
                <c:pt idx="2491">
                  <c:v>4.99</c:v>
                </c:pt>
                <c:pt idx="2492">
                  <c:v>4.93</c:v>
                </c:pt>
                <c:pt idx="2493">
                  <c:v>4.87</c:v>
                </c:pt>
                <c:pt idx="2494">
                  <c:v>4.8600000000000003</c:v>
                </c:pt>
                <c:pt idx="2495">
                  <c:v>4.9000000000000004</c:v>
                </c:pt>
                <c:pt idx="2496">
                  <c:v>4.87</c:v>
                </c:pt>
                <c:pt idx="2497">
                  <c:v>4.8600000000000003</c:v>
                </c:pt>
                <c:pt idx="2498">
                  <c:v>4.8600000000000003</c:v>
                </c:pt>
                <c:pt idx="2499">
                  <c:v>4.97</c:v>
                </c:pt>
                <c:pt idx="2500">
                  <c:v>5.0599999999999996</c:v>
                </c:pt>
                <c:pt idx="2501">
                  <c:v>5.09</c:v>
                </c:pt>
                <c:pt idx="2502">
                  <c:v>5.08</c:v>
                </c:pt>
                <c:pt idx="2503">
                  <c:v>5.13</c:v>
                </c:pt>
                <c:pt idx="2504">
                  <c:v>5.13</c:v>
                </c:pt>
                <c:pt idx="2505">
                  <c:v>5.03</c:v>
                </c:pt>
                <c:pt idx="2506">
                  <c:v>5.08</c:v>
                </c:pt>
                <c:pt idx="2507">
                  <c:v>5.05</c:v>
                </c:pt>
                <c:pt idx="2508">
                  <c:v>5.01</c:v>
                </c:pt>
                <c:pt idx="2509">
                  <c:v>4.96</c:v>
                </c:pt>
                <c:pt idx="2510">
                  <c:v>4.95</c:v>
                </c:pt>
                <c:pt idx="2511">
                  <c:v>4.87</c:v>
                </c:pt>
                <c:pt idx="2512">
                  <c:v>4.79</c:v>
                </c:pt>
                <c:pt idx="2513">
                  <c:v>4.76</c:v>
                </c:pt>
                <c:pt idx="2514">
                  <c:v>4.8</c:v>
                </c:pt>
                <c:pt idx="2515">
                  <c:v>4.76</c:v>
                </c:pt>
                <c:pt idx="2516">
                  <c:v>4.88</c:v>
                </c:pt>
                <c:pt idx="2517">
                  <c:v>4.91</c:v>
                </c:pt>
                <c:pt idx="2518">
                  <c:v>4.9400000000000004</c:v>
                </c:pt>
                <c:pt idx="2519">
                  <c:v>4.93</c:v>
                </c:pt>
                <c:pt idx="2520">
                  <c:v>4.9000000000000004</c:v>
                </c:pt>
                <c:pt idx="2521">
                  <c:v>4.91</c:v>
                </c:pt>
                <c:pt idx="2522">
                  <c:v>4.93</c:v>
                </c:pt>
                <c:pt idx="2523">
                  <c:v>4.96</c:v>
                </c:pt>
                <c:pt idx="2524">
                  <c:v>4.9800000000000004</c:v>
                </c:pt>
                <c:pt idx="2525">
                  <c:v>5.04</c:v>
                </c:pt>
                <c:pt idx="2526">
                  <c:v>5.0599999999999996</c:v>
                </c:pt>
                <c:pt idx="2527">
                  <c:v>5.13</c:v>
                </c:pt>
                <c:pt idx="2528">
                  <c:v>5.1100000000000003</c:v>
                </c:pt>
                <c:pt idx="2529">
                  <c:v>5.1100000000000003</c:v>
                </c:pt>
                <c:pt idx="2530">
                  <c:v>5.14</c:v>
                </c:pt>
                <c:pt idx="2531">
                  <c:v>5.09</c:v>
                </c:pt>
                <c:pt idx="2532">
                  <c:v>5.1100000000000003</c:v>
                </c:pt>
                <c:pt idx="2533">
                  <c:v>5.21</c:v>
                </c:pt>
                <c:pt idx="2534">
                  <c:v>5.28</c:v>
                </c:pt>
                <c:pt idx="2535">
                  <c:v>5.36</c:v>
                </c:pt>
                <c:pt idx="2536">
                  <c:v>5.31</c:v>
                </c:pt>
                <c:pt idx="2537">
                  <c:v>5.21</c:v>
                </c:pt>
                <c:pt idx="2538">
                  <c:v>5.17</c:v>
                </c:pt>
                <c:pt idx="2539">
                  <c:v>5.17</c:v>
                </c:pt>
                <c:pt idx="2540">
                  <c:v>5.08</c:v>
                </c:pt>
                <c:pt idx="2541">
                  <c:v>5.08</c:v>
                </c:pt>
                <c:pt idx="2542">
                  <c:v>5</c:v>
                </c:pt>
                <c:pt idx="2543">
                  <c:v>5.1100000000000003</c:v>
                </c:pt>
                <c:pt idx="2544">
                  <c:v>5.0199999999999996</c:v>
                </c:pt>
                <c:pt idx="2545">
                  <c:v>4.95</c:v>
                </c:pt>
                <c:pt idx="2546">
                  <c:v>4.9400000000000004</c:v>
                </c:pt>
                <c:pt idx="2547">
                  <c:v>4.95</c:v>
                </c:pt>
                <c:pt idx="2548">
                  <c:v>5</c:v>
                </c:pt>
                <c:pt idx="2549">
                  <c:v>4.99</c:v>
                </c:pt>
                <c:pt idx="2550">
                  <c:v>5.09</c:v>
                </c:pt>
                <c:pt idx="2551">
                  <c:v>5.17</c:v>
                </c:pt>
                <c:pt idx="2552">
                  <c:v>5.0999999999999996</c:v>
                </c:pt>
                <c:pt idx="2553">
                  <c:v>5.15</c:v>
                </c:pt>
                <c:pt idx="2554">
                  <c:v>4.95</c:v>
                </c:pt>
                <c:pt idx="2555">
                  <c:v>4.95</c:v>
                </c:pt>
                <c:pt idx="2556">
                  <c:v>4.93</c:v>
                </c:pt>
                <c:pt idx="2557">
                  <c:v>5.0199999999999996</c:v>
                </c:pt>
                <c:pt idx="2558">
                  <c:v>5.01</c:v>
                </c:pt>
                <c:pt idx="2559">
                  <c:v>5.08</c:v>
                </c:pt>
                <c:pt idx="2560">
                  <c:v>5.08</c:v>
                </c:pt>
                <c:pt idx="2561">
                  <c:v>5.07</c:v>
                </c:pt>
                <c:pt idx="2562">
                  <c:v>5.07</c:v>
                </c:pt>
                <c:pt idx="2563">
                  <c:v>4.96</c:v>
                </c:pt>
                <c:pt idx="2564">
                  <c:v>4.9000000000000004</c:v>
                </c:pt>
                <c:pt idx="2565">
                  <c:v>4.84</c:v>
                </c:pt>
                <c:pt idx="2566">
                  <c:v>4.88</c:v>
                </c:pt>
                <c:pt idx="2567">
                  <c:v>4.8899999999999997</c:v>
                </c:pt>
                <c:pt idx="2568">
                  <c:v>4.91</c:v>
                </c:pt>
                <c:pt idx="2569">
                  <c:v>4.96</c:v>
                </c:pt>
                <c:pt idx="2570">
                  <c:v>4.99</c:v>
                </c:pt>
                <c:pt idx="2571">
                  <c:v>4.96</c:v>
                </c:pt>
                <c:pt idx="2572">
                  <c:v>4.99</c:v>
                </c:pt>
                <c:pt idx="2573">
                  <c:v>5.0199999999999996</c:v>
                </c:pt>
                <c:pt idx="2574">
                  <c:v>4.8600000000000003</c:v>
                </c:pt>
                <c:pt idx="2575">
                  <c:v>4.8600000000000003</c:v>
                </c:pt>
                <c:pt idx="2576">
                  <c:v>4.82</c:v>
                </c:pt>
                <c:pt idx="2577">
                  <c:v>4.84</c:v>
                </c:pt>
                <c:pt idx="2578">
                  <c:v>4.91</c:v>
                </c:pt>
                <c:pt idx="2579">
                  <c:v>4.84</c:v>
                </c:pt>
                <c:pt idx="2580">
                  <c:v>4.83</c:v>
                </c:pt>
                <c:pt idx="2581">
                  <c:v>4.7300000000000004</c:v>
                </c:pt>
                <c:pt idx="2582">
                  <c:v>4.75</c:v>
                </c:pt>
                <c:pt idx="2583">
                  <c:v>4.78</c:v>
                </c:pt>
                <c:pt idx="2584">
                  <c:v>4.82</c:v>
                </c:pt>
                <c:pt idx="2585">
                  <c:v>4.8</c:v>
                </c:pt>
                <c:pt idx="2586">
                  <c:v>4.84</c:v>
                </c:pt>
                <c:pt idx="2587">
                  <c:v>4.8099999999999996</c:v>
                </c:pt>
                <c:pt idx="2588">
                  <c:v>4.79</c:v>
                </c:pt>
                <c:pt idx="2589">
                  <c:v>4.8099999999999996</c:v>
                </c:pt>
                <c:pt idx="2590">
                  <c:v>4.8899999999999997</c:v>
                </c:pt>
                <c:pt idx="2591">
                  <c:v>4.9000000000000004</c:v>
                </c:pt>
                <c:pt idx="2592">
                  <c:v>4.84</c:v>
                </c:pt>
                <c:pt idx="2593">
                  <c:v>4.78</c:v>
                </c:pt>
                <c:pt idx="2594">
                  <c:v>4.87</c:v>
                </c:pt>
                <c:pt idx="2595">
                  <c:v>4.92</c:v>
                </c:pt>
                <c:pt idx="2596">
                  <c:v>4.9000000000000004</c:v>
                </c:pt>
                <c:pt idx="2597">
                  <c:v>4.9000000000000004</c:v>
                </c:pt>
                <c:pt idx="2598">
                  <c:v>4.8899999999999997</c:v>
                </c:pt>
                <c:pt idx="2599">
                  <c:v>4.92</c:v>
                </c:pt>
                <c:pt idx="2600">
                  <c:v>5.0599999999999996</c:v>
                </c:pt>
                <c:pt idx="2601">
                  <c:v>5.04</c:v>
                </c:pt>
                <c:pt idx="2602">
                  <c:v>5.08</c:v>
                </c:pt>
                <c:pt idx="2603">
                  <c:v>5.09</c:v>
                </c:pt>
                <c:pt idx="2604">
                  <c:v>5.09</c:v>
                </c:pt>
                <c:pt idx="2605">
                  <c:v>5.12</c:v>
                </c:pt>
                <c:pt idx="2606">
                  <c:v>5.05</c:v>
                </c:pt>
                <c:pt idx="2607">
                  <c:v>5.08</c:v>
                </c:pt>
                <c:pt idx="2608">
                  <c:v>5.09</c:v>
                </c:pt>
                <c:pt idx="2609">
                  <c:v>5.12</c:v>
                </c:pt>
                <c:pt idx="2610">
                  <c:v>5.14</c:v>
                </c:pt>
                <c:pt idx="2611">
                  <c:v>5.05</c:v>
                </c:pt>
                <c:pt idx="2612">
                  <c:v>5</c:v>
                </c:pt>
                <c:pt idx="2613">
                  <c:v>4.91</c:v>
                </c:pt>
                <c:pt idx="2614">
                  <c:v>5</c:v>
                </c:pt>
                <c:pt idx="2615">
                  <c:v>4.96</c:v>
                </c:pt>
                <c:pt idx="2616">
                  <c:v>5</c:v>
                </c:pt>
                <c:pt idx="2617">
                  <c:v>4.9800000000000004</c:v>
                </c:pt>
                <c:pt idx="2618">
                  <c:v>4.93</c:v>
                </c:pt>
                <c:pt idx="2619">
                  <c:v>4.9400000000000004</c:v>
                </c:pt>
                <c:pt idx="2620">
                  <c:v>5.03</c:v>
                </c:pt>
                <c:pt idx="2621">
                  <c:v>4.9800000000000004</c:v>
                </c:pt>
                <c:pt idx="2622">
                  <c:v>5.04</c:v>
                </c:pt>
                <c:pt idx="2623">
                  <c:v>5</c:v>
                </c:pt>
                <c:pt idx="2624">
                  <c:v>4.99</c:v>
                </c:pt>
                <c:pt idx="2625">
                  <c:v>4.96</c:v>
                </c:pt>
                <c:pt idx="2626">
                  <c:v>4.84</c:v>
                </c:pt>
                <c:pt idx="2627">
                  <c:v>4.75</c:v>
                </c:pt>
                <c:pt idx="2628">
                  <c:v>4.79</c:v>
                </c:pt>
                <c:pt idx="2629">
                  <c:v>4.8</c:v>
                </c:pt>
                <c:pt idx="2630">
                  <c:v>4.8</c:v>
                </c:pt>
                <c:pt idx="2631">
                  <c:v>4.83</c:v>
                </c:pt>
                <c:pt idx="2632">
                  <c:v>4.88</c:v>
                </c:pt>
                <c:pt idx="2633">
                  <c:v>4.88</c:v>
                </c:pt>
                <c:pt idx="2634">
                  <c:v>4.8899999999999997</c:v>
                </c:pt>
                <c:pt idx="2635">
                  <c:v>4.92</c:v>
                </c:pt>
                <c:pt idx="2636">
                  <c:v>4.8899999999999997</c:v>
                </c:pt>
                <c:pt idx="2637">
                  <c:v>4.84</c:v>
                </c:pt>
                <c:pt idx="2638">
                  <c:v>4.82</c:v>
                </c:pt>
                <c:pt idx="2639">
                  <c:v>4.8499999999999996</c:v>
                </c:pt>
                <c:pt idx="2640">
                  <c:v>4.87</c:v>
                </c:pt>
                <c:pt idx="2641">
                  <c:v>4.8600000000000003</c:v>
                </c:pt>
                <c:pt idx="2642">
                  <c:v>4.88</c:v>
                </c:pt>
                <c:pt idx="2643">
                  <c:v>4.83</c:v>
                </c:pt>
                <c:pt idx="2644">
                  <c:v>4.8</c:v>
                </c:pt>
                <c:pt idx="2645">
                  <c:v>4.79</c:v>
                </c:pt>
                <c:pt idx="2646">
                  <c:v>4.7300000000000004</c:v>
                </c:pt>
                <c:pt idx="2647">
                  <c:v>4.78</c:v>
                </c:pt>
                <c:pt idx="2648">
                  <c:v>4.76</c:v>
                </c:pt>
                <c:pt idx="2649">
                  <c:v>4.7</c:v>
                </c:pt>
                <c:pt idx="2650">
                  <c:v>4.68</c:v>
                </c:pt>
                <c:pt idx="2651">
                  <c:v>4.6399999999999997</c:v>
                </c:pt>
                <c:pt idx="2652">
                  <c:v>4.6399999999999997</c:v>
                </c:pt>
                <c:pt idx="2653">
                  <c:v>4.59</c:v>
                </c:pt>
                <c:pt idx="2654">
                  <c:v>4.59</c:v>
                </c:pt>
                <c:pt idx="2655">
                  <c:v>4.5999999999999996</c:v>
                </c:pt>
                <c:pt idx="2656">
                  <c:v>4.59</c:v>
                </c:pt>
                <c:pt idx="2657">
                  <c:v>4.51</c:v>
                </c:pt>
                <c:pt idx="2658">
                  <c:v>4.55</c:v>
                </c:pt>
                <c:pt idx="2659">
                  <c:v>4.58</c:v>
                </c:pt>
                <c:pt idx="2660">
                  <c:v>4.47</c:v>
                </c:pt>
                <c:pt idx="2661">
                  <c:v>4.46</c:v>
                </c:pt>
                <c:pt idx="2662">
                  <c:v>4.43</c:v>
                </c:pt>
                <c:pt idx="2663">
                  <c:v>4.4800000000000004</c:v>
                </c:pt>
                <c:pt idx="2664">
                  <c:v>4.5999999999999996</c:v>
                </c:pt>
                <c:pt idx="2665">
                  <c:v>4.4400000000000004</c:v>
                </c:pt>
                <c:pt idx="2666">
                  <c:v>4.5</c:v>
                </c:pt>
                <c:pt idx="2667">
                  <c:v>4.43</c:v>
                </c:pt>
                <c:pt idx="2668">
                  <c:v>4.5</c:v>
                </c:pt>
                <c:pt idx="2669">
                  <c:v>4.6100000000000003</c:v>
                </c:pt>
                <c:pt idx="2670">
                  <c:v>4.67</c:v>
                </c:pt>
                <c:pt idx="2671">
                  <c:v>4.5999999999999996</c:v>
                </c:pt>
                <c:pt idx="2672">
                  <c:v>4.6399999999999997</c:v>
                </c:pt>
                <c:pt idx="2673">
                  <c:v>4.6100000000000003</c:v>
                </c:pt>
                <c:pt idx="2674">
                  <c:v>4.7</c:v>
                </c:pt>
                <c:pt idx="2675">
                  <c:v>4.8099999999999996</c:v>
                </c:pt>
                <c:pt idx="2676">
                  <c:v>5</c:v>
                </c:pt>
                <c:pt idx="2677">
                  <c:v>5.04</c:v>
                </c:pt>
                <c:pt idx="2678">
                  <c:v>5.16</c:v>
                </c:pt>
                <c:pt idx="2679">
                  <c:v>5.12</c:v>
                </c:pt>
                <c:pt idx="2680">
                  <c:v>5.15</c:v>
                </c:pt>
                <c:pt idx="2681">
                  <c:v>5.13</c:v>
                </c:pt>
                <c:pt idx="2682">
                  <c:v>5.2</c:v>
                </c:pt>
                <c:pt idx="2683">
                  <c:v>5.24</c:v>
                </c:pt>
                <c:pt idx="2684">
                  <c:v>5.13</c:v>
                </c:pt>
                <c:pt idx="2685">
                  <c:v>5.04</c:v>
                </c:pt>
                <c:pt idx="2686">
                  <c:v>5.05</c:v>
                </c:pt>
                <c:pt idx="2687">
                  <c:v>5.09</c:v>
                </c:pt>
                <c:pt idx="2688">
                  <c:v>5.16</c:v>
                </c:pt>
                <c:pt idx="2689">
                  <c:v>5.22</c:v>
                </c:pt>
                <c:pt idx="2690">
                  <c:v>5.2</c:v>
                </c:pt>
                <c:pt idx="2691">
                  <c:v>5.2</c:v>
                </c:pt>
                <c:pt idx="2692">
                  <c:v>5.14</c:v>
                </c:pt>
                <c:pt idx="2693">
                  <c:v>5.21</c:v>
                </c:pt>
                <c:pt idx="2694">
                  <c:v>5.21</c:v>
                </c:pt>
                <c:pt idx="2695">
                  <c:v>5.29</c:v>
                </c:pt>
                <c:pt idx="2696">
                  <c:v>5.33</c:v>
                </c:pt>
                <c:pt idx="2697">
                  <c:v>5.29</c:v>
                </c:pt>
                <c:pt idx="2698">
                  <c:v>5.28</c:v>
                </c:pt>
                <c:pt idx="2699">
                  <c:v>5.28</c:v>
                </c:pt>
                <c:pt idx="2700">
                  <c:v>5.34</c:v>
                </c:pt>
                <c:pt idx="2701">
                  <c:v>5.36</c:v>
                </c:pt>
                <c:pt idx="2702">
                  <c:v>5.34</c:v>
                </c:pt>
                <c:pt idx="2703">
                  <c:v>5.33</c:v>
                </c:pt>
                <c:pt idx="2704">
                  <c:v>5.36</c:v>
                </c:pt>
                <c:pt idx="2705">
                  <c:v>5.34</c:v>
                </c:pt>
                <c:pt idx="2706">
                  <c:v>5.31</c:v>
                </c:pt>
                <c:pt idx="2707">
                  <c:v>5.42</c:v>
                </c:pt>
                <c:pt idx="2708">
                  <c:v>5.45</c:v>
                </c:pt>
                <c:pt idx="2709">
                  <c:v>5.2</c:v>
                </c:pt>
                <c:pt idx="2710">
                  <c:v>5.4</c:v>
                </c:pt>
                <c:pt idx="2711">
                  <c:v>5.33</c:v>
                </c:pt>
                <c:pt idx="2712">
                  <c:v>5.29</c:v>
                </c:pt>
                <c:pt idx="2713">
                  <c:v>5.4</c:v>
                </c:pt>
                <c:pt idx="2714">
                  <c:v>5.3</c:v>
                </c:pt>
                <c:pt idx="2715">
                  <c:v>5.44</c:v>
                </c:pt>
                <c:pt idx="2716">
                  <c:v>5.56</c:v>
                </c:pt>
                <c:pt idx="2717">
                  <c:v>5.63</c:v>
                </c:pt>
                <c:pt idx="2718">
                  <c:v>5.61</c:v>
                </c:pt>
                <c:pt idx="2719">
                  <c:v>5.63</c:v>
                </c:pt>
                <c:pt idx="2720">
                  <c:v>5.7</c:v>
                </c:pt>
                <c:pt idx="2721">
                  <c:v>5.72</c:v>
                </c:pt>
                <c:pt idx="2722">
                  <c:v>5.58</c:v>
                </c:pt>
                <c:pt idx="2723">
                  <c:v>5.59</c:v>
                </c:pt>
                <c:pt idx="2724">
                  <c:v>5.57</c:v>
                </c:pt>
                <c:pt idx="2725">
                  <c:v>5.52</c:v>
                </c:pt>
                <c:pt idx="2726">
                  <c:v>5.5</c:v>
                </c:pt>
                <c:pt idx="2727">
                  <c:v>5.55</c:v>
                </c:pt>
                <c:pt idx="2728">
                  <c:v>5.49</c:v>
                </c:pt>
                <c:pt idx="2729">
                  <c:v>5.44</c:v>
                </c:pt>
                <c:pt idx="2730">
                  <c:v>5.42</c:v>
                </c:pt>
                <c:pt idx="2731">
                  <c:v>5.33</c:v>
                </c:pt>
                <c:pt idx="2732">
                  <c:v>5.41</c:v>
                </c:pt>
                <c:pt idx="2733">
                  <c:v>5.41</c:v>
                </c:pt>
                <c:pt idx="2734">
                  <c:v>5.42</c:v>
                </c:pt>
                <c:pt idx="2735">
                  <c:v>5.32</c:v>
                </c:pt>
                <c:pt idx="2736">
                  <c:v>5.42</c:v>
                </c:pt>
                <c:pt idx="2737">
                  <c:v>5.54</c:v>
                </c:pt>
                <c:pt idx="2738">
                  <c:v>5.56</c:v>
                </c:pt>
                <c:pt idx="2739">
                  <c:v>5.57</c:v>
                </c:pt>
                <c:pt idx="2740">
                  <c:v>5.61</c:v>
                </c:pt>
                <c:pt idx="2741">
                  <c:v>5.61</c:v>
                </c:pt>
                <c:pt idx="2742">
                  <c:v>5.57</c:v>
                </c:pt>
                <c:pt idx="2743">
                  <c:v>5.64</c:v>
                </c:pt>
                <c:pt idx="2744">
                  <c:v>5.69</c:v>
                </c:pt>
                <c:pt idx="2745">
                  <c:v>5.66</c:v>
                </c:pt>
                <c:pt idx="2746">
                  <c:v>5.72</c:v>
                </c:pt>
                <c:pt idx="2747">
                  <c:v>5.7</c:v>
                </c:pt>
                <c:pt idx="2748">
                  <c:v>5.76</c:v>
                </c:pt>
                <c:pt idx="2749">
                  <c:v>5.75</c:v>
                </c:pt>
                <c:pt idx="2750">
                  <c:v>5.67</c:v>
                </c:pt>
                <c:pt idx="2751">
                  <c:v>5.62</c:v>
                </c:pt>
                <c:pt idx="2752">
                  <c:v>5.64</c:v>
                </c:pt>
                <c:pt idx="2753">
                  <c:v>5.61</c:v>
                </c:pt>
                <c:pt idx="2754">
                  <c:v>5.45</c:v>
                </c:pt>
                <c:pt idx="2755">
                  <c:v>5.43</c:v>
                </c:pt>
                <c:pt idx="2756">
                  <c:v>5.43</c:v>
                </c:pt>
                <c:pt idx="2757">
                  <c:v>5.4</c:v>
                </c:pt>
                <c:pt idx="2758">
                  <c:v>5.51</c:v>
                </c:pt>
                <c:pt idx="2759">
                  <c:v>5.53</c:v>
                </c:pt>
                <c:pt idx="2760">
                  <c:v>5.55</c:v>
                </c:pt>
                <c:pt idx="2761">
                  <c:v>5.51</c:v>
                </c:pt>
                <c:pt idx="2762">
                  <c:v>5.45</c:v>
                </c:pt>
                <c:pt idx="2763">
                  <c:v>5.5</c:v>
                </c:pt>
                <c:pt idx="2764">
                  <c:v>5.48</c:v>
                </c:pt>
                <c:pt idx="2765">
                  <c:v>5.55</c:v>
                </c:pt>
                <c:pt idx="2766">
                  <c:v>5.64</c:v>
                </c:pt>
                <c:pt idx="2767">
                  <c:v>5.62</c:v>
                </c:pt>
                <c:pt idx="2768">
                  <c:v>5.71</c:v>
                </c:pt>
                <c:pt idx="2769">
                  <c:v>5.77</c:v>
                </c:pt>
                <c:pt idx="2770">
                  <c:v>5.69</c:v>
                </c:pt>
                <c:pt idx="2771">
                  <c:v>5.72</c:v>
                </c:pt>
                <c:pt idx="2772">
                  <c:v>5.68</c:v>
                </c:pt>
                <c:pt idx="2773">
                  <c:v>5.77</c:v>
                </c:pt>
                <c:pt idx="2774">
                  <c:v>5.82</c:v>
                </c:pt>
                <c:pt idx="2775">
                  <c:v>5.83</c:v>
                </c:pt>
                <c:pt idx="2776">
                  <c:v>5.84</c:v>
                </c:pt>
                <c:pt idx="2777">
                  <c:v>5.86</c:v>
                </c:pt>
                <c:pt idx="2778">
                  <c:v>5.86</c:v>
                </c:pt>
                <c:pt idx="2779">
                  <c:v>5.93</c:v>
                </c:pt>
                <c:pt idx="2780">
                  <c:v>5.9</c:v>
                </c:pt>
                <c:pt idx="2781">
                  <c:v>5.88</c:v>
                </c:pt>
                <c:pt idx="2782">
                  <c:v>5.97</c:v>
                </c:pt>
                <c:pt idx="2783">
                  <c:v>6.04</c:v>
                </c:pt>
                <c:pt idx="2784">
                  <c:v>5.95</c:v>
                </c:pt>
                <c:pt idx="2785">
                  <c:v>5.91</c:v>
                </c:pt>
                <c:pt idx="2786">
                  <c:v>5.9</c:v>
                </c:pt>
                <c:pt idx="2787">
                  <c:v>5.95</c:v>
                </c:pt>
                <c:pt idx="2788">
                  <c:v>5.92</c:v>
                </c:pt>
                <c:pt idx="2789">
                  <c:v>5.88</c:v>
                </c:pt>
                <c:pt idx="2790">
                  <c:v>5.89</c:v>
                </c:pt>
                <c:pt idx="2791">
                  <c:v>5.87</c:v>
                </c:pt>
                <c:pt idx="2792">
                  <c:v>5.85</c:v>
                </c:pt>
                <c:pt idx="2793">
                  <c:v>5.79</c:v>
                </c:pt>
                <c:pt idx="2794">
                  <c:v>5.84</c:v>
                </c:pt>
                <c:pt idx="2795">
                  <c:v>5.74</c:v>
                </c:pt>
                <c:pt idx="2796">
                  <c:v>5.79</c:v>
                </c:pt>
                <c:pt idx="2797">
                  <c:v>5.74</c:v>
                </c:pt>
                <c:pt idx="2798">
                  <c:v>5.82</c:v>
                </c:pt>
                <c:pt idx="2799">
                  <c:v>5.97</c:v>
                </c:pt>
                <c:pt idx="2800">
                  <c:v>5.94</c:v>
                </c:pt>
                <c:pt idx="2801">
                  <c:v>5.96</c:v>
                </c:pt>
                <c:pt idx="2802">
                  <c:v>5.97</c:v>
                </c:pt>
                <c:pt idx="2803">
                  <c:v>5.93</c:v>
                </c:pt>
                <c:pt idx="2804">
                  <c:v>5.97</c:v>
                </c:pt>
                <c:pt idx="2805">
                  <c:v>5.94</c:v>
                </c:pt>
                <c:pt idx="2806">
                  <c:v>5.93</c:v>
                </c:pt>
                <c:pt idx="2807">
                  <c:v>6.07</c:v>
                </c:pt>
                <c:pt idx="2808">
                  <c:v>6.06</c:v>
                </c:pt>
                <c:pt idx="2809">
                  <c:v>6.12</c:v>
                </c:pt>
                <c:pt idx="2810">
                  <c:v>6.07</c:v>
                </c:pt>
                <c:pt idx="2811">
                  <c:v>6.09</c:v>
                </c:pt>
                <c:pt idx="2812">
                  <c:v>6.14</c:v>
                </c:pt>
                <c:pt idx="2813">
                  <c:v>6.13</c:v>
                </c:pt>
                <c:pt idx="2814">
                  <c:v>6.05</c:v>
                </c:pt>
                <c:pt idx="2815">
                  <c:v>5.83</c:v>
                </c:pt>
                <c:pt idx="2816">
                  <c:v>5.73</c:v>
                </c:pt>
                <c:pt idx="2817">
                  <c:v>5.69</c:v>
                </c:pt>
                <c:pt idx="2818">
                  <c:v>5.65</c:v>
                </c:pt>
                <c:pt idx="2819">
                  <c:v>5.75</c:v>
                </c:pt>
                <c:pt idx="2820">
                  <c:v>5.66</c:v>
                </c:pt>
                <c:pt idx="2821">
                  <c:v>5.66</c:v>
                </c:pt>
                <c:pt idx="2822">
                  <c:v>5.75</c:v>
                </c:pt>
                <c:pt idx="2823">
                  <c:v>5.67</c:v>
                </c:pt>
                <c:pt idx="2824">
                  <c:v>5.61</c:v>
                </c:pt>
                <c:pt idx="2825">
                  <c:v>5.67</c:v>
                </c:pt>
                <c:pt idx="2826">
                  <c:v>5.63</c:v>
                </c:pt>
                <c:pt idx="2827">
                  <c:v>5.7</c:v>
                </c:pt>
                <c:pt idx="2828">
                  <c:v>5.66</c:v>
                </c:pt>
                <c:pt idx="2829">
                  <c:v>5.73</c:v>
                </c:pt>
                <c:pt idx="2830">
                  <c:v>5.61</c:v>
                </c:pt>
                <c:pt idx="2831">
                  <c:v>5.51</c:v>
                </c:pt>
                <c:pt idx="2832">
                  <c:v>5.45</c:v>
                </c:pt>
                <c:pt idx="2833">
                  <c:v>5.46</c:v>
                </c:pt>
                <c:pt idx="2834">
                  <c:v>5.46</c:v>
                </c:pt>
                <c:pt idx="2835">
                  <c:v>5.44</c:v>
                </c:pt>
                <c:pt idx="2836">
                  <c:v>5.51</c:v>
                </c:pt>
                <c:pt idx="2837">
                  <c:v>5.5</c:v>
                </c:pt>
                <c:pt idx="2838">
                  <c:v>5.45</c:v>
                </c:pt>
                <c:pt idx="2839">
                  <c:v>5.41</c:v>
                </c:pt>
                <c:pt idx="2840">
                  <c:v>5.5</c:v>
                </c:pt>
                <c:pt idx="2841">
                  <c:v>5.47</c:v>
                </c:pt>
                <c:pt idx="2842">
                  <c:v>5.48</c:v>
                </c:pt>
                <c:pt idx="2843">
                  <c:v>5.51</c:v>
                </c:pt>
                <c:pt idx="2844">
                  <c:v>5.53</c:v>
                </c:pt>
                <c:pt idx="2845">
                  <c:v>5.54</c:v>
                </c:pt>
                <c:pt idx="2846">
                  <c:v>5.55</c:v>
                </c:pt>
                <c:pt idx="2847">
                  <c:v>5.5</c:v>
                </c:pt>
                <c:pt idx="2848">
                  <c:v>5.64</c:v>
                </c:pt>
                <c:pt idx="2849">
                  <c:v>5.7</c:v>
                </c:pt>
                <c:pt idx="2850">
                  <c:v>5.58</c:v>
                </c:pt>
                <c:pt idx="2851">
                  <c:v>5.49</c:v>
                </c:pt>
                <c:pt idx="2852">
                  <c:v>5.56</c:v>
                </c:pt>
                <c:pt idx="2853">
                  <c:v>5.5</c:v>
                </c:pt>
                <c:pt idx="2854">
                  <c:v>5.53</c:v>
                </c:pt>
                <c:pt idx="2855">
                  <c:v>5.56</c:v>
                </c:pt>
                <c:pt idx="2856">
                  <c:v>5.57</c:v>
                </c:pt>
                <c:pt idx="2857">
                  <c:v>5.5</c:v>
                </c:pt>
                <c:pt idx="2858">
                  <c:v>5.38</c:v>
                </c:pt>
                <c:pt idx="2859">
                  <c:v>5.34</c:v>
                </c:pt>
                <c:pt idx="2860">
                  <c:v>5.37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kama!$K$1</c:f>
              <c:strCache>
                <c:ptCount val="1"/>
                <c:pt idx="0">
                  <c:v>KAMA</c:v>
                </c:pt>
              </c:strCache>
            </c:strRef>
          </c:tx>
          <c:marker>
            <c:symbol val="none"/>
          </c:marker>
          <c:cat>
            <c:numRef>
              <c:f>kama!$A$4:$A$2862</c:f>
              <c:numCache>
                <c:formatCode>m/d/yyyy</c:formatCode>
                <c:ptCount val="2859"/>
                <c:pt idx="0">
                  <c:v>34340</c:v>
                </c:pt>
                <c:pt idx="1">
                  <c:v>34341</c:v>
                </c:pt>
                <c:pt idx="2">
                  <c:v>34344</c:v>
                </c:pt>
                <c:pt idx="3">
                  <c:v>34345</c:v>
                </c:pt>
                <c:pt idx="4">
                  <c:v>34346</c:v>
                </c:pt>
                <c:pt idx="5">
                  <c:v>34347</c:v>
                </c:pt>
                <c:pt idx="6">
                  <c:v>34348</c:v>
                </c:pt>
                <c:pt idx="7">
                  <c:v>34351</c:v>
                </c:pt>
                <c:pt idx="8">
                  <c:v>34352</c:v>
                </c:pt>
                <c:pt idx="9">
                  <c:v>34353</c:v>
                </c:pt>
                <c:pt idx="10">
                  <c:v>34354</c:v>
                </c:pt>
                <c:pt idx="11">
                  <c:v>34355</c:v>
                </c:pt>
                <c:pt idx="12">
                  <c:v>34358</c:v>
                </c:pt>
                <c:pt idx="13">
                  <c:v>34359</c:v>
                </c:pt>
                <c:pt idx="14">
                  <c:v>34360</c:v>
                </c:pt>
                <c:pt idx="15">
                  <c:v>34361</c:v>
                </c:pt>
                <c:pt idx="16">
                  <c:v>34362</c:v>
                </c:pt>
                <c:pt idx="17">
                  <c:v>34365</c:v>
                </c:pt>
                <c:pt idx="18">
                  <c:v>34366</c:v>
                </c:pt>
                <c:pt idx="19">
                  <c:v>34367</c:v>
                </c:pt>
                <c:pt idx="20">
                  <c:v>34368</c:v>
                </c:pt>
                <c:pt idx="21">
                  <c:v>34369</c:v>
                </c:pt>
                <c:pt idx="22">
                  <c:v>34372</c:v>
                </c:pt>
                <c:pt idx="23">
                  <c:v>34373</c:v>
                </c:pt>
                <c:pt idx="24">
                  <c:v>34374</c:v>
                </c:pt>
                <c:pt idx="25">
                  <c:v>34375</c:v>
                </c:pt>
                <c:pt idx="26">
                  <c:v>34376</c:v>
                </c:pt>
                <c:pt idx="27">
                  <c:v>34379</c:v>
                </c:pt>
                <c:pt idx="28">
                  <c:v>34380</c:v>
                </c:pt>
                <c:pt idx="29">
                  <c:v>34381</c:v>
                </c:pt>
                <c:pt idx="30">
                  <c:v>34382</c:v>
                </c:pt>
                <c:pt idx="31">
                  <c:v>34383</c:v>
                </c:pt>
                <c:pt idx="32">
                  <c:v>34386</c:v>
                </c:pt>
                <c:pt idx="33">
                  <c:v>34387</c:v>
                </c:pt>
                <c:pt idx="34">
                  <c:v>34388</c:v>
                </c:pt>
                <c:pt idx="35">
                  <c:v>34389</c:v>
                </c:pt>
                <c:pt idx="36">
                  <c:v>34390</c:v>
                </c:pt>
                <c:pt idx="37">
                  <c:v>34393</c:v>
                </c:pt>
                <c:pt idx="38">
                  <c:v>34394</c:v>
                </c:pt>
                <c:pt idx="39">
                  <c:v>34395</c:v>
                </c:pt>
                <c:pt idx="40">
                  <c:v>34396</c:v>
                </c:pt>
                <c:pt idx="41">
                  <c:v>34397</c:v>
                </c:pt>
                <c:pt idx="42">
                  <c:v>34400</c:v>
                </c:pt>
                <c:pt idx="43">
                  <c:v>34401</c:v>
                </c:pt>
                <c:pt idx="44">
                  <c:v>34402</c:v>
                </c:pt>
                <c:pt idx="45">
                  <c:v>34403</c:v>
                </c:pt>
                <c:pt idx="46">
                  <c:v>34404</c:v>
                </c:pt>
                <c:pt idx="47">
                  <c:v>34407</c:v>
                </c:pt>
                <c:pt idx="48">
                  <c:v>34408</c:v>
                </c:pt>
                <c:pt idx="49">
                  <c:v>34409</c:v>
                </c:pt>
                <c:pt idx="50">
                  <c:v>34410</c:v>
                </c:pt>
                <c:pt idx="51">
                  <c:v>34411</c:v>
                </c:pt>
                <c:pt idx="52">
                  <c:v>34414</c:v>
                </c:pt>
                <c:pt idx="53">
                  <c:v>34415</c:v>
                </c:pt>
                <c:pt idx="54">
                  <c:v>34416</c:v>
                </c:pt>
                <c:pt idx="55">
                  <c:v>34417</c:v>
                </c:pt>
                <c:pt idx="56">
                  <c:v>34418</c:v>
                </c:pt>
                <c:pt idx="57">
                  <c:v>34421</c:v>
                </c:pt>
                <c:pt idx="58">
                  <c:v>34422</c:v>
                </c:pt>
                <c:pt idx="59">
                  <c:v>34423</c:v>
                </c:pt>
                <c:pt idx="60">
                  <c:v>34424</c:v>
                </c:pt>
                <c:pt idx="61">
                  <c:v>34429</c:v>
                </c:pt>
                <c:pt idx="62">
                  <c:v>34430</c:v>
                </c:pt>
                <c:pt idx="63">
                  <c:v>34431</c:v>
                </c:pt>
                <c:pt idx="64">
                  <c:v>34432</c:v>
                </c:pt>
                <c:pt idx="65">
                  <c:v>34435</c:v>
                </c:pt>
                <c:pt idx="66">
                  <c:v>34436</c:v>
                </c:pt>
                <c:pt idx="67">
                  <c:v>34437</c:v>
                </c:pt>
                <c:pt idx="68">
                  <c:v>34438</c:v>
                </c:pt>
                <c:pt idx="69">
                  <c:v>34439</c:v>
                </c:pt>
                <c:pt idx="70">
                  <c:v>34442</c:v>
                </c:pt>
                <c:pt idx="71">
                  <c:v>34443</c:v>
                </c:pt>
                <c:pt idx="72">
                  <c:v>34444</c:v>
                </c:pt>
                <c:pt idx="73">
                  <c:v>34445</c:v>
                </c:pt>
                <c:pt idx="74">
                  <c:v>34446</c:v>
                </c:pt>
                <c:pt idx="75">
                  <c:v>34449</c:v>
                </c:pt>
                <c:pt idx="76">
                  <c:v>34450</c:v>
                </c:pt>
                <c:pt idx="77">
                  <c:v>34451</c:v>
                </c:pt>
                <c:pt idx="78">
                  <c:v>34452</c:v>
                </c:pt>
                <c:pt idx="79">
                  <c:v>34453</c:v>
                </c:pt>
                <c:pt idx="80">
                  <c:v>34457</c:v>
                </c:pt>
                <c:pt idx="81">
                  <c:v>34458</c:v>
                </c:pt>
                <c:pt idx="82">
                  <c:v>34459</c:v>
                </c:pt>
                <c:pt idx="83">
                  <c:v>34460</c:v>
                </c:pt>
                <c:pt idx="84">
                  <c:v>34463</c:v>
                </c:pt>
                <c:pt idx="85">
                  <c:v>34464</c:v>
                </c:pt>
                <c:pt idx="86">
                  <c:v>34465</c:v>
                </c:pt>
                <c:pt idx="87">
                  <c:v>34466</c:v>
                </c:pt>
                <c:pt idx="88">
                  <c:v>34467</c:v>
                </c:pt>
                <c:pt idx="89">
                  <c:v>34470</c:v>
                </c:pt>
                <c:pt idx="90">
                  <c:v>34471</c:v>
                </c:pt>
                <c:pt idx="91">
                  <c:v>34472</c:v>
                </c:pt>
                <c:pt idx="92">
                  <c:v>34473</c:v>
                </c:pt>
                <c:pt idx="93">
                  <c:v>34474</c:v>
                </c:pt>
                <c:pt idx="94">
                  <c:v>34477</c:v>
                </c:pt>
                <c:pt idx="95">
                  <c:v>34478</c:v>
                </c:pt>
                <c:pt idx="96">
                  <c:v>34479</c:v>
                </c:pt>
                <c:pt idx="97">
                  <c:v>34480</c:v>
                </c:pt>
                <c:pt idx="98">
                  <c:v>34481</c:v>
                </c:pt>
                <c:pt idx="99">
                  <c:v>34485</c:v>
                </c:pt>
                <c:pt idx="100">
                  <c:v>34486</c:v>
                </c:pt>
                <c:pt idx="101">
                  <c:v>34487</c:v>
                </c:pt>
                <c:pt idx="102">
                  <c:v>34488</c:v>
                </c:pt>
                <c:pt idx="103">
                  <c:v>34491</c:v>
                </c:pt>
                <c:pt idx="104">
                  <c:v>34492</c:v>
                </c:pt>
                <c:pt idx="105">
                  <c:v>34493</c:v>
                </c:pt>
                <c:pt idx="106">
                  <c:v>34494</c:v>
                </c:pt>
                <c:pt idx="107">
                  <c:v>34495</c:v>
                </c:pt>
                <c:pt idx="108">
                  <c:v>34498</c:v>
                </c:pt>
                <c:pt idx="109">
                  <c:v>34499</c:v>
                </c:pt>
                <c:pt idx="110">
                  <c:v>34500</c:v>
                </c:pt>
                <c:pt idx="111">
                  <c:v>34501</c:v>
                </c:pt>
                <c:pt idx="112">
                  <c:v>34502</c:v>
                </c:pt>
                <c:pt idx="113">
                  <c:v>34505</c:v>
                </c:pt>
                <c:pt idx="114">
                  <c:v>34506</c:v>
                </c:pt>
                <c:pt idx="115">
                  <c:v>34507</c:v>
                </c:pt>
                <c:pt idx="116">
                  <c:v>34508</c:v>
                </c:pt>
                <c:pt idx="117">
                  <c:v>34509</c:v>
                </c:pt>
                <c:pt idx="118">
                  <c:v>34512</c:v>
                </c:pt>
                <c:pt idx="119">
                  <c:v>34513</c:v>
                </c:pt>
                <c:pt idx="120">
                  <c:v>34514</c:v>
                </c:pt>
                <c:pt idx="121">
                  <c:v>34515</c:v>
                </c:pt>
                <c:pt idx="122">
                  <c:v>34516</c:v>
                </c:pt>
                <c:pt idx="123">
                  <c:v>34519</c:v>
                </c:pt>
                <c:pt idx="124">
                  <c:v>34520</c:v>
                </c:pt>
                <c:pt idx="125">
                  <c:v>34521</c:v>
                </c:pt>
                <c:pt idx="126">
                  <c:v>34522</c:v>
                </c:pt>
                <c:pt idx="127">
                  <c:v>34523</c:v>
                </c:pt>
                <c:pt idx="128">
                  <c:v>34526</c:v>
                </c:pt>
                <c:pt idx="129">
                  <c:v>34527</c:v>
                </c:pt>
                <c:pt idx="130">
                  <c:v>34528</c:v>
                </c:pt>
                <c:pt idx="131">
                  <c:v>34529</c:v>
                </c:pt>
                <c:pt idx="132">
                  <c:v>34530</c:v>
                </c:pt>
                <c:pt idx="133">
                  <c:v>34533</c:v>
                </c:pt>
                <c:pt idx="134">
                  <c:v>34534</c:v>
                </c:pt>
                <c:pt idx="135">
                  <c:v>34535</c:v>
                </c:pt>
                <c:pt idx="136">
                  <c:v>34536</c:v>
                </c:pt>
                <c:pt idx="137">
                  <c:v>34537</c:v>
                </c:pt>
                <c:pt idx="138">
                  <c:v>34540</c:v>
                </c:pt>
                <c:pt idx="139">
                  <c:v>34541</c:v>
                </c:pt>
                <c:pt idx="140">
                  <c:v>34542</c:v>
                </c:pt>
                <c:pt idx="141">
                  <c:v>34543</c:v>
                </c:pt>
                <c:pt idx="142">
                  <c:v>34544</c:v>
                </c:pt>
                <c:pt idx="143">
                  <c:v>34547</c:v>
                </c:pt>
                <c:pt idx="144">
                  <c:v>34548</c:v>
                </c:pt>
                <c:pt idx="145">
                  <c:v>34549</c:v>
                </c:pt>
                <c:pt idx="146">
                  <c:v>34550</c:v>
                </c:pt>
                <c:pt idx="147">
                  <c:v>34551</c:v>
                </c:pt>
                <c:pt idx="148">
                  <c:v>34554</c:v>
                </c:pt>
                <c:pt idx="149">
                  <c:v>34555</c:v>
                </c:pt>
                <c:pt idx="150">
                  <c:v>34556</c:v>
                </c:pt>
                <c:pt idx="151">
                  <c:v>34557</c:v>
                </c:pt>
                <c:pt idx="152">
                  <c:v>34558</c:v>
                </c:pt>
                <c:pt idx="153">
                  <c:v>34561</c:v>
                </c:pt>
                <c:pt idx="154">
                  <c:v>34562</c:v>
                </c:pt>
                <c:pt idx="155">
                  <c:v>34563</c:v>
                </c:pt>
                <c:pt idx="156">
                  <c:v>34564</c:v>
                </c:pt>
                <c:pt idx="157">
                  <c:v>34565</c:v>
                </c:pt>
                <c:pt idx="158">
                  <c:v>34568</c:v>
                </c:pt>
                <c:pt idx="159">
                  <c:v>34569</c:v>
                </c:pt>
                <c:pt idx="160">
                  <c:v>34570</c:v>
                </c:pt>
                <c:pt idx="161">
                  <c:v>34571</c:v>
                </c:pt>
                <c:pt idx="162">
                  <c:v>34572</c:v>
                </c:pt>
                <c:pt idx="163">
                  <c:v>34576</c:v>
                </c:pt>
                <c:pt idx="164">
                  <c:v>34577</c:v>
                </c:pt>
                <c:pt idx="165">
                  <c:v>34578</c:v>
                </c:pt>
                <c:pt idx="166">
                  <c:v>34579</c:v>
                </c:pt>
                <c:pt idx="167">
                  <c:v>34582</c:v>
                </c:pt>
                <c:pt idx="168">
                  <c:v>34583</c:v>
                </c:pt>
                <c:pt idx="169">
                  <c:v>34584</c:v>
                </c:pt>
                <c:pt idx="170">
                  <c:v>34585</c:v>
                </c:pt>
                <c:pt idx="171">
                  <c:v>34586</c:v>
                </c:pt>
                <c:pt idx="172">
                  <c:v>34589</c:v>
                </c:pt>
                <c:pt idx="173">
                  <c:v>34590</c:v>
                </c:pt>
                <c:pt idx="174">
                  <c:v>34591</c:v>
                </c:pt>
                <c:pt idx="175">
                  <c:v>34592</c:v>
                </c:pt>
                <c:pt idx="176">
                  <c:v>34593</c:v>
                </c:pt>
                <c:pt idx="177">
                  <c:v>34596</c:v>
                </c:pt>
                <c:pt idx="178">
                  <c:v>34597</c:v>
                </c:pt>
                <c:pt idx="179">
                  <c:v>34598</c:v>
                </c:pt>
                <c:pt idx="180">
                  <c:v>34599</c:v>
                </c:pt>
                <c:pt idx="181">
                  <c:v>34600</c:v>
                </c:pt>
                <c:pt idx="182">
                  <c:v>34603</c:v>
                </c:pt>
                <c:pt idx="183">
                  <c:v>34604</c:v>
                </c:pt>
                <c:pt idx="184">
                  <c:v>34605</c:v>
                </c:pt>
                <c:pt idx="185">
                  <c:v>34606</c:v>
                </c:pt>
                <c:pt idx="186">
                  <c:v>34607</c:v>
                </c:pt>
                <c:pt idx="187">
                  <c:v>34610</c:v>
                </c:pt>
                <c:pt idx="188">
                  <c:v>34611</c:v>
                </c:pt>
                <c:pt idx="189">
                  <c:v>34612</c:v>
                </c:pt>
                <c:pt idx="190">
                  <c:v>34613</c:v>
                </c:pt>
                <c:pt idx="191">
                  <c:v>34614</c:v>
                </c:pt>
                <c:pt idx="192">
                  <c:v>34617</c:v>
                </c:pt>
                <c:pt idx="193">
                  <c:v>34618</c:v>
                </c:pt>
                <c:pt idx="194">
                  <c:v>34619</c:v>
                </c:pt>
                <c:pt idx="195">
                  <c:v>34620</c:v>
                </c:pt>
                <c:pt idx="196">
                  <c:v>34621</c:v>
                </c:pt>
                <c:pt idx="197">
                  <c:v>34624</c:v>
                </c:pt>
                <c:pt idx="198">
                  <c:v>34625</c:v>
                </c:pt>
                <c:pt idx="199">
                  <c:v>34626</c:v>
                </c:pt>
                <c:pt idx="200">
                  <c:v>34627</c:v>
                </c:pt>
                <c:pt idx="201">
                  <c:v>34628</c:v>
                </c:pt>
                <c:pt idx="202">
                  <c:v>34631</c:v>
                </c:pt>
                <c:pt idx="203">
                  <c:v>34632</c:v>
                </c:pt>
                <c:pt idx="204">
                  <c:v>34633</c:v>
                </c:pt>
                <c:pt idx="205">
                  <c:v>34634</c:v>
                </c:pt>
                <c:pt idx="206">
                  <c:v>34635</c:v>
                </c:pt>
                <c:pt idx="207">
                  <c:v>34638</c:v>
                </c:pt>
                <c:pt idx="208">
                  <c:v>34639</c:v>
                </c:pt>
                <c:pt idx="209">
                  <c:v>34640</c:v>
                </c:pt>
                <c:pt idx="210">
                  <c:v>34641</c:v>
                </c:pt>
                <c:pt idx="211">
                  <c:v>34642</c:v>
                </c:pt>
                <c:pt idx="212">
                  <c:v>34645</c:v>
                </c:pt>
                <c:pt idx="213">
                  <c:v>34646</c:v>
                </c:pt>
                <c:pt idx="214">
                  <c:v>34647</c:v>
                </c:pt>
                <c:pt idx="215">
                  <c:v>34648</c:v>
                </c:pt>
                <c:pt idx="216">
                  <c:v>34649</c:v>
                </c:pt>
                <c:pt idx="217">
                  <c:v>34652</c:v>
                </c:pt>
                <c:pt idx="218">
                  <c:v>34653</c:v>
                </c:pt>
                <c:pt idx="219">
                  <c:v>34654</c:v>
                </c:pt>
                <c:pt idx="220">
                  <c:v>34655</c:v>
                </c:pt>
                <c:pt idx="221">
                  <c:v>34656</c:v>
                </c:pt>
                <c:pt idx="222">
                  <c:v>34659</c:v>
                </c:pt>
                <c:pt idx="223">
                  <c:v>34660</c:v>
                </c:pt>
                <c:pt idx="224">
                  <c:v>34661</c:v>
                </c:pt>
                <c:pt idx="225">
                  <c:v>34662</c:v>
                </c:pt>
                <c:pt idx="226">
                  <c:v>34663</c:v>
                </c:pt>
                <c:pt idx="227">
                  <c:v>34666</c:v>
                </c:pt>
                <c:pt idx="228">
                  <c:v>34667</c:v>
                </c:pt>
                <c:pt idx="229">
                  <c:v>34668</c:v>
                </c:pt>
                <c:pt idx="230">
                  <c:v>34669</c:v>
                </c:pt>
                <c:pt idx="231">
                  <c:v>34670</c:v>
                </c:pt>
                <c:pt idx="232">
                  <c:v>34673</c:v>
                </c:pt>
                <c:pt idx="233">
                  <c:v>34674</c:v>
                </c:pt>
                <c:pt idx="234">
                  <c:v>34675</c:v>
                </c:pt>
                <c:pt idx="235">
                  <c:v>34676</c:v>
                </c:pt>
                <c:pt idx="236">
                  <c:v>34677</c:v>
                </c:pt>
                <c:pt idx="237">
                  <c:v>34680</c:v>
                </c:pt>
                <c:pt idx="238">
                  <c:v>34681</c:v>
                </c:pt>
                <c:pt idx="239">
                  <c:v>34682</c:v>
                </c:pt>
                <c:pt idx="240">
                  <c:v>34683</c:v>
                </c:pt>
                <c:pt idx="241">
                  <c:v>34684</c:v>
                </c:pt>
                <c:pt idx="242">
                  <c:v>34687</c:v>
                </c:pt>
                <c:pt idx="243">
                  <c:v>34688</c:v>
                </c:pt>
                <c:pt idx="244">
                  <c:v>34689</c:v>
                </c:pt>
                <c:pt idx="245">
                  <c:v>34690</c:v>
                </c:pt>
                <c:pt idx="246">
                  <c:v>34691</c:v>
                </c:pt>
                <c:pt idx="247">
                  <c:v>34696</c:v>
                </c:pt>
                <c:pt idx="248">
                  <c:v>34697</c:v>
                </c:pt>
                <c:pt idx="249">
                  <c:v>34698</c:v>
                </c:pt>
                <c:pt idx="250">
                  <c:v>34702</c:v>
                </c:pt>
                <c:pt idx="251">
                  <c:v>34703</c:v>
                </c:pt>
                <c:pt idx="252">
                  <c:v>34704</c:v>
                </c:pt>
                <c:pt idx="253">
                  <c:v>34705</c:v>
                </c:pt>
                <c:pt idx="254">
                  <c:v>34708</c:v>
                </c:pt>
                <c:pt idx="255">
                  <c:v>34709</c:v>
                </c:pt>
                <c:pt idx="256">
                  <c:v>34710</c:v>
                </c:pt>
                <c:pt idx="257">
                  <c:v>34711</c:v>
                </c:pt>
                <c:pt idx="258">
                  <c:v>34712</c:v>
                </c:pt>
                <c:pt idx="259">
                  <c:v>34715</c:v>
                </c:pt>
                <c:pt idx="260">
                  <c:v>34716</c:v>
                </c:pt>
                <c:pt idx="261">
                  <c:v>34717</c:v>
                </c:pt>
                <c:pt idx="262">
                  <c:v>34718</c:v>
                </c:pt>
                <c:pt idx="263">
                  <c:v>34719</c:v>
                </c:pt>
                <c:pt idx="264">
                  <c:v>34722</c:v>
                </c:pt>
                <c:pt idx="265">
                  <c:v>34723</c:v>
                </c:pt>
                <c:pt idx="266">
                  <c:v>34724</c:v>
                </c:pt>
                <c:pt idx="267">
                  <c:v>34725</c:v>
                </c:pt>
                <c:pt idx="268">
                  <c:v>34726</c:v>
                </c:pt>
                <c:pt idx="269">
                  <c:v>34729</c:v>
                </c:pt>
                <c:pt idx="270">
                  <c:v>34730</c:v>
                </c:pt>
                <c:pt idx="271">
                  <c:v>34731</c:v>
                </c:pt>
                <c:pt idx="272">
                  <c:v>34732</c:v>
                </c:pt>
                <c:pt idx="273">
                  <c:v>34733</c:v>
                </c:pt>
                <c:pt idx="274">
                  <c:v>34736</c:v>
                </c:pt>
                <c:pt idx="275">
                  <c:v>34737</c:v>
                </c:pt>
                <c:pt idx="276">
                  <c:v>34738</c:v>
                </c:pt>
                <c:pt idx="277">
                  <c:v>34739</c:v>
                </c:pt>
                <c:pt idx="278">
                  <c:v>34740</c:v>
                </c:pt>
                <c:pt idx="279">
                  <c:v>34743</c:v>
                </c:pt>
                <c:pt idx="280">
                  <c:v>34744</c:v>
                </c:pt>
                <c:pt idx="281">
                  <c:v>34745</c:v>
                </c:pt>
                <c:pt idx="282">
                  <c:v>34746</c:v>
                </c:pt>
                <c:pt idx="283">
                  <c:v>34747</c:v>
                </c:pt>
                <c:pt idx="284">
                  <c:v>34750</c:v>
                </c:pt>
                <c:pt idx="285">
                  <c:v>34751</c:v>
                </c:pt>
                <c:pt idx="286">
                  <c:v>34752</c:v>
                </c:pt>
                <c:pt idx="287">
                  <c:v>34753</c:v>
                </c:pt>
                <c:pt idx="288">
                  <c:v>34754</c:v>
                </c:pt>
                <c:pt idx="289">
                  <c:v>34757</c:v>
                </c:pt>
                <c:pt idx="290">
                  <c:v>34758</c:v>
                </c:pt>
                <c:pt idx="291">
                  <c:v>34759</c:v>
                </c:pt>
                <c:pt idx="292">
                  <c:v>34760</c:v>
                </c:pt>
                <c:pt idx="293">
                  <c:v>34761</c:v>
                </c:pt>
                <c:pt idx="294">
                  <c:v>34764</c:v>
                </c:pt>
                <c:pt idx="295">
                  <c:v>34765</c:v>
                </c:pt>
                <c:pt idx="296">
                  <c:v>34766</c:v>
                </c:pt>
                <c:pt idx="297">
                  <c:v>34767</c:v>
                </c:pt>
                <c:pt idx="298">
                  <c:v>34768</c:v>
                </c:pt>
                <c:pt idx="299">
                  <c:v>34771</c:v>
                </c:pt>
                <c:pt idx="300">
                  <c:v>34772</c:v>
                </c:pt>
                <c:pt idx="301">
                  <c:v>34773</c:v>
                </c:pt>
                <c:pt idx="302">
                  <c:v>34774</c:v>
                </c:pt>
                <c:pt idx="303">
                  <c:v>34775</c:v>
                </c:pt>
                <c:pt idx="304">
                  <c:v>34778</c:v>
                </c:pt>
                <c:pt idx="305">
                  <c:v>34779</c:v>
                </c:pt>
                <c:pt idx="306">
                  <c:v>34780</c:v>
                </c:pt>
                <c:pt idx="307">
                  <c:v>34781</c:v>
                </c:pt>
                <c:pt idx="308">
                  <c:v>34782</c:v>
                </c:pt>
                <c:pt idx="309">
                  <c:v>34785</c:v>
                </c:pt>
                <c:pt idx="310">
                  <c:v>34786</c:v>
                </c:pt>
                <c:pt idx="311">
                  <c:v>34787</c:v>
                </c:pt>
                <c:pt idx="312">
                  <c:v>34788</c:v>
                </c:pt>
                <c:pt idx="313">
                  <c:v>34789</c:v>
                </c:pt>
                <c:pt idx="314">
                  <c:v>34792</c:v>
                </c:pt>
                <c:pt idx="315">
                  <c:v>34793</c:v>
                </c:pt>
                <c:pt idx="316">
                  <c:v>34794</c:v>
                </c:pt>
                <c:pt idx="317">
                  <c:v>34795</c:v>
                </c:pt>
                <c:pt idx="318">
                  <c:v>34796</c:v>
                </c:pt>
                <c:pt idx="319">
                  <c:v>34799</c:v>
                </c:pt>
                <c:pt idx="320">
                  <c:v>34800</c:v>
                </c:pt>
                <c:pt idx="321">
                  <c:v>34801</c:v>
                </c:pt>
                <c:pt idx="322">
                  <c:v>34802</c:v>
                </c:pt>
                <c:pt idx="323">
                  <c:v>34807</c:v>
                </c:pt>
                <c:pt idx="324">
                  <c:v>34808</c:v>
                </c:pt>
                <c:pt idx="325">
                  <c:v>34809</c:v>
                </c:pt>
                <c:pt idx="326">
                  <c:v>34810</c:v>
                </c:pt>
                <c:pt idx="327">
                  <c:v>34813</c:v>
                </c:pt>
                <c:pt idx="328">
                  <c:v>34814</c:v>
                </c:pt>
                <c:pt idx="329">
                  <c:v>34815</c:v>
                </c:pt>
                <c:pt idx="330">
                  <c:v>34816</c:v>
                </c:pt>
                <c:pt idx="331">
                  <c:v>34817</c:v>
                </c:pt>
                <c:pt idx="332">
                  <c:v>34820</c:v>
                </c:pt>
                <c:pt idx="333">
                  <c:v>34821</c:v>
                </c:pt>
                <c:pt idx="334">
                  <c:v>34822</c:v>
                </c:pt>
                <c:pt idx="335">
                  <c:v>34823</c:v>
                </c:pt>
                <c:pt idx="336">
                  <c:v>34824</c:v>
                </c:pt>
                <c:pt idx="337">
                  <c:v>34828</c:v>
                </c:pt>
                <c:pt idx="338">
                  <c:v>34829</c:v>
                </c:pt>
                <c:pt idx="339">
                  <c:v>34830</c:v>
                </c:pt>
                <c:pt idx="340">
                  <c:v>34831</c:v>
                </c:pt>
                <c:pt idx="341">
                  <c:v>34834</c:v>
                </c:pt>
                <c:pt idx="342">
                  <c:v>34835</c:v>
                </c:pt>
                <c:pt idx="343">
                  <c:v>34836</c:v>
                </c:pt>
                <c:pt idx="344">
                  <c:v>34837</c:v>
                </c:pt>
                <c:pt idx="345">
                  <c:v>34838</c:v>
                </c:pt>
                <c:pt idx="346">
                  <c:v>34841</c:v>
                </c:pt>
                <c:pt idx="347">
                  <c:v>34842</c:v>
                </c:pt>
                <c:pt idx="348">
                  <c:v>34843</c:v>
                </c:pt>
                <c:pt idx="349">
                  <c:v>34844</c:v>
                </c:pt>
                <c:pt idx="350">
                  <c:v>34845</c:v>
                </c:pt>
                <c:pt idx="351">
                  <c:v>34849</c:v>
                </c:pt>
                <c:pt idx="352">
                  <c:v>34850</c:v>
                </c:pt>
                <c:pt idx="353">
                  <c:v>34851</c:v>
                </c:pt>
                <c:pt idx="354">
                  <c:v>34852</c:v>
                </c:pt>
                <c:pt idx="355">
                  <c:v>34855</c:v>
                </c:pt>
                <c:pt idx="356">
                  <c:v>34856</c:v>
                </c:pt>
                <c:pt idx="357">
                  <c:v>34857</c:v>
                </c:pt>
                <c:pt idx="358">
                  <c:v>34858</c:v>
                </c:pt>
                <c:pt idx="359">
                  <c:v>34859</c:v>
                </c:pt>
                <c:pt idx="360">
                  <c:v>34862</c:v>
                </c:pt>
                <c:pt idx="361">
                  <c:v>34863</c:v>
                </c:pt>
                <c:pt idx="362">
                  <c:v>34864</c:v>
                </c:pt>
                <c:pt idx="363">
                  <c:v>34865</c:v>
                </c:pt>
                <c:pt idx="364">
                  <c:v>34866</c:v>
                </c:pt>
                <c:pt idx="365">
                  <c:v>34869</c:v>
                </c:pt>
                <c:pt idx="366">
                  <c:v>34870</c:v>
                </c:pt>
                <c:pt idx="367">
                  <c:v>34871</c:v>
                </c:pt>
                <c:pt idx="368">
                  <c:v>34872</c:v>
                </c:pt>
                <c:pt idx="369">
                  <c:v>34873</c:v>
                </c:pt>
                <c:pt idx="370">
                  <c:v>34876</c:v>
                </c:pt>
                <c:pt idx="371">
                  <c:v>34877</c:v>
                </c:pt>
                <c:pt idx="372">
                  <c:v>34878</c:v>
                </c:pt>
                <c:pt idx="373">
                  <c:v>34879</c:v>
                </c:pt>
                <c:pt idx="374">
                  <c:v>34880</c:v>
                </c:pt>
                <c:pt idx="375">
                  <c:v>34883</c:v>
                </c:pt>
                <c:pt idx="376">
                  <c:v>34884</c:v>
                </c:pt>
                <c:pt idx="377">
                  <c:v>34885</c:v>
                </c:pt>
                <c:pt idx="378">
                  <c:v>34886</c:v>
                </c:pt>
                <c:pt idx="379">
                  <c:v>34887</c:v>
                </c:pt>
                <c:pt idx="380">
                  <c:v>34890</c:v>
                </c:pt>
                <c:pt idx="381">
                  <c:v>34891</c:v>
                </c:pt>
                <c:pt idx="382">
                  <c:v>34892</c:v>
                </c:pt>
                <c:pt idx="383">
                  <c:v>34893</c:v>
                </c:pt>
                <c:pt idx="384">
                  <c:v>34894</c:v>
                </c:pt>
                <c:pt idx="385">
                  <c:v>34897</c:v>
                </c:pt>
                <c:pt idx="386">
                  <c:v>34898</c:v>
                </c:pt>
                <c:pt idx="387">
                  <c:v>34899</c:v>
                </c:pt>
                <c:pt idx="388">
                  <c:v>34900</c:v>
                </c:pt>
                <c:pt idx="389">
                  <c:v>34901</c:v>
                </c:pt>
                <c:pt idx="390">
                  <c:v>34904</c:v>
                </c:pt>
                <c:pt idx="391">
                  <c:v>34905</c:v>
                </c:pt>
                <c:pt idx="392">
                  <c:v>34906</c:v>
                </c:pt>
                <c:pt idx="393">
                  <c:v>34907</c:v>
                </c:pt>
                <c:pt idx="394">
                  <c:v>34908</c:v>
                </c:pt>
                <c:pt idx="395">
                  <c:v>34911</c:v>
                </c:pt>
                <c:pt idx="396">
                  <c:v>34912</c:v>
                </c:pt>
                <c:pt idx="397">
                  <c:v>34913</c:v>
                </c:pt>
                <c:pt idx="398">
                  <c:v>34914</c:v>
                </c:pt>
                <c:pt idx="399">
                  <c:v>34915</c:v>
                </c:pt>
                <c:pt idx="400">
                  <c:v>34918</c:v>
                </c:pt>
                <c:pt idx="401">
                  <c:v>34919</c:v>
                </c:pt>
                <c:pt idx="402">
                  <c:v>34920</c:v>
                </c:pt>
                <c:pt idx="403">
                  <c:v>34921</c:v>
                </c:pt>
                <c:pt idx="404">
                  <c:v>34922</c:v>
                </c:pt>
                <c:pt idx="405">
                  <c:v>34925</c:v>
                </c:pt>
                <c:pt idx="406">
                  <c:v>34926</c:v>
                </c:pt>
                <c:pt idx="407">
                  <c:v>34927</c:v>
                </c:pt>
                <c:pt idx="408">
                  <c:v>34928</c:v>
                </c:pt>
                <c:pt idx="409">
                  <c:v>34929</c:v>
                </c:pt>
                <c:pt idx="410">
                  <c:v>34932</c:v>
                </c:pt>
                <c:pt idx="411">
                  <c:v>34933</c:v>
                </c:pt>
                <c:pt idx="412">
                  <c:v>34934</c:v>
                </c:pt>
                <c:pt idx="413">
                  <c:v>34935</c:v>
                </c:pt>
                <c:pt idx="414">
                  <c:v>34936</c:v>
                </c:pt>
                <c:pt idx="415">
                  <c:v>34940</c:v>
                </c:pt>
                <c:pt idx="416">
                  <c:v>34941</c:v>
                </c:pt>
                <c:pt idx="417">
                  <c:v>34942</c:v>
                </c:pt>
                <c:pt idx="418">
                  <c:v>34943</c:v>
                </c:pt>
                <c:pt idx="419">
                  <c:v>34946</c:v>
                </c:pt>
                <c:pt idx="420">
                  <c:v>34947</c:v>
                </c:pt>
                <c:pt idx="421">
                  <c:v>34948</c:v>
                </c:pt>
                <c:pt idx="422">
                  <c:v>34949</c:v>
                </c:pt>
                <c:pt idx="423">
                  <c:v>34950</c:v>
                </c:pt>
                <c:pt idx="424">
                  <c:v>34953</c:v>
                </c:pt>
                <c:pt idx="425">
                  <c:v>34954</c:v>
                </c:pt>
                <c:pt idx="426">
                  <c:v>34955</c:v>
                </c:pt>
                <c:pt idx="427">
                  <c:v>34956</c:v>
                </c:pt>
                <c:pt idx="428">
                  <c:v>34957</c:v>
                </c:pt>
                <c:pt idx="429">
                  <c:v>34960</c:v>
                </c:pt>
                <c:pt idx="430">
                  <c:v>34961</c:v>
                </c:pt>
                <c:pt idx="431">
                  <c:v>34962</c:v>
                </c:pt>
                <c:pt idx="432">
                  <c:v>34963</c:v>
                </c:pt>
                <c:pt idx="433">
                  <c:v>34964</c:v>
                </c:pt>
                <c:pt idx="434">
                  <c:v>34967</c:v>
                </c:pt>
                <c:pt idx="435">
                  <c:v>34968</c:v>
                </c:pt>
                <c:pt idx="436">
                  <c:v>34969</c:v>
                </c:pt>
                <c:pt idx="437">
                  <c:v>34970</c:v>
                </c:pt>
                <c:pt idx="438">
                  <c:v>34971</c:v>
                </c:pt>
                <c:pt idx="439">
                  <c:v>34974</c:v>
                </c:pt>
                <c:pt idx="440">
                  <c:v>34975</c:v>
                </c:pt>
                <c:pt idx="441">
                  <c:v>34976</c:v>
                </c:pt>
                <c:pt idx="442">
                  <c:v>34977</c:v>
                </c:pt>
                <c:pt idx="443">
                  <c:v>34978</c:v>
                </c:pt>
                <c:pt idx="444">
                  <c:v>34981</c:v>
                </c:pt>
                <c:pt idx="445">
                  <c:v>34982</c:v>
                </c:pt>
                <c:pt idx="446">
                  <c:v>34983</c:v>
                </c:pt>
                <c:pt idx="447">
                  <c:v>34984</c:v>
                </c:pt>
                <c:pt idx="448">
                  <c:v>34985</c:v>
                </c:pt>
                <c:pt idx="449">
                  <c:v>34988</c:v>
                </c:pt>
                <c:pt idx="450">
                  <c:v>34989</c:v>
                </c:pt>
                <c:pt idx="451">
                  <c:v>34990</c:v>
                </c:pt>
                <c:pt idx="452">
                  <c:v>34991</c:v>
                </c:pt>
                <c:pt idx="453">
                  <c:v>34992</c:v>
                </c:pt>
                <c:pt idx="454">
                  <c:v>34995</c:v>
                </c:pt>
                <c:pt idx="455">
                  <c:v>34996</c:v>
                </c:pt>
                <c:pt idx="456">
                  <c:v>34997</c:v>
                </c:pt>
                <c:pt idx="457">
                  <c:v>34998</c:v>
                </c:pt>
                <c:pt idx="458">
                  <c:v>34999</c:v>
                </c:pt>
                <c:pt idx="459">
                  <c:v>35002</c:v>
                </c:pt>
                <c:pt idx="460">
                  <c:v>35003</c:v>
                </c:pt>
                <c:pt idx="461">
                  <c:v>35004</c:v>
                </c:pt>
                <c:pt idx="462">
                  <c:v>35005</c:v>
                </c:pt>
                <c:pt idx="463">
                  <c:v>35006</c:v>
                </c:pt>
                <c:pt idx="464">
                  <c:v>35009</c:v>
                </c:pt>
                <c:pt idx="465">
                  <c:v>35010</c:v>
                </c:pt>
                <c:pt idx="466">
                  <c:v>35011</c:v>
                </c:pt>
                <c:pt idx="467">
                  <c:v>35012</c:v>
                </c:pt>
                <c:pt idx="468">
                  <c:v>35013</c:v>
                </c:pt>
                <c:pt idx="469">
                  <c:v>35016</c:v>
                </c:pt>
                <c:pt idx="470">
                  <c:v>35017</c:v>
                </c:pt>
                <c:pt idx="471">
                  <c:v>35018</c:v>
                </c:pt>
                <c:pt idx="472">
                  <c:v>35019</c:v>
                </c:pt>
                <c:pt idx="473">
                  <c:v>35020</c:v>
                </c:pt>
                <c:pt idx="474">
                  <c:v>35023</c:v>
                </c:pt>
                <c:pt idx="475">
                  <c:v>35024</c:v>
                </c:pt>
                <c:pt idx="476">
                  <c:v>35025</c:v>
                </c:pt>
                <c:pt idx="477">
                  <c:v>35026</c:v>
                </c:pt>
                <c:pt idx="478">
                  <c:v>35027</c:v>
                </c:pt>
                <c:pt idx="479">
                  <c:v>35030</c:v>
                </c:pt>
                <c:pt idx="480">
                  <c:v>35031</c:v>
                </c:pt>
                <c:pt idx="481">
                  <c:v>35032</c:v>
                </c:pt>
                <c:pt idx="482">
                  <c:v>35033</c:v>
                </c:pt>
                <c:pt idx="483">
                  <c:v>35034</c:v>
                </c:pt>
                <c:pt idx="484">
                  <c:v>35037</c:v>
                </c:pt>
                <c:pt idx="485">
                  <c:v>35038</c:v>
                </c:pt>
                <c:pt idx="486">
                  <c:v>35039</c:v>
                </c:pt>
                <c:pt idx="487">
                  <c:v>35040</c:v>
                </c:pt>
                <c:pt idx="488">
                  <c:v>35041</c:v>
                </c:pt>
                <c:pt idx="489">
                  <c:v>35044</c:v>
                </c:pt>
                <c:pt idx="490">
                  <c:v>35045</c:v>
                </c:pt>
                <c:pt idx="491">
                  <c:v>35046</c:v>
                </c:pt>
                <c:pt idx="492">
                  <c:v>35047</c:v>
                </c:pt>
                <c:pt idx="493">
                  <c:v>35048</c:v>
                </c:pt>
                <c:pt idx="494">
                  <c:v>35051</c:v>
                </c:pt>
                <c:pt idx="495">
                  <c:v>35052</c:v>
                </c:pt>
                <c:pt idx="496">
                  <c:v>35053</c:v>
                </c:pt>
                <c:pt idx="497">
                  <c:v>35054</c:v>
                </c:pt>
                <c:pt idx="498">
                  <c:v>35055</c:v>
                </c:pt>
                <c:pt idx="499">
                  <c:v>35060</c:v>
                </c:pt>
                <c:pt idx="500">
                  <c:v>35061</c:v>
                </c:pt>
                <c:pt idx="501">
                  <c:v>35062</c:v>
                </c:pt>
                <c:pt idx="502">
                  <c:v>35066</c:v>
                </c:pt>
                <c:pt idx="503">
                  <c:v>35067</c:v>
                </c:pt>
                <c:pt idx="504">
                  <c:v>35068</c:v>
                </c:pt>
                <c:pt idx="505">
                  <c:v>35069</c:v>
                </c:pt>
                <c:pt idx="506">
                  <c:v>35072</c:v>
                </c:pt>
                <c:pt idx="507">
                  <c:v>35073</c:v>
                </c:pt>
                <c:pt idx="508">
                  <c:v>35074</c:v>
                </c:pt>
                <c:pt idx="509">
                  <c:v>35075</c:v>
                </c:pt>
                <c:pt idx="510">
                  <c:v>35076</c:v>
                </c:pt>
                <c:pt idx="511">
                  <c:v>35079</c:v>
                </c:pt>
                <c:pt idx="512">
                  <c:v>35080</c:v>
                </c:pt>
                <c:pt idx="513">
                  <c:v>35081</c:v>
                </c:pt>
                <c:pt idx="514">
                  <c:v>35082</c:v>
                </c:pt>
                <c:pt idx="515">
                  <c:v>35083</c:v>
                </c:pt>
                <c:pt idx="516">
                  <c:v>35086</c:v>
                </c:pt>
                <c:pt idx="517">
                  <c:v>35087</c:v>
                </c:pt>
                <c:pt idx="518">
                  <c:v>35088</c:v>
                </c:pt>
                <c:pt idx="519">
                  <c:v>35089</c:v>
                </c:pt>
                <c:pt idx="520">
                  <c:v>35090</c:v>
                </c:pt>
                <c:pt idx="521">
                  <c:v>35093</c:v>
                </c:pt>
                <c:pt idx="522">
                  <c:v>35094</c:v>
                </c:pt>
                <c:pt idx="523">
                  <c:v>35095</c:v>
                </c:pt>
                <c:pt idx="524">
                  <c:v>35096</c:v>
                </c:pt>
                <c:pt idx="525">
                  <c:v>35097</c:v>
                </c:pt>
                <c:pt idx="526">
                  <c:v>35100</c:v>
                </c:pt>
                <c:pt idx="527">
                  <c:v>35101</c:v>
                </c:pt>
                <c:pt idx="528">
                  <c:v>35102</c:v>
                </c:pt>
                <c:pt idx="529">
                  <c:v>35103</c:v>
                </c:pt>
                <c:pt idx="530">
                  <c:v>35104</c:v>
                </c:pt>
                <c:pt idx="531">
                  <c:v>35107</c:v>
                </c:pt>
                <c:pt idx="532">
                  <c:v>35108</c:v>
                </c:pt>
                <c:pt idx="533">
                  <c:v>35109</c:v>
                </c:pt>
                <c:pt idx="534">
                  <c:v>35110</c:v>
                </c:pt>
                <c:pt idx="535">
                  <c:v>35111</c:v>
                </c:pt>
                <c:pt idx="536">
                  <c:v>35114</c:v>
                </c:pt>
                <c:pt idx="537">
                  <c:v>35115</c:v>
                </c:pt>
                <c:pt idx="538">
                  <c:v>35116</c:v>
                </c:pt>
                <c:pt idx="539">
                  <c:v>35117</c:v>
                </c:pt>
                <c:pt idx="540">
                  <c:v>35118</c:v>
                </c:pt>
                <c:pt idx="541">
                  <c:v>35121</c:v>
                </c:pt>
                <c:pt idx="542">
                  <c:v>35122</c:v>
                </c:pt>
                <c:pt idx="543">
                  <c:v>35123</c:v>
                </c:pt>
                <c:pt idx="544">
                  <c:v>35124</c:v>
                </c:pt>
                <c:pt idx="545">
                  <c:v>35125</c:v>
                </c:pt>
                <c:pt idx="546">
                  <c:v>35128</c:v>
                </c:pt>
                <c:pt idx="547">
                  <c:v>35129</c:v>
                </c:pt>
                <c:pt idx="548">
                  <c:v>35130</c:v>
                </c:pt>
                <c:pt idx="549">
                  <c:v>35131</c:v>
                </c:pt>
                <c:pt idx="550">
                  <c:v>35132</c:v>
                </c:pt>
                <c:pt idx="551">
                  <c:v>35135</c:v>
                </c:pt>
                <c:pt idx="552">
                  <c:v>35136</c:v>
                </c:pt>
                <c:pt idx="553">
                  <c:v>35137</c:v>
                </c:pt>
                <c:pt idx="554">
                  <c:v>35138</c:v>
                </c:pt>
                <c:pt idx="555">
                  <c:v>35139</c:v>
                </c:pt>
                <c:pt idx="556">
                  <c:v>35142</c:v>
                </c:pt>
                <c:pt idx="557">
                  <c:v>35143</c:v>
                </c:pt>
                <c:pt idx="558">
                  <c:v>35144</c:v>
                </c:pt>
                <c:pt idx="559">
                  <c:v>35145</c:v>
                </c:pt>
                <c:pt idx="560">
                  <c:v>35146</c:v>
                </c:pt>
                <c:pt idx="561">
                  <c:v>35149</c:v>
                </c:pt>
                <c:pt idx="562">
                  <c:v>35150</c:v>
                </c:pt>
                <c:pt idx="563">
                  <c:v>35151</c:v>
                </c:pt>
                <c:pt idx="564">
                  <c:v>35152</c:v>
                </c:pt>
                <c:pt idx="565">
                  <c:v>35153</c:v>
                </c:pt>
                <c:pt idx="566">
                  <c:v>35156</c:v>
                </c:pt>
                <c:pt idx="567">
                  <c:v>35157</c:v>
                </c:pt>
                <c:pt idx="568">
                  <c:v>35158</c:v>
                </c:pt>
                <c:pt idx="569">
                  <c:v>35159</c:v>
                </c:pt>
                <c:pt idx="570">
                  <c:v>35164</c:v>
                </c:pt>
                <c:pt idx="571">
                  <c:v>35165</c:v>
                </c:pt>
                <c:pt idx="572">
                  <c:v>35166</c:v>
                </c:pt>
                <c:pt idx="573">
                  <c:v>35167</c:v>
                </c:pt>
                <c:pt idx="574">
                  <c:v>35170</c:v>
                </c:pt>
                <c:pt idx="575">
                  <c:v>35171</c:v>
                </c:pt>
                <c:pt idx="576">
                  <c:v>35172</c:v>
                </c:pt>
                <c:pt idx="577">
                  <c:v>35173</c:v>
                </c:pt>
                <c:pt idx="578">
                  <c:v>35174</c:v>
                </c:pt>
                <c:pt idx="579">
                  <c:v>35177</c:v>
                </c:pt>
                <c:pt idx="580">
                  <c:v>35178</c:v>
                </c:pt>
                <c:pt idx="581">
                  <c:v>35179</c:v>
                </c:pt>
                <c:pt idx="582">
                  <c:v>35180</c:v>
                </c:pt>
                <c:pt idx="583">
                  <c:v>35181</c:v>
                </c:pt>
                <c:pt idx="584">
                  <c:v>35184</c:v>
                </c:pt>
                <c:pt idx="585">
                  <c:v>35185</c:v>
                </c:pt>
                <c:pt idx="586">
                  <c:v>35186</c:v>
                </c:pt>
                <c:pt idx="587">
                  <c:v>35187</c:v>
                </c:pt>
                <c:pt idx="588">
                  <c:v>35188</c:v>
                </c:pt>
                <c:pt idx="589">
                  <c:v>35192</c:v>
                </c:pt>
                <c:pt idx="590">
                  <c:v>35193</c:v>
                </c:pt>
                <c:pt idx="591">
                  <c:v>35194</c:v>
                </c:pt>
                <c:pt idx="592">
                  <c:v>35195</c:v>
                </c:pt>
                <c:pt idx="593">
                  <c:v>35198</c:v>
                </c:pt>
                <c:pt idx="594">
                  <c:v>35199</c:v>
                </c:pt>
                <c:pt idx="595">
                  <c:v>35200</c:v>
                </c:pt>
                <c:pt idx="596">
                  <c:v>35201</c:v>
                </c:pt>
                <c:pt idx="597">
                  <c:v>35202</c:v>
                </c:pt>
                <c:pt idx="598">
                  <c:v>35205</c:v>
                </c:pt>
                <c:pt idx="599">
                  <c:v>35206</c:v>
                </c:pt>
                <c:pt idx="600">
                  <c:v>35207</c:v>
                </c:pt>
                <c:pt idx="601">
                  <c:v>35208</c:v>
                </c:pt>
                <c:pt idx="602">
                  <c:v>35209</c:v>
                </c:pt>
                <c:pt idx="603">
                  <c:v>35213</c:v>
                </c:pt>
                <c:pt idx="604">
                  <c:v>35214</c:v>
                </c:pt>
                <c:pt idx="605">
                  <c:v>35215</c:v>
                </c:pt>
                <c:pt idx="606">
                  <c:v>35216</c:v>
                </c:pt>
                <c:pt idx="607">
                  <c:v>35219</c:v>
                </c:pt>
                <c:pt idx="608">
                  <c:v>35220</c:v>
                </c:pt>
                <c:pt idx="609">
                  <c:v>35221</c:v>
                </c:pt>
                <c:pt idx="610">
                  <c:v>35222</c:v>
                </c:pt>
                <c:pt idx="611">
                  <c:v>35223</c:v>
                </c:pt>
                <c:pt idx="612">
                  <c:v>35226</c:v>
                </c:pt>
                <c:pt idx="613">
                  <c:v>35227</c:v>
                </c:pt>
                <c:pt idx="614">
                  <c:v>35228</c:v>
                </c:pt>
                <c:pt idx="615">
                  <c:v>35229</c:v>
                </c:pt>
                <c:pt idx="616">
                  <c:v>35230</c:v>
                </c:pt>
                <c:pt idx="617">
                  <c:v>35233</c:v>
                </c:pt>
                <c:pt idx="618">
                  <c:v>35234</c:v>
                </c:pt>
                <c:pt idx="619">
                  <c:v>35235</c:v>
                </c:pt>
                <c:pt idx="620">
                  <c:v>35236</c:v>
                </c:pt>
                <c:pt idx="621">
                  <c:v>35237</c:v>
                </c:pt>
                <c:pt idx="622">
                  <c:v>35240</c:v>
                </c:pt>
                <c:pt idx="623">
                  <c:v>35241</c:v>
                </c:pt>
                <c:pt idx="624">
                  <c:v>35242</c:v>
                </c:pt>
                <c:pt idx="625">
                  <c:v>35243</c:v>
                </c:pt>
                <c:pt idx="626">
                  <c:v>35244</c:v>
                </c:pt>
                <c:pt idx="627">
                  <c:v>35247</c:v>
                </c:pt>
                <c:pt idx="628">
                  <c:v>35248</c:v>
                </c:pt>
                <c:pt idx="629">
                  <c:v>35249</c:v>
                </c:pt>
                <c:pt idx="630">
                  <c:v>35250</c:v>
                </c:pt>
                <c:pt idx="631">
                  <c:v>35251</c:v>
                </c:pt>
                <c:pt idx="632">
                  <c:v>35254</c:v>
                </c:pt>
                <c:pt idx="633">
                  <c:v>35255</c:v>
                </c:pt>
                <c:pt idx="634">
                  <c:v>35256</c:v>
                </c:pt>
                <c:pt idx="635">
                  <c:v>35257</c:v>
                </c:pt>
                <c:pt idx="636">
                  <c:v>35258</c:v>
                </c:pt>
                <c:pt idx="637">
                  <c:v>35261</c:v>
                </c:pt>
                <c:pt idx="638">
                  <c:v>35262</c:v>
                </c:pt>
                <c:pt idx="639">
                  <c:v>35263</c:v>
                </c:pt>
                <c:pt idx="640">
                  <c:v>35264</c:v>
                </c:pt>
                <c:pt idx="641">
                  <c:v>35265</c:v>
                </c:pt>
                <c:pt idx="642">
                  <c:v>35268</c:v>
                </c:pt>
                <c:pt idx="643">
                  <c:v>35269</c:v>
                </c:pt>
                <c:pt idx="644">
                  <c:v>35270</c:v>
                </c:pt>
                <c:pt idx="645">
                  <c:v>35271</c:v>
                </c:pt>
                <c:pt idx="646">
                  <c:v>35272</c:v>
                </c:pt>
                <c:pt idx="647">
                  <c:v>35275</c:v>
                </c:pt>
                <c:pt idx="648">
                  <c:v>35276</c:v>
                </c:pt>
                <c:pt idx="649">
                  <c:v>35277</c:v>
                </c:pt>
                <c:pt idx="650">
                  <c:v>35278</c:v>
                </c:pt>
                <c:pt idx="651">
                  <c:v>35279</c:v>
                </c:pt>
                <c:pt idx="652">
                  <c:v>35282</c:v>
                </c:pt>
                <c:pt idx="653">
                  <c:v>35283</c:v>
                </c:pt>
                <c:pt idx="654">
                  <c:v>35284</c:v>
                </c:pt>
                <c:pt idx="655">
                  <c:v>35285</c:v>
                </c:pt>
                <c:pt idx="656">
                  <c:v>35286</c:v>
                </c:pt>
                <c:pt idx="657">
                  <c:v>35289</c:v>
                </c:pt>
                <c:pt idx="658">
                  <c:v>35290</c:v>
                </c:pt>
                <c:pt idx="659">
                  <c:v>35291</c:v>
                </c:pt>
                <c:pt idx="660">
                  <c:v>35292</c:v>
                </c:pt>
                <c:pt idx="661">
                  <c:v>35293</c:v>
                </c:pt>
                <c:pt idx="662">
                  <c:v>35296</c:v>
                </c:pt>
                <c:pt idx="663">
                  <c:v>35297</c:v>
                </c:pt>
                <c:pt idx="664">
                  <c:v>35298</c:v>
                </c:pt>
                <c:pt idx="665">
                  <c:v>35299</c:v>
                </c:pt>
                <c:pt idx="666">
                  <c:v>35300</c:v>
                </c:pt>
                <c:pt idx="667">
                  <c:v>35304</c:v>
                </c:pt>
                <c:pt idx="668">
                  <c:v>35305</c:v>
                </c:pt>
                <c:pt idx="669">
                  <c:v>35306</c:v>
                </c:pt>
                <c:pt idx="670">
                  <c:v>35307</c:v>
                </c:pt>
                <c:pt idx="671">
                  <c:v>35310</c:v>
                </c:pt>
                <c:pt idx="672">
                  <c:v>35311</c:v>
                </c:pt>
                <c:pt idx="673">
                  <c:v>35312</c:v>
                </c:pt>
                <c:pt idx="674">
                  <c:v>35313</c:v>
                </c:pt>
                <c:pt idx="675">
                  <c:v>35314</c:v>
                </c:pt>
                <c:pt idx="676">
                  <c:v>35317</c:v>
                </c:pt>
                <c:pt idx="677">
                  <c:v>35318</c:v>
                </c:pt>
                <c:pt idx="678">
                  <c:v>35319</c:v>
                </c:pt>
                <c:pt idx="679">
                  <c:v>35320</c:v>
                </c:pt>
                <c:pt idx="680">
                  <c:v>35321</c:v>
                </c:pt>
                <c:pt idx="681">
                  <c:v>35324</c:v>
                </c:pt>
                <c:pt idx="682">
                  <c:v>35325</c:v>
                </c:pt>
                <c:pt idx="683">
                  <c:v>35326</c:v>
                </c:pt>
                <c:pt idx="684">
                  <c:v>35327</c:v>
                </c:pt>
                <c:pt idx="685">
                  <c:v>35328</c:v>
                </c:pt>
                <c:pt idx="686">
                  <c:v>35331</c:v>
                </c:pt>
                <c:pt idx="687">
                  <c:v>35332</c:v>
                </c:pt>
                <c:pt idx="688">
                  <c:v>35333</c:v>
                </c:pt>
                <c:pt idx="689">
                  <c:v>35334</c:v>
                </c:pt>
                <c:pt idx="690">
                  <c:v>35335</c:v>
                </c:pt>
                <c:pt idx="691">
                  <c:v>35338</c:v>
                </c:pt>
                <c:pt idx="692">
                  <c:v>35339</c:v>
                </c:pt>
                <c:pt idx="693">
                  <c:v>35340</c:v>
                </c:pt>
                <c:pt idx="694">
                  <c:v>35341</c:v>
                </c:pt>
                <c:pt idx="695">
                  <c:v>35342</c:v>
                </c:pt>
                <c:pt idx="696">
                  <c:v>35345</c:v>
                </c:pt>
                <c:pt idx="697">
                  <c:v>35346</c:v>
                </c:pt>
                <c:pt idx="698">
                  <c:v>35347</c:v>
                </c:pt>
                <c:pt idx="699">
                  <c:v>35348</c:v>
                </c:pt>
                <c:pt idx="700">
                  <c:v>35349</c:v>
                </c:pt>
                <c:pt idx="701">
                  <c:v>35352</c:v>
                </c:pt>
                <c:pt idx="702">
                  <c:v>35353</c:v>
                </c:pt>
                <c:pt idx="703">
                  <c:v>35354</c:v>
                </c:pt>
                <c:pt idx="704">
                  <c:v>35355</c:v>
                </c:pt>
                <c:pt idx="705">
                  <c:v>35356</c:v>
                </c:pt>
                <c:pt idx="706">
                  <c:v>35359</c:v>
                </c:pt>
                <c:pt idx="707">
                  <c:v>35360</c:v>
                </c:pt>
                <c:pt idx="708">
                  <c:v>35361</c:v>
                </c:pt>
                <c:pt idx="709">
                  <c:v>35362</c:v>
                </c:pt>
                <c:pt idx="710">
                  <c:v>35363</c:v>
                </c:pt>
                <c:pt idx="711">
                  <c:v>35366</c:v>
                </c:pt>
                <c:pt idx="712">
                  <c:v>35367</c:v>
                </c:pt>
                <c:pt idx="713">
                  <c:v>35368</c:v>
                </c:pt>
                <c:pt idx="714">
                  <c:v>35369</c:v>
                </c:pt>
                <c:pt idx="715">
                  <c:v>35370</c:v>
                </c:pt>
                <c:pt idx="716">
                  <c:v>35373</c:v>
                </c:pt>
                <c:pt idx="717">
                  <c:v>35374</c:v>
                </c:pt>
                <c:pt idx="718">
                  <c:v>35375</c:v>
                </c:pt>
                <c:pt idx="719">
                  <c:v>35376</c:v>
                </c:pt>
                <c:pt idx="720">
                  <c:v>35377</c:v>
                </c:pt>
                <c:pt idx="721">
                  <c:v>35380</c:v>
                </c:pt>
                <c:pt idx="722">
                  <c:v>35381</c:v>
                </c:pt>
                <c:pt idx="723">
                  <c:v>35382</c:v>
                </c:pt>
                <c:pt idx="724">
                  <c:v>35383</c:v>
                </c:pt>
                <c:pt idx="725">
                  <c:v>35384</c:v>
                </c:pt>
                <c:pt idx="726">
                  <c:v>35387</c:v>
                </c:pt>
                <c:pt idx="727">
                  <c:v>35388</c:v>
                </c:pt>
                <c:pt idx="728">
                  <c:v>35389</c:v>
                </c:pt>
                <c:pt idx="729">
                  <c:v>35390</c:v>
                </c:pt>
                <c:pt idx="730">
                  <c:v>35391</c:v>
                </c:pt>
                <c:pt idx="731">
                  <c:v>35394</c:v>
                </c:pt>
                <c:pt idx="732">
                  <c:v>35395</c:v>
                </c:pt>
                <c:pt idx="733">
                  <c:v>35396</c:v>
                </c:pt>
                <c:pt idx="734">
                  <c:v>35397</c:v>
                </c:pt>
                <c:pt idx="735">
                  <c:v>35398</c:v>
                </c:pt>
                <c:pt idx="736">
                  <c:v>35401</c:v>
                </c:pt>
                <c:pt idx="737">
                  <c:v>35402</c:v>
                </c:pt>
                <c:pt idx="738">
                  <c:v>35403</c:v>
                </c:pt>
                <c:pt idx="739">
                  <c:v>35404</c:v>
                </c:pt>
                <c:pt idx="740">
                  <c:v>35405</c:v>
                </c:pt>
                <c:pt idx="741">
                  <c:v>35408</c:v>
                </c:pt>
                <c:pt idx="742">
                  <c:v>35409</c:v>
                </c:pt>
                <c:pt idx="743">
                  <c:v>35410</c:v>
                </c:pt>
                <c:pt idx="744">
                  <c:v>35411</c:v>
                </c:pt>
                <c:pt idx="745">
                  <c:v>35412</c:v>
                </c:pt>
                <c:pt idx="746">
                  <c:v>35415</c:v>
                </c:pt>
                <c:pt idx="747">
                  <c:v>35416</c:v>
                </c:pt>
                <c:pt idx="748">
                  <c:v>35417</c:v>
                </c:pt>
                <c:pt idx="749">
                  <c:v>35418</c:v>
                </c:pt>
                <c:pt idx="750">
                  <c:v>35419</c:v>
                </c:pt>
                <c:pt idx="751">
                  <c:v>35422</c:v>
                </c:pt>
                <c:pt idx="752">
                  <c:v>35423</c:v>
                </c:pt>
                <c:pt idx="753">
                  <c:v>35426</c:v>
                </c:pt>
                <c:pt idx="754">
                  <c:v>35429</c:v>
                </c:pt>
                <c:pt idx="755">
                  <c:v>35430</c:v>
                </c:pt>
                <c:pt idx="756">
                  <c:v>35432</c:v>
                </c:pt>
                <c:pt idx="757">
                  <c:v>35433</c:v>
                </c:pt>
                <c:pt idx="758">
                  <c:v>35436</c:v>
                </c:pt>
                <c:pt idx="759">
                  <c:v>35437</c:v>
                </c:pt>
                <c:pt idx="760">
                  <c:v>35438</c:v>
                </c:pt>
                <c:pt idx="761">
                  <c:v>35439</c:v>
                </c:pt>
                <c:pt idx="762">
                  <c:v>35440</c:v>
                </c:pt>
                <c:pt idx="763">
                  <c:v>35443</c:v>
                </c:pt>
                <c:pt idx="764">
                  <c:v>35444</c:v>
                </c:pt>
                <c:pt idx="765">
                  <c:v>35445</c:v>
                </c:pt>
                <c:pt idx="766">
                  <c:v>35446</c:v>
                </c:pt>
                <c:pt idx="767">
                  <c:v>35447</c:v>
                </c:pt>
                <c:pt idx="768">
                  <c:v>35450</c:v>
                </c:pt>
                <c:pt idx="769">
                  <c:v>35451</c:v>
                </c:pt>
                <c:pt idx="770">
                  <c:v>35452</c:v>
                </c:pt>
                <c:pt idx="771">
                  <c:v>35453</c:v>
                </c:pt>
                <c:pt idx="772">
                  <c:v>35454</c:v>
                </c:pt>
                <c:pt idx="773">
                  <c:v>35457</c:v>
                </c:pt>
                <c:pt idx="774">
                  <c:v>35458</c:v>
                </c:pt>
                <c:pt idx="775">
                  <c:v>35459</c:v>
                </c:pt>
                <c:pt idx="776">
                  <c:v>35460</c:v>
                </c:pt>
                <c:pt idx="777">
                  <c:v>35461</c:v>
                </c:pt>
                <c:pt idx="778">
                  <c:v>35464</c:v>
                </c:pt>
                <c:pt idx="779">
                  <c:v>35465</c:v>
                </c:pt>
                <c:pt idx="780">
                  <c:v>35466</c:v>
                </c:pt>
                <c:pt idx="781">
                  <c:v>35467</c:v>
                </c:pt>
                <c:pt idx="782">
                  <c:v>35468</c:v>
                </c:pt>
                <c:pt idx="783">
                  <c:v>35471</c:v>
                </c:pt>
                <c:pt idx="784">
                  <c:v>35472</c:v>
                </c:pt>
                <c:pt idx="785">
                  <c:v>35473</c:v>
                </c:pt>
                <c:pt idx="786">
                  <c:v>35474</c:v>
                </c:pt>
                <c:pt idx="787">
                  <c:v>35475</c:v>
                </c:pt>
                <c:pt idx="788">
                  <c:v>35478</c:v>
                </c:pt>
                <c:pt idx="789">
                  <c:v>35479</c:v>
                </c:pt>
                <c:pt idx="790">
                  <c:v>35480</c:v>
                </c:pt>
                <c:pt idx="791">
                  <c:v>35481</c:v>
                </c:pt>
                <c:pt idx="792">
                  <c:v>35482</c:v>
                </c:pt>
                <c:pt idx="793">
                  <c:v>35485</c:v>
                </c:pt>
                <c:pt idx="794">
                  <c:v>35486</c:v>
                </c:pt>
                <c:pt idx="795">
                  <c:v>35487</c:v>
                </c:pt>
                <c:pt idx="796">
                  <c:v>35488</c:v>
                </c:pt>
                <c:pt idx="797">
                  <c:v>35489</c:v>
                </c:pt>
                <c:pt idx="798">
                  <c:v>35492</c:v>
                </c:pt>
                <c:pt idx="799">
                  <c:v>35493</c:v>
                </c:pt>
                <c:pt idx="800">
                  <c:v>35494</c:v>
                </c:pt>
                <c:pt idx="801">
                  <c:v>35495</c:v>
                </c:pt>
                <c:pt idx="802">
                  <c:v>35496</c:v>
                </c:pt>
                <c:pt idx="803">
                  <c:v>35499</c:v>
                </c:pt>
                <c:pt idx="804">
                  <c:v>35500</c:v>
                </c:pt>
                <c:pt idx="805">
                  <c:v>35501</c:v>
                </c:pt>
                <c:pt idx="806">
                  <c:v>35502</c:v>
                </c:pt>
                <c:pt idx="807">
                  <c:v>35503</c:v>
                </c:pt>
                <c:pt idx="808">
                  <c:v>35506</c:v>
                </c:pt>
                <c:pt idx="809">
                  <c:v>35507</c:v>
                </c:pt>
                <c:pt idx="810">
                  <c:v>35508</c:v>
                </c:pt>
                <c:pt idx="811">
                  <c:v>35509</c:v>
                </c:pt>
                <c:pt idx="812">
                  <c:v>35510</c:v>
                </c:pt>
                <c:pt idx="813">
                  <c:v>35513</c:v>
                </c:pt>
                <c:pt idx="814">
                  <c:v>35514</c:v>
                </c:pt>
                <c:pt idx="815">
                  <c:v>35515</c:v>
                </c:pt>
                <c:pt idx="816">
                  <c:v>35516</c:v>
                </c:pt>
                <c:pt idx="817">
                  <c:v>35521</c:v>
                </c:pt>
                <c:pt idx="818">
                  <c:v>35522</c:v>
                </c:pt>
                <c:pt idx="819">
                  <c:v>35523</c:v>
                </c:pt>
                <c:pt idx="820">
                  <c:v>35524</c:v>
                </c:pt>
                <c:pt idx="821">
                  <c:v>35527</c:v>
                </c:pt>
                <c:pt idx="822">
                  <c:v>35528</c:v>
                </c:pt>
                <c:pt idx="823">
                  <c:v>35529</c:v>
                </c:pt>
                <c:pt idx="824">
                  <c:v>35530</c:v>
                </c:pt>
                <c:pt idx="825">
                  <c:v>35531</c:v>
                </c:pt>
                <c:pt idx="826">
                  <c:v>35534</c:v>
                </c:pt>
                <c:pt idx="827">
                  <c:v>35535</c:v>
                </c:pt>
                <c:pt idx="828">
                  <c:v>35536</c:v>
                </c:pt>
                <c:pt idx="829">
                  <c:v>35537</c:v>
                </c:pt>
                <c:pt idx="830">
                  <c:v>35538</c:v>
                </c:pt>
                <c:pt idx="831">
                  <c:v>35541</c:v>
                </c:pt>
                <c:pt idx="832">
                  <c:v>35542</c:v>
                </c:pt>
                <c:pt idx="833">
                  <c:v>35543</c:v>
                </c:pt>
                <c:pt idx="834">
                  <c:v>35544</c:v>
                </c:pt>
                <c:pt idx="835">
                  <c:v>35545</c:v>
                </c:pt>
                <c:pt idx="836">
                  <c:v>35548</c:v>
                </c:pt>
                <c:pt idx="837">
                  <c:v>35549</c:v>
                </c:pt>
                <c:pt idx="838">
                  <c:v>35550</c:v>
                </c:pt>
                <c:pt idx="839">
                  <c:v>35551</c:v>
                </c:pt>
                <c:pt idx="840">
                  <c:v>35552</c:v>
                </c:pt>
                <c:pt idx="841">
                  <c:v>35556</c:v>
                </c:pt>
                <c:pt idx="842">
                  <c:v>35557</c:v>
                </c:pt>
                <c:pt idx="843">
                  <c:v>35558</c:v>
                </c:pt>
                <c:pt idx="844">
                  <c:v>35559</c:v>
                </c:pt>
                <c:pt idx="845">
                  <c:v>35562</c:v>
                </c:pt>
                <c:pt idx="846">
                  <c:v>35563</c:v>
                </c:pt>
                <c:pt idx="847">
                  <c:v>35564</c:v>
                </c:pt>
                <c:pt idx="848">
                  <c:v>35565</c:v>
                </c:pt>
                <c:pt idx="849">
                  <c:v>35566</c:v>
                </c:pt>
                <c:pt idx="850">
                  <c:v>35569</c:v>
                </c:pt>
                <c:pt idx="851">
                  <c:v>35570</c:v>
                </c:pt>
                <c:pt idx="852">
                  <c:v>35571</c:v>
                </c:pt>
                <c:pt idx="853">
                  <c:v>35572</c:v>
                </c:pt>
                <c:pt idx="854">
                  <c:v>35573</c:v>
                </c:pt>
                <c:pt idx="855">
                  <c:v>35577</c:v>
                </c:pt>
                <c:pt idx="856">
                  <c:v>35578</c:v>
                </c:pt>
                <c:pt idx="857">
                  <c:v>35579</c:v>
                </c:pt>
                <c:pt idx="858">
                  <c:v>35580</c:v>
                </c:pt>
                <c:pt idx="859">
                  <c:v>35583</c:v>
                </c:pt>
                <c:pt idx="860">
                  <c:v>35584</c:v>
                </c:pt>
                <c:pt idx="861">
                  <c:v>35585</c:v>
                </c:pt>
                <c:pt idx="862">
                  <c:v>35586</c:v>
                </c:pt>
                <c:pt idx="863">
                  <c:v>35587</c:v>
                </c:pt>
                <c:pt idx="864">
                  <c:v>35590</c:v>
                </c:pt>
                <c:pt idx="865">
                  <c:v>35591</c:v>
                </c:pt>
                <c:pt idx="866">
                  <c:v>35592</c:v>
                </c:pt>
                <c:pt idx="867">
                  <c:v>35593</c:v>
                </c:pt>
                <c:pt idx="868">
                  <c:v>35594</c:v>
                </c:pt>
                <c:pt idx="869">
                  <c:v>35597</c:v>
                </c:pt>
                <c:pt idx="870">
                  <c:v>35598</c:v>
                </c:pt>
                <c:pt idx="871">
                  <c:v>35599</c:v>
                </c:pt>
                <c:pt idx="872">
                  <c:v>35600</c:v>
                </c:pt>
                <c:pt idx="873">
                  <c:v>35601</c:v>
                </c:pt>
                <c:pt idx="874">
                  <c:v>35604</c:v>
                </c:pt>
                <c:pt idx="875">
                  <c:v>35605</c:v>
                </c:pt>
                <c:pt idx="876">
                  <c:v>35606</c:v>
                </c:pt>
                <c:pt idx="877">
                  <c:v>35607</c:v>
                </c:pt>
                <c:pt idx="878">
                  <c:v>35608</c:v>
                </c:pt>
                <c:pt idx="879">
                  <c:v>35611</c:v>
                </c:pt>
                <c:pt idx="880">
                  <c:v>35612</c:v>
                </c:pt>
                <c:pt idx="881">
                  <c:v>35613</c:v>
                </c:pt>
                <c:pt idx="882">
                  <c:v>35614</c:v>
                </c:pt>
                <c:pt idx="883">
                  <c:v>35615</c:v>
                </c:pt>
                <c:pt idx="884">
                  <c:v>35618</c:v>
                </c:pt>
                <c:pt idx="885">
                  <c:v>35619</c:v>
                </c:pt>
                <c:pt idx="886">
                  <c:v>35620</c:v>
                </c:pt>
                <c:pt idx="887">
                  <c:v>35621</c:v>
                </c:pt>
                <c:pt idx="888">
                  <c:v>35622</c:v>
                </c:pt>
                <c:pt idx="889">
                  <c:v>35625</c:v>
                </c:pt>
                <c:pt idx="890">
                  <c:v>35626</c:v>
                </c:pt>
                <c:pt idx="891">
                  <c:v>35627</c:v>
                </c:pt>
                <c:pt idx="892">
                  <c:v>35628</c:v>
                </c:pt>
                <c:pt idx="893">
                  <c:v>35629</c:v>
                </c:pt>
                <c:pt idx="894">
                  <c:v>35632</c:v>
                </c:pt>
                <c:pt idx="895">
                  <c:v>35633</c:v>
                </c:pt>
                <c:pt idx="896">
                  <c:v>35634</c:v>
                </c:pt>
                <c:pt idx="897">
                  <c:v>35635</c:v>
                </c:pt>
                <c:pt idx="898">
                  <c:v>35636</c:v>
                </c:pt>
                <c:pt idx="899">
                  <c:v>35639</c:v>
                </c:pt>
                <c:pt idx="900">
                  <c:v>35640</c:v>
                </c:pt>
                <c:pt idx="901">
                  <c:v>35641</c:v>
                </c:pt>
                <c:pt idx="902">
                  <c:v>35642</c:v>
                </c:pt>
                <c:pt idx="903">
                  <c:v>35643</c:v>
                </c:pt>
                <c:pt idx="904">
                  <c:v>35646</c:v>
                </c:pt>
                <c:pt idx="905">
                  <c:v>35647</c:v>
                </c:pt>
                <c:pt idx="906">
                  <c:v>35648</c:v>
                </c:pt>
                <c:pt idx="907">
                  <c:v>35649</c:v>
                </c:pt>
                <c:pt idx="908">
                  <c:v>35650</c:v>
                </c:pt>
                <c:pt idx="909">
                  <c:v>35653</c:v>
                </c:pt>
                <c:pt idx="910">
                  <c:v>35654</c:v>
                </c:pt>
                <c:pt idx="911">
                  <c:v>35655</c:v>
                </c:pt>
                <c:pt idx="912">
                  <c:v>35656</c:v>
                </c:pt>
                <c:pt idx="913">
                  <c:v>35657</c:v>
                </c:pt>
                <c:pt idx="914">
                  <c:v>35660</c:v>
                </c:pt>
                <c:pt idx="915">
                  <c:v>35661</c:v>
                </c:pt>
                <c:pt idx="916">
                  <c:v>35662</c:v>
                </c:pt>
                <c:pt idx="917">
                  <c:v>35663</c:v>
                </c:pt>
                <c:pt idx="918">
                  <c:v>35664</c:v>
                </c:pt>
                <c:pt idx="919">
                  <c:v>35668</c:v>
                </c:pt>
                <c:pt idx="920">
                  <c:v>35669</c:v>
                </c:pt>
                <c:pt idx="921">
                  <c:v>35670</c:v>
                </c:pt>
                <c:pt idx="922">
                  <c:v>35671</c:v>
                </c:pt>
                <c:pt idx="923">
                  <c:v>35674</c:v>
                </c:pt>
                <c:pt idx="924">
                  <c:v>35675</c:v>
                </c:pt>
                <c:pt idx="925">
                  <c:v>35676</c:v>
                </c:pt>
                <c:pt idx="926">
                  <c:v>35677</c:v>
                </c:pt>
                <c:pt idx="927">
                  <c:v>35678</c:v>
                </c:pt>
                <c:pt idx="928">
                  <c:v>35681</c:v>
                </c:pt>
                <c:pt idx="929">
                  <c:v>35682</c:v>
                </c:pt>
                <c:pt idx="930">
                  <c:v>35683</c:v>
                </c:pt>
                <c:pt idx="931">
                  <c:v>35684</c:v>
                </c:pt>
                <c:pt idx="932">
                  <c:v>35685</c:v>
                </c:pt>
                <c:pt idx="933">
                  <c:v>35688</c:v>
                </c:pt>
                <c:pt idx="934">
                  <c:v>35689</c:v>
                </c:pt>
                <c:pt idx="935">
                  <c:v>35690</c:v>
                </c:pt>
                <c:pt idx="936">
                  <c:v>35691</c:v>
                </c:pt>
                <c:pt idx="937">
                  <c:v>35692</c:v>
                </c:pt>
                <c:pt idx="938">
                  <c:v>35695</c:v>
                </c:pt>
                <c:pt idx="939">
                  <c:v>35696</c:v>
                </c:pt>
                <c:pt idx="940">
                  <c:v>35697</c:v>
                </c:pt>
                <c:pt idx="941">
                  <c:v>35698</c:v>
                </c:pt>
                <c:pt idx="942">
                  <c:v>35699</c:v>
                </c:pt>
                <c:pt idx="943">
                  <c:v>35702</c:v>
                </c:pt>
                <c:pt idx="944">
                  <c:v>35703</c:v>
                </c:pt>
                <c:pt idx="945">
                  <c:v>35704</c:v>
                </c:pt>
                <c:pt idx="946">
                  <c:v>35705</c:v>
                </c:pt>
                <c:pt idx="947">
                  <c:v>35706</c:v>
                </c:pt>
                <c:pt idx="948">
                  <c:v>35709</c:v>
                </c:pt>
                <c:pt idx="949">
                  <c:v>35710</c:v>
                </c:pt>
                <c:pt idx="950">
                  <c:v>35711</c:v>
                </c:pt>
                <c:pt idx="951">
                  <c:v>35712</c:v>
                </c:pt>
                <c:pt idx="952">
                  <c:v>35713</c:v>
                </c:pt>
                <c:pt idx="953">
                  <c:v>35716</c:v>
                </c:pt>
                <c:pt idx="954">
                  <c:v>35717</c:v>
                </c:pt>
                <c:pt idx="955">
                  <c:v>35718</c:v>
                </c:pt>
                <c:pt idx="956">
                  <c:v>35719</c:v>
                </c:pt>
                <c:pt idx="957">
                  <c:v>35720</c:v>
                </c:pt>
                <c:pt idx="958">
                  <c:v>35723</c:v>
                </c:pt>
                <c:pt idx="959">
                  <c:v>35724</c:v>
                </c:pt>
                <c:pt idx="960">
                  <c:v>35725</c:v>
                </c:pt>
                <c:pt idx="961">
                  <c:v>35726</c:v>
                </c:pt>
                <c:pt idx="962">
                  <c:v>35727</c:v>
                </c:pt>
                <c:pt idx="963">
                  <c:v>35730</c:v>
                </c:pt>
                <c:pt idx="964">
                  <c:v>35731</c:v>
                </c:pt>
                <c:pt idx="965">
                  <c:v>35732</c:v>
                </c:pt>
                <c:pt idx="966">
                  <c:v>35733</c:v>
                </c:pt>
                <c:pt idx="967">
                  <c:v>35734</c:v>
                </c:pt>
                <c:pt idx="968">
                  <c:v>35737</c:v>
                </c:pt>
                <c:pt idx="969">
                  <c:v>35738</c:v>
                </c:pt>
                <c:pt idx="970">
                  <c:v>35739</c:v>
                </c:pt>
                <c:pt idx="971">
                  <c:v>35740</c:v>
                </c:pt>
                <c:pt idx="972">
                  <c:v>35741</c:v>
                </c:pt>
                <c:pt idx="973">
                  <c:v>35744</c:v>
                </c:pt>
                <c:pt idx="974">
                  <c:v>35745</c:v>
                </c:pt>
                <c:pt idx="975">
                  <c:v>35746</c:v>
                </c:pt>
                <c:pt idx="976">
                  <c:v>35747</c:v>
                </c:pt>
                <c:pt idx="977">
                  <c:v>35748</c:v>
                </c:pt>
                <c:pt idx="978">
                  <c:v>35751</c:v>
                </c:pt>
                <c:pt idx="979">
                  <c:v>35752</c:v>
                </c:pt>
                <c:pt idx="980">
                  <c:v>35753</c:v>
                </c:pt>
                <c:pt idx="981">
                  <c:v>35754</c:v>
                </c:pt>
                <c:pt idx="982">
                  <c:v>35755</c:v>
                </c:pt>
                <c:pt idx="983">
                  <c:v>35758</c:v>
                </c:pt>
                <c:pt idx="984">
                  <c:v>35759</c:v>
                </c:pt>
                <c:pt idx="985">
                  <c:v>35760</c:v>
                </c:pt>
                <c:pt idx="986">
                  <c:v>35761</c:v>
                </c:pt>
                <c:pt idx="987">
                  <c:v>35762</c:v>
                </c:pt>
                <c:pt idx="988">
                  <c:v>35765</c:v>
                </c:pt>
                <c:pt idx="989">
                  <c:v>35766</c:v>
                </c:pt>
                <c:pt idx="990">
                  <c:v>35767</c:v>
                </c:pt>
                <c:pt idx="991">
                  <c:v>35768</c:v>
                </c:pt>
                <c:pt idx="992">
                  <c:v>35769</c:v>
                </c:pt>
                <c:pt idx="993">
                  <c:v>35772</c:v>
                </c:pt>
                <c:pt idx="994">
                  <c:v>35773</c:v>
                </c:pt>
                <c:pt idx="995">
                  <c:v>35774</c:v>
                </c:pt>
                <c:pt idx="996">
                  <c:v>35775</c:v>
                </c:pt>
                <c:pt idx="997">
                  <c:v>35776</c:v>
                </c:pt>
                <c:pt idx="998">
                  <c:v>35779</c:v>
                </c:pt>
                <c:pt idx="999">
                  <c:v>35780</c:v>
                </c:pt>
                <c:pt idx="1000">
                  <c:v>35781</c:v>
                </c:pt>
                <c:pt idx="1001">
                  <c:v>35782</c:v>
                </c:pt>
                <c:pt idx="1002">
                  <c:v>35783</c:v>
                </c:pt>
                <c:pt idx="1003">
                  <c:v>35786</c:v>
                </c:pt>
                <c:pt idx="1004">
                  <c:v>35787</c:v>
                </c:pt>
                <c:pt idx="1005">
                  <c:v>35788</c:v>
                </c:pt>
                <c:pt idx="1006">
                  <c:v>35793</c:v>
                </c:pt>
                <c:pt idx="1007">
                  <c:v>35794</c:v>
                </c:pt>
                <c:pt idx="1008">
                  <c:v>35795</c:v>
                </c:pt>
                <c:pt idx="1009">
                  <c:v>35797</c:v>
                </c:pt>
                <c:pt idx="1010">
                  <c:v>35800</c:v>
                </c:pt>
                <c:pt idx="1011">
                  <c:v>35801</c:v>
                </c:pt>
                <c:pt idx="1012">
                  <c:v>35802</c:v>
                </c:pt>
                <c:pt idx="1013">
                  <c:v>35803</c:v>
                </c:pt>
                <c:pt idx="1014">
                  <c:v>35804</c:v>
                </c:pt>
                <c:pt idx="1015">
                  <c:v>35807</c:v>
                </c:pt>
                <c:pt idx="1016">
                  <c:v>35808</c:v>
                </c:pt>
                <c:pt idx="1017">
                  <c:v>35809</c:v>
                </c:pt>
                <c:pt idx="1018">
                  <c:v>35810</c:v>
                </c:pt>
                <c:pt idx="1019">
                  <c:v>35811</c:v>
                </c:pt>
                <c:pt idx="1020">
                  <c:v>35814</c:v>
                </c:pt>
                <c:pt idx="1021">
                  <c:v>35815</c:v>
                </c:pt>
                <c:pt idx="1022">
                  <c:v>35816</c:v>
                </c:pt>
                <c:pt idx="1023">
                  <c:v>35817</c:v>
                </c:pt>
                <c:pt idx="1024">
                  <c:v>35818</c:v>
                </c:pt>
                <c:pt idx="1025">
                  <c:v>35821</c:v>
                </c:pt>
                <c:pt idx="1026">
                  <c:v>35822</c:v>
                </c:pt>
                <c:pt idx="1027">
                  <c:v>35823</c:v>
                </c:pt>
                <c:pt idx="1028">
                  <c:v>35824</c:v>
                </c:pt>
                <c:pt idx="1029">
                  <c:v>35825</c:v>
                </c:pt>
                <c:pt idx="1030">
                  <c:v>35828</c:v>
                </c:pt>
                <c:pt idx="1031">
                  <c:v>35829</c:v>
                </c:pt>
                <c:pt idx="1032">
                  <c:v>35830</c:v>
                </c:pt>
                <c:pt idx="1033">
                  <c:v>35831</c:v>
                </c:pt>
                <c:pt idx="1034">
                  <c:v>35832</c:v>
                </c:pt>
                <c:pt idx="1035">
                  <c:v>35835</c:v>
                </c:pt>
                <c:pt idx="1036">
                  <c:v>35836</c:v>
                </c:pt>
                <c:pt idx="1037">
                  <c:v>35837</c:v>
                </c:pt>
                <c:pt idx="1038">
                  <c:v>35838</c:v>
                </c:pt>
                <c:pt idx="1039">
                  <c:v>35839</c:v>
                </c:pt>
                <c:pt idx="1040">
                  <c:v>35842</c:v>
                </c:pt>
                <c:pt idx="1041">
                  <c:v>35843</c:v>
                </c:pt>
                <c:pt idx="1042">
                  <c:v>35844</c:v>
                </c:pt>
                <c:pt idx="1043">
                  <c:v>35845</c:v>
                </c:pt>
                <c:pt idx="1044">
                  <c:v>35846</c:v>
                </c:pt>
                <c:pt idx="1045">
                  <c:v>35849</c:v>
                </c:pt>
                <c:pt idx="1046">
                  <c:v>35850</c:v>
                </c:pt>
                <c:pt idx="1047">
                  <c:v>35851</c:v>
                </c:pt>
                <c:pt idx="1048">
                  <c:v>35852</c:v>
                </c:pt>
                <c:pt idx="1049">
                  <c:v>35853</c:v>
                </c:pt>
                <c:pt idx="1050">
                  <c:v>35856</c:v>
                </c:pt>
                <c:pt idx="1051">
                  <c:v>35857</c:v>
                </c:pt>
                <c:pt idx="1052">
                  <c:v>35858</c:v>
                </c:pt>
                <c:pt idx="1053">
                  <c:v>35859</c:v>
                </c:pt>
                <c:pt idx="1054">
                  <c:v>35860</c:v>
                </c:pt>
                <c:pt idx="1055">
                  <c:v>35863</c:v>
                </c:pt>
                <c:pt idx="1056">
                  <c:v>35864</c:v>
                </c:pt>
                <c:pt idx="1057">
                  <c:v>35865</c:v>
                </c:pt>
                <c:pt idx="1058">
                  <c:v>35866</c:v>
                </c:pt>
                <c:pt idx="1059">
                  <c:v>35867</c:v>
                </c:pt>
                <c:pt idx="1060">
                  <c:v>35870</c:v>
                </c:pt>
                <c:pt idx="1061">
                  <c:v>35871</c:v>
                </c:pt>
                <c:pt idx="1062">
                  <c:v>35872</c:v>
                </c:pt>
                <c:pt idx="1063">
                  <c:v>35873</c:v>
                </c:pt>
                <c:pt idx="1064">
                  <c:v>35874</c:v>
                </c:pt>
                <c:pt idx="1065">
                  <c:v>35877</c:v>
                </c:pt>
                <c:pt idx="1066">
                  <c:v>35878</c:v>
                </c:pt>
                <c:pt idx="1067">
                  <c:v>35879</c:v>
                </c:pt>
                <c:pt idx="1068">
                  <c:v>35880</c:v>
                </c:pt>
                <c:pt idx="1069">
                  <c:v>35881</c:v>
                </c:pt>
                <c:pt idx="1070">
                  <c:v>35884</c:v>
                </c:pt>
                <c:pt idx="1071">
                  <c:v>35885</c:v>
                </c:pt>
                <c:pt idx="1072">
                  <c:v>35886</c:v>
                </c:pt>
                <c:pt idx="1073">
                  <c:v>35887</c:v>
                </c:pt>
                <c:pt idx="1074">
                  <c:v>35888</c:v>
                </c:pt>
                <c:pt idx="1075">
                  <c:v>35891</c:v>
                </c:pt>
                <c:pt idx="1076">
                  <c:v>35892</c:v>
                </c:pt>
                <c:pt idx="1077">
                  <c:v>35893</c:v>
                </c:pt>
                <c:pt idx="1078">
                  <c:v>35894</c:v>
                </c:pt>
                <c:pt idx="1079">
                  <c:v>35899</c:v>
                </c:pt>
                <c:pt idx="1080">
                  <c:v>35900</c:v>
                </c:pt>
                <c:pt idx="1081">
                  <c:v>35901</c:v>
                </c:pt>
                <c:pt idx="1082">
                  <c:v>35902</c:v>
                </c:pt>
                <c:pt idx="1083">
                  <c:v>35905</c:v>
                </c:pt>
                <c:pt idx="1084">
                  <c:v>35906</c:v>
                </c:pt>
                <c:pt idx="1085">
                  <c:v>35907</c:v>
                </c:pt>
                <c:pt idx="1086">
                  <c:v>35908</c:v>
                </c:pt>
                <c:pt idx="1087">
                  <c:v>35909</c:v>
                </c:pt>
                <c:pt idx="1088">
                  <c:v>35912</c:v>
                </c:pt>
                <c:pt idx="1089">
                  <c:v>35913</c:v>
                </c:pt>
                <c:pt idx="1090">
                  <c:v>35914</c:v>
                </c:pt>
                <c:pt idx="1091">
                  <c:v>35915</c:v>
                </c:pt>
                <c:pt idx="1092">
                  <c:v>35916</c:v>
                </c:pt>
                <c:pt idx="1093">
                  <c:v>35920</c:v>
                </c:pt>
                <c:pt idx="1094">
                  <c:v>35921</c:v>
                </c:pt>
                <c:pt idx="1095">
                  <c:v>35922</c:v>
                </c:pt>
                <c:pt idx="1096">
                  <c:v>35923</c:v>
                </c:pt>
                <c:pt idx="1097">
                  <c:v>35926</c:v>
                </c:pt>
                <c:pt idx="1098">
                  <c:v>35927</c:v>
                </c:pt>
                <c:pt idx="1099">
                  <c:v>35928</c:v>
                </c:pt>
                <c:pt idx="1100">
                  <c:v>35929</c:v>
                </c:pt>
                <c:pt idx="1101">
                  <c:v>35930</c:v>
                </c:pt>
                <c:pt idx="1102">
                  <c:v>35933</c:v>
                </c:pt>
                <c:pt idx="1103">
                  <c:v>35934</c:v>
                </c:pt>
                <c:pt idx="1104">
                  <c:v>35935</c:v>
                </c:pt>
                <c:pt idx="1105">
                  <c:v>35936</c:v>
                </c:pt>
                <c:pt idx="1106">
                  <c:v>35937</c:v>
                </c:pt>
                <c:pt idx="1107">
                  <c:v>35941</c:v>
                </c:pt>
                <c:pt idx="1108">
                  <c:v>35942</c:v>
                </c:pt>
                <c:pt idx="1109">
                  <c:v>35943</c:v>
                </c:pt>
                <c:pt idx="1110">
                  <c:v>35944</c:v>
                </c:pt>
                <c:pt idx="1111">
                  <c:v>35947</c:v>
                </c:pt>
                <c:pt idx="1112">
                  <c:v>35948</c:v>
                </c:pt>
                <c:pt idx="1113">
                  <c:v>35949</c:v>
                </c:pt>
                <c:pt idx="1114">
                  <c:v>35950</c:v>
                </c:pt>
                <c:pt idx="1115">
                  <c:v>35951</c:v>
                </c:pt>
                <c:pt idx="1116">
                  <c:v>35954</c:v>
                </c:pt>
                <c:pt idx="1117">
                  <c:v>35955</c:v>
                </c:pt>
                <c:pt idx="1118">
                  <c:v>35956</c:v>
                </c:pt>
                <c:pt idx="1119">
                  <c:v>35957</c:v>
                </c:pt>
                <c:pt idx="1120">
                  <c:v>35958</c:v>
                </c:pt>
                <c:pt idx="1121">
                  <c:v>35961</c:v>
                </c:pt>
                <c:pt idx="1122">
                  <c:v>35962</c:v>
                </c:pt>
                <c:pt idx="1123">
                  <c:v>35963</c:v>
                </c:pt>
                <c:pt idx="1124">
                  <c:v>35964</c:v>
                </c:pt>
                <c:pt idx="1125">
                  <c:v>35965</c:v>
                </c:pt>
                <c:pt idx="1126">
                  <c:v>35968</c:v>
                </c:pt>
                <c:pt idx="1127">
                  <c:v>35969</c:v>
                </c:pt>
                <c:pt idx="1128">
                  <c:v>35970</c:v>
                </c:pt>
                <c:pt idx="1129">
                  <c:v>35971</c:v>
                </c:pt>
                <c:pt idx="1130">
                  <c:v>35972</c:v>
                </c:pt>
                <c:pt idx="1131">
                  <c:v>35975</c:v>
                </c:pt>
                <c:pt idx="1132">
                  <c:v>35976</c:v>
                </c:pt>
                <c:pt idx="1133">
                  <c:v>35977</c:v>
                </c:pt>
                <c:pt idx="1134">
                  <c:v>35978</c:v>
                </c:pt>
                <c:pt idx="1135">
                  <c:v>35979</c:v>
                </c:pt>
                <c:pt idx="1136">
                  <c:v>35982</c:v>
                </c:pt>
                <c:pt idx="1137">
                  <c:v>35983</c:v>
                </c:pt>
                <c:pt idx="1138">
                  <c:v>35984</c:v>
                </c:pt>
                <c:pt idx="1139">
                  <c:v>35985</c:v>
                </c:pt>
                <c:pt idx="1140">
                  <c:v>35986</c:v>
                </c:pt>
                <c:pt idx="1141">
                  <c:v>35989</c:v>
                </c:pt>
                <c:pt idx="1142">
                  <c:v>35990</c:v>
                </c:pt>
                <c:pt idx="1143">
                  <c:v>35991</c:v>
                </c:pt>
                <c:pt idx="1144">
                  <c:v>35992</c:v>
                </c:pt>
                <c:pt idx="1145">
                  <c:v>35993</c:v>
                </c:pt>
                <c:pt idx="1146">
                  <c:v>35996</c:v>
                </c:pt>
                <c:pt idx="1147">
                  <c:v>35997</c:v>
                </c:pt>
                <c:pt idx="1148">
                  <c:v>35998</c:v>
                </c:pt>
                <c:pt idx="1149">
                  <c:v>35999</c:v>
                </c:pt>
                <c:pt idx="1150">
                  <c:v>36000</c:v>
                </c:pt>
                <c:pt idx="1151">
                  <c:v>36003</c:v>
                </c:pt>
                <c:pt idx="1152">
                  <c:v>36004</c:v>
                </c:pt>
                <c:pt idx="1153">
                  <c:v>36005</c:v>
                </c:pt>
                <c:pt idx="1154">
                  <c:v>36006</c:v>
                </c:pt>
                <c:pt idx="1155">
                  <c:v>36007</c:v>
                </c:pt>
                <c:pt idx="1156">
                  <c:v>36010</c:v>
                </c:pt>
                <c:pt idx="1157">
                  <c:v>36011</c:v>
                </c:pt>
                <c:pt idx="1158">
                  <c:v>36012</c:v>
                </c:pt>
                <c:pt idx="1159">
                  <c:v>36013</c:v>
                </c:pt>
                <c:pt idx="1160">
                  <c:v>36014</c:v>
                </c:pt>
                <c:pt idx="1161">
                  <c:v>36017</c:v>
                </c:pt>
                <c:pt idx="1162">
                  <c:v>36018</c:v>
                </c:pt>
                <c:pt idx="1163">
                  <c:v>36019</c:v>
                </c:pt>
                <c:pt idx="1164">
                  <c:v>36020</c:v>
                </c:pt>
                <c:pt idx="1165">
                  <c:v>36021</c:v>
                </c:pt>
                <c:pt idx="1166">
                  <c:v>36024</c:v>
                </c:pt>
                <c:pt idx="1167">
                  <c:v>36025</c:v>
                </c:pt>
                <c:pt idx="1168">
                  <c:v>36026</c:v>
                </c:pt>
                <c:pt idx="1169">
                  <c:v>36027</c:v>
                </c:pt>
                <c:pt idx="1170">
                  <c:v>36028</c:v>
                </c:pt>
                <c:pt idx="1171">
                  <c:v>36031</c:v>
                </c:pt>
                <c:pt idx="1172">
                  <c:v>36032</c:v>
                </c:pt>
                <c:pt idx="1173">
                  <c:v>36033</c:v>
                </c:pt>
                <c:pt idx="1174">
                  <c:v>36034</c:v>
                </c:pt>
                <c:pt idx="1175">
                  <c:v>36035</c:v>
                </c:pt>
                <c:pt idx="1176">
                  <c:v>36039</c:v>
                </c:pt>
                <c:pt idx="1177">
                  <c:v>36040</c:v>
                </c:pt>
                <c:pt idx="1178">
                  <c:v>36041</c:v>
                </c:pt>
                <c:pt idx="1179">
                  <c:v>36042</c:v>
                </c:pt>
                <c:pt idx="1180">
                  <c:v>36045</c:v>
                </c:pt>
                <c:pt idx="1181">
                  <c:v>36046</c:v>
                </c:pt>
                <c:pt idx="1182">
                  <c:v>36047</c:v>
                </c:pt>
                <c:pt idx="1183">
                  <c:v>36048</c:v>
                </c:pt>
                <c:pt idx="1184">
                  <c:v>36049</c:v>
                </c:pt>
                <c:pt idx="1185">
                  <c:v>36052</c:v>
                </c:pt>
                <c:pt idx="1186">
                  <c:v>36053</c:v>
                </c:pt>
                <c:pt idx="1187">
                  <c:v>36054</c:v>
                </c:pt>
                <c:pt idx="1188">
                  <c:v>36055</c:v>
                </c:pt>
                <c:pt idx="1189">
                  <c:v>36056</c:v>
                </c:pt>
                <c:pt idx="1190">
                  <c:v>36059</c:v>
                </c:pt>
                <c:pt idx="1191">
                  <c:v>36060</c:v>
                </c:pt>
                <c:pt idx="1192">
                  <c:v>36061</c:v>
                </c:pt>
                <c:pt idx="1193">
                  <c:v>36062</c:v>
                </c:pt>
                <c:pt idx="1194">
                  <c:v>36063</c:v>
                </c:pt>
                <c:pt idx="1195">
                  <c:v>36066</c:v>
                </c:pt>
                <c:pt idx="1196">
                  <c:v>36067</c:v>
                </c:pt>
                <c:pt idx="1197">
                  <c:v>36068</c:v>
                </c:pt>
                <c:pt idx="1198">
                  <c:v>36069</c:v>
                </c:pt>
                <c:pt idx="1199">
                  <c:v>36070</c:v>
                </c:pt>
                <c:pt idx="1200">
                  <c:v>36073</c:v>
                </c:pt>
                <c:pt idx="1201">
                  <c:v>36074</c:v>
                </c:pt>
                <c:pt idx="1202">
                  <c:v>36075</c:v>
                </c:pt>
                <c:pt idx="1203">
                  <c:v>36076</c:v>
                </c:pt>
                <c:pt idx="1204">
                  <c:v>36077</c:v>
                </c:pt>
                <c:pt idx="1205">
                  <c:v>36080</c:v>
                </c:pt>
                <c:pt idx="1206">
                  <c:v>36081</c:v>
                </c:pt>
                <c:pt idx="1207">
                  <c:v>36082</c:v>
                </c:pt>
                <c:pt idx="1208">
                  <c:v>36083</c:v>
                </c:pt>
                <c:pt idx="1209">
                  <c:v>36084</c:v>
                </c:pt>
                <c:pt idx="1210">
                  <c:v>36087</c:v>
                </c:pt>
                <c:pt idx="1211">
                  <c:v>36088</c:v>
                </c:pt>
                <c:pt idx="1212">
                  <c:v>36089</c:v>
                </c:pt>
                <c:pt idx="1213">
                  <c:v>36090</c:v>
                </c:pt>
                <c:pt idx="1214">
                  <c:v>36091</c:v>
                </c:pt>
                <c:pt idx="1215">
                  <c:v>36094</c:v>
                </c:pt>
                <c:pt idx="1216">
                  <c:v>36095</c:v>
                </c:pt>
                <c:pt idx="1217">
                  <c:v>36096</c:v>
                </c:pt>
                <c:pt idx="1218">
                  <c:v>36097</c:v>
                </c:pt>
                <c:pt idx="1219">
                  <c:v>36098</c:v>
                </c:pt>
                <c:pt idx="1220">
                  <c:v>36101</c:v>
                </c:pt>
                <c:pt idx="1221">
                  <c:v>36102</c:v>
                </c:pt>
                <c:pt idx="1222">
                  <c:v>36103</c:v>
                </c:pt>
                <c:pt idx="1223">
                  <c:v>36104</c:v>
                </c:pt>
                <c:pt idx="1224">
                  <c:v>36105</c:v>
                </c:pt>
                <c:pt idx="1225">
                  <c:v>36108</c:v>
                </c:pt>
                <c:pt idx="1226">
                  <c:v>36109</c:v>
                </c:pt>
                <c:pt idx="1227">
                  <c:v>36110</c:v>
                </c:pt>
                <c:pt idx="1228">
                  <c:v>36111</c:v>
                </c:pt>
                <c:pt idx="1229">
                  <c:v>36112</c:v>
                </c:pt>
                <c:pt idx="1230">
                  <c:v>36115</c:v>
                </c:pt>
                <c:pt idx="1231">
                  <c:v>36116</c:v>
                </c:pt>
                <c:pt idx="1232">
                  <c:v>36117</c:v>
                </c:pt>
                <c:pt idx="1233">
                  <c:v>36118</c:v>
                </c:pt>
                <c:pt idx="1234">
                  <c:v>36119</c:v>
                </c:pt>
                <c:pt idx="1235">
                  <c:v>36122</c:v>
                </c:pt>
                <c:pt idx="1236">
                  <c:v>36123</c:v>
                </c:pt>
                <c:pt idx="1237">
                  <c:v>36124</c:v>
                </c:pt>
                <c:pt idx="1238">
                  <c:v>36125</c:v>
                </c:pt>
                <c:pt idx="1239">
                  <c:v>36126</c:v>
                </c:pt>
                <c:pt idx="1240">
                  <c:v>36129</c:v>
                </c:pt>
                <c:pt idx="1241">
                  <c:v>36130</c:v>
                </c:pt>
                <c:pt idx="1242">
                  <c:v>36131</c:v>
                </c:pt>
                <c:pt idx="1243">
                  <c:v>36132</c:v>
                </c:pt>
                <c:pt idx="1244">
                  <c:v>36133</c:v>
                </c:pt>
                <c:pt idx="1245">
                  <c:v>36136</c:v>
                </c:pt>
                <c:pt idx="1246">
                  <c:v>36137</c:v>
                </c:pt>
                <c:pt idx="1247">
                  <c:v>36138</c:v>
                </c:pt>
                <c:pt idx="1248">
                  <c:v>36139</c:v>
                </c:pt>
                <c:pt idx="1249">
                  <c:v>36140</c:v>
                </c:pt>
                <c:pt idx="1250">
                  <c:v>36143</c:v>
                </c:pt>
                <c:pt idx="1251">
                  <c:v>36144</c:v>
                </c:pt>
                <c:pt idx="1252">
                  <c:v>36145</c:v>
                </c:pt>
                <c:pt idx="1253">
                  <c:v>36146</c:v>
                </c:pt>
                <c:pt idx="1254">
                  <c:v>36147</c:v>
                </c:pt>
                <c:pt idx="1255">
                  <c:v>36150</c:v>
                </c:pt>
                <c:pt idx="1256">
                  <c:v>36151</c:v>
                </c:pt>
                <c:pt idx="1257">
                  <c:v>36152</c:v>
                </c:pt>
                <c:pt idx="1258">
                  <c:v>36153</c:v>
                </c:pt>
                <c:pt idx="1259">
                  <c:v>36158</c:v>
                </c:pt>
                <c:pt idx="1260">
                  <c:v>36159</c:v>
                </c:pt>
                <c:pt idx="1261">
                  <c:v>36164</c:v>
                </c:pt>
                <c:pt idx="1262">
                  <c:v>36165</c:v>
                </c:pt>
                <c:pt idx="1263">
                  <c:v>36166</c:v>
                </c:pt>
                <c:pt idx="1264">
                  <c:v>36167</c:v>
                </c:pt>
                <c:pt idx="1265">
                  <c:v>36168</c:v>
                </c:pt>
                <c:pt idx="1266">
                  <c:v>36171</c:v>
                </c:pt>
                <c:pt idx="1267">
                  <c:v>36172</c:v>
                </c:pt>
                <c:pt idx="1268">
                  <c:v>36173</c:v>
                </c:pt>
                <c:pt idx="1269">
                  <c:v>36174</c:v>
                </c:pt>
                <c:pt idx="1270">
                  <c:v>36175</c:v>
                </c:pt>
                <c:pt idx="1271">
                  <c:v>36178</c:v>
                </c:pt>
                <c:pt idx="1272">
                  <c:v>36179</c:v>
                </c:pt>
                <c:pt idx="1273">
                  <c:v>36180</c:v>
                </c:pt>
                <c:pt idx="1274">
                  <c:v>36181</c:v>
                </c:pt>
                <c:pt idx="1275">
                  <c:v>36182</c:v>
                </c:pt>
                <c:pt idx="1276">
                  <c:v>36185</c:v>
                </c:pt>
                <c:pt idx="1277">
                  <c:v>36186</c:v>
                </c:pt>
                <c:pt idx="1278">
                  <c:v>36187</c:v>
                </c:pt>
                <c:pt idx="1279">
                  <c:v>36188</c:v>
                </c:pt>
                <c:pt idx="1280">
                  <c:v>36189</c:v>
                </c:pt>
                <c:pt idx="1281">
                  <c:v>36192</c:v>
                </c:pt>
                <c:pt idx="1282">
                  <c:v>36193</c:v>
                </c:pt>
                <c:pt idx="1283">
                  <c:v>36194</c:v>
                </c:pt>
                <c:pt idx="1284">
                  <c:v>36195</c:v>
                </c:pt>
                <c:pt idx="1285">
                  <c:v>36196</c:v>
                </c:pt>
                <c:pt idx="1286">
                  <c:v>36199</c:v>
                </c:pt>
                <c:pt idx="1287">
                  <c:v>36200</c:v>
                </c:pt>
                <c:pt idx="1288">
                  <c:v>36201</c:v>
                </c:pt>
                <c:pt idx="1289">
                  <c:v>36202</c:v>
                </c:pt>
                <c:pt idx="1290">
                  <c:v>36203</c:v>
                </c:pt>
                <c:pt idx="1291">
                  <c:v>36206</c:v>
                </c:pt>
                <c:pt idx="1292">
                  <c:v>36207</c:v>
                </c:pt>
                <c:pt idx="1293">
                  <c:v>36208</c:v>
                </c:pt>
                <c:pt idx="1294">
                  <c:v>36209</c:v>
                </c:pt>
                <c:pt idx="1295">
                  <c:v>36210</c:v>
                </c:pt>
                <c:pt idx="1296">
                  <c:v>36213</c:v>
                </c:pt>
                <c:pt idx="1297">
                  <c:v>36214</c:v>
                </c:pt>
                <c:pt idx="1298">
                  <c:v>36215</c:v>
                </c:pt>
                <c:pt idx="1299">
                  <c:v>36216</c:v>
                </c:pt>
                <c:pt idx="1300">
                  <c:v>36217</c:v>
                </c:pt>
                <c:pt idx="1301">
                  <c:v>36220</c:v>
                </c:pt>
                <c:pt idx="1302">
                  <c:v>36221</c:v>
                </c:pt>
                <c:pt idx="1303">
                  <c:v>36222</c:v>
                </c:pt>
                <c:pt idx="1304">
                  <c:v>36223</c:v>
                </c:pt>
                <c:pt idx="1305">
                  <c:v>36224</c:v>
                </c:pt>
                <c:pt idx="1306">
                  <c:v>36227</c:v>
                </c:pt>
                <c:pt idx="1307">
                  <c:v>36228</c:v>
                </c:pt>
                <c:pt idx="1308">
                  <c:v>36229</c:v>
                </c:pt>
                <c:pt idx="1309">
                  <c:v>36230</c:v>
                </c:pt>
                <c:pt idx="1310">
                  <c:v>36231</c:v>
                </c:pt>
                <c:pt idx="1311">
                  <c:v>36234</c:v>
                </c:pt>
                <c:pt idx="1312">
                  <c:v>36235</c:v>
                </c:pt>
                <c:pt idx="1313">
                  <c:v>36236</c:v>
                </c:pt>
                <c:pt idx="1314">
                  <c:v>36237</c:v>
                </c:pt>
                <c:pt idx="1315">
                  <c:v>36238</c:v>
                </c:pt>
                <c:pt idx="1316">
                  <c:v>36241</c:v>
                </c:pt>
                <c:pt idx="1317">
                  <c:v>36242</c:v>
                </c:pt>
                <c:pt idx="1318">
                  <c:v>36243</c:v>
                </c:pt>
                <c:pt idx="1319">
                  <c:v>36244</c:v>
                </c:pt>
                <c:pt idx="1320">
                  <c:v>36245</c:v>
                </c:pt>
                <c:pt idx="1321">
                  <c:v>36248</c:v>
                </c:pt>
                <c:pt idx="1322">
                  <c:v>36249</c:v>
                </c:pt>
                <c:pt idx="1323">
                  <c:v>36250</c:v>
                </c:pt>
                <c:pt idx="1324">
                  <c:v>36251</c:v>
                </c:pt>
                <c:pt idx="1325">
                  <c:v>36256</c:v>
                </c:pt>
                <c:pt idx="1326">
                  <c:v>36257</c:v>
                </c:pt>
                <c:pt idx="1327">
                  <c:v>36258</c:v>
                </c:pt>
                <c:pt idx="1328">
                  <c:v>36259</c:v>
                </c:pt>
                <c:pt idx="1329">
                  <c:v>36262</c:v>
                </c:pt>
                <c:pt idx="1330">
                  <c:v>36263</c:v>
                </c:pt>
                <c:pt idx="1331">
                  <c:v>36264</c:v>
                </c:pt>
                <c:pt idx="1332">
                  <c:v>36265</c:v>
                </c:pt>
                <c:pt idx="1333">
                  <c:v>36266</c:v>
                </c:pt>
                <c:pt idx="1334">
                  <c:v>36269</c:v>
                </c:pt>
                <c:pt idx="1335">
                  <c:v>36270</c:v>
                </c:pt>
                <c:pt idx="1336">
                  <c:v>36271</c:v>
                </c:pt>
                <c:pt idx="1337">
                  <c:v>36272</c:v>
                </c:pt>
                <c:pt idx="1338">
                  <c:v>36273</c:v>
                </c:pt>
                <c:pt idx="1339">
                  <c:v>36276</c:v>
                </c:pt>
                <c:pt idx="1340">
                  <c:v>36277</c:v>
                </c:pt>
                <c:pt idx="1341">
                  <c:v>36278</c:v>
                </c:pt>
                <c:pt idx="1342">
                  <c:v>36279</c:v>
                </c:pt>
                <c:pt idx="1343">
                  <c:v>36280</c:v>
                </c:pt>
                <c:pt idx="1344">
                  <c:v>36284</c:v>
                </c:pt>
                <c:pt idx="1345">
                  <c:v>36285</c:v>
                </c:pt>
                <c:pt idx="1346">
                  <c:v>36286</c:v>
                </c:pt>
                <c:pt idx="1347">
                  <c:v>36287</c:v>
                </c:pt>
                <c:pt idx="1348">
                  <c:v>36290</c:v>
                </c:pt>
                <c:pt idx="1349">
                  <c:v>36291</c:v>
                </c:pt>
                <c:pt idx="1350">
                  <c:v>36292</c:v>
                </c:pt>
                <c:pt idx="1351">
                  <c:v>36293</c:v>
                </c:pt>
                <c:pt idx="1352">
                  <c:v>36294</c:v>
                </c:pt>
                <c:pt idx="1353">
                  <c:v>36297</c:v>
                </c:pt>
                <c:pt idx="1354">
                  <c:v>36298</c:v>
                </c:pt>
                <c:pt idx="1355">
                  <c:v>36299</c:v>
                </c:pt>
                <c:pt idx="1356">
                  <c:v>36300</c:v>
                </c:pt>
                <c:pt idx="1357">
                  <c:v>36301</c:v>
                </c:pt>
                <c:pt idx="1358">
                  <c:v>36304</c:v>
                </c:pt>
                <c:pt idx="1359">
                  <c:v>36305</c:v>
                </c:pt>
                <c:pt idx="1360">
                  <c:v>36306</c:v>
                </c:pt>
                <c:pt idx="1361">
                  <c:v>36307</c:v>
                </c:pt>
                <c:pt idx="1362">
                  <c:v>36308</c:v>
                </c:pt>
                <c:pt idx="1363">
                  <c:v>36312</c:v>
                </c:pt>
                <c:pt idx="1364">
                  <c:v>36313</c:v>
                </c:pt>
                <c:pt idx="1365">
                  <c:v>36314</c:v>
                </c:pt>
                <c:pt idx="1366">
                  <c:v>36315</c:v>
                </c:pt>
                <c:pt idx="1367">
                  <c:v>36318</c:v>
                </c:pt>
                <c:pt idx="1368">
                  <c:v>36319</c:v>
                </c:pt>
                <c:pt idx="1369">
                  <c:v>36320</c:v>
                </c:pt>
                <c:pt idx="1370">
                  <c:v>36321</c:v>
                </c:pt>
                <c:pt idx="1371">
                  <c:v>36322</c:v>
                </c:pt>
                <c:pt idx="1372">
                  <c:v>36325</c:v>
                </c:pt>
                <c:pt idx="1373">
                  <c:v>36326</c:v>
                </c:pt>
                <c:pt idx="1374">
                  <c:v>36327</c:v>
                </c:pt>
                <c:pt idx="1375">
                  <c:v>36328</c:v>
                </c:pt>
                <c:pt idx="1376">
                  <c:v>36329</c:v>
                </c:pt>
                <c:pt idx="1377">
                  <c:v>36332</c:v>
                </c:pt>
                <c:pt idx="1378">
                  <c:v>36333</c:v>
                </c:pt>
                <c:pt idx="1379">
                  <c:v>36334</c:v>
                </c:pt>
                <c:pt idx="1380">
                  <c:v>36335</c:v>
                </c:pt>
                <c:pt idx="1381">
                  <c:v>36336</c:v>
                </c:pt>
                <c:pt idx="1382">
                  <c:v>36339</c:v>
                </c:pt>
                <c:pt idx="1383">
                  <c:v>36340</c:v>
                </c:pt>
                <c:pt idx="1384">
                  <c:v>36341</c:v>
                </c:pt>
                <c:pt idx="1385">
                  <c:v>36342</c:v>
                </c:pt>
                <c:pt idx="1386">
                  <c:v>36343</c:v>
                </c:pt>
                <c:pt idx="1387">
                  <c:v>36346</c:v>
                </c:pt>
                <c:pt idx="1388">
                  <c:v>36347</c:v>
                </c:pt>
                <c:pt idx="1389">
                  <c:v>36348</c:v>
                </c:pt>
                <c:pt idx="1390">
                  <c:v>36349</c:v>
                </c:pt>
                <c:pt idx="1391">
                  <c:v>36350</c:v>
                </c:pt>
                <c:pt idx="1392">
                  <c:v>36353</c:v>
                </c:pt>
                <c:pt idx="1393">
                  <c:v>36354</c:v>
                </c:pt>
                <c:pt idx="1394">
                  <c:v>36355</c:v>
                </c:pt>
                <c:pt idx="1395">
                  <c:v>36356</c:v>
                </c:pt>
                <c:pt idx="1396">
                  <c:v>36357</c:v>
                </c:pt>
                <c:pt idx="1397">
                  <c:v>36360</c:v>
                </c:pt>
                <c:pt idx="1398">
                  <c:v>36361</c:v>
                </c:pt>
                <c:pt idx="1399">
                  <c:v>36362</c:v>
                </c:pt>
                <c:pt idx="1400">
                  <c:v>36363</c:v>
                </c:pt>
                <c:pt idx="1401">
                  <c:v>36364</c:v>
                </c:pt>
                <c:pt idx="1402">
                  <c:v>36367</c:v>
                </c:pt>
                <c:pt idx="1403">
                  <c:v>36368</c:v>
                </c:pt>
                <c:pt idx="1404">
                  <c:v>36369</c:v>
                </c:pt>
                <c:pt idx="1405">
                  <c:v>36370</c:v>
                </c:pt>
                <c:pt idx="1406">
                  <c:v>36371</c:v>
                </c:pt>
                <c:pt idx="1407">
                  <c:v>36374</c:v>
                </c:pt>
                <c:pt idx="1408">
                  <c:v>36375</c:v>
                </c:pt>
                <c:pt idx="1409">
                  <c:v>36376</c:v>
                </c:pt>
                <c:pt idx="1410">
                  <c:v>36377</c:v>
                </c:pt>
                <c:pt idx="1411">
                  <c:v>36378</c:v>
                </c:pt>
                <c:pt idx="1412">
                  <c:v>36381</c:v>
                </c:pt>
                <c:pt idx="1413">
                  <c:v>36382</c:v>
                </c:pt>
                <c:pt idx="1414">
                  <c:v>36383</c:v>
                </c:pt>
                <c:pt idx="1415">
                  <c:v>36384</c:v>
                </c:pt>
                <c:pt idx="1416">
                  <c:v>36385</c:v>
                </c:pt>
                <c:pt idx="1417">
                  <c:v>36388</c:v>
                </c:pt>
                <c:pt idx="1418">
                  <c:v>36389</c:v>
                </c:pt>
                <c:pt idx="1419">
                  <c:v>36390</c:v>
                </c:pt>
                <c:pt idx="1420">
                  <c:v>36391</c:v>
                </c:pt>
                <c:pt idx="1421">
                  <c:v>36392</c:v>
                </c:pt>
                <c:pt idx="1422">
                  <c:v>36395</c:v>
                </c:pt>
                <c:pt idx="1423">
                  <c:v>36396</c:v>
                </c:pt>
                <c:pt idx="1424">
                  <c:v>36397</c:v>
                </c:pt>
                <c:pt idx="1425">
                  <c:v>36398</c:v>
                </c:pt>
                <c:pt idx="1426">
                  <c:v>36399</c:v>
                </c:pt>
                <c:pt idx="1427">
                  <c:v>36403</c:v>
                </c:pt>
                <c:pt idx="1428">
                  <c:v>36404</c:v>
                </c:pt>
                <c:pt idx="1429">
                  <c:v>36405</c:v>
                </c:pt>
                <c:pt idx="1430">
                  <c:v>36406</c:v>
                </c:pt>
                <c:pt idx="1431">
                  <c:v>36409</c:v>
                </c:pt>
                <c:pt idx="1432">
                  <c:v>36410</c:v>
                </c:pt>
                <c:pt idx="1433">
                  <c:v>36411</c:v>
                </c:pt>
                <c:pt idx="1434">
                  <c:v>36412</c:v>
                </c:pt>
                <c:pt idx="1435">
                  <c:v>36413</c:v>
                </c:pt>
                <c:pt idx="1436">
                  <c:v>36416</c:v>
                </c:pt>
                <c:pt idx="1437">
                  <c:v>36417</c:v>
                </c:pt>
                <c:pt idx="1438">
                  <c:v>36418</c:v>
                </c:pt>
                <c:pt idx="1439">
                  <c:v>36419</c:v>
                </c:pt>
                <c:pt idx="1440">
                  <c:v>36420</c:v>
                </c:pt>
                <c:pt idx="1441">
                  <c:v>36423</c:v>
                </c:pt>
                <c:pt idx="1442">
                  <c:v>36424</c:v>
                </c:pt>
                <c:pt idx="1443">
                  <c:v>36425</c:v>
                </c:pt>
                <c:pt idx="1444">
                  <c:v>36426</c:v>
                </c:pt>
                <c:pt idx="1445">
                  <c:v>36427</c:v>
                </c:pt>
                <c:pt idx="1446">
                  <c:v>36430</c:v>
                </c:pt>
                <c:pt idx="1447">
                  <c:v>36431</c:v>
                </c:pt>
                <c:pt idx="1448">
                  <c:v>36432</c:v>
                </c:pt>
                <c:pt idx="1449">
                  <c:v>36433</c:v>
                </c:pt>
                <c:pt idx="1450">
                  <c:v>36434</c:v>
                </c:pt>
                <c:pt idx="1451">
                  <c:v>36437</c:v>
                </c:pt>
                <c:pt idx="1452">
                  <c:v>36438</c:v>
                </c:pt>
                <c:pt idx="1453">
                  <c:v>36439</c:v>
                </c:pt>
                <c:pt idx="1454">
                  <c:v>36440</c:v>
                </c:pt>
                <c:pt idx="1455">
                  <c:v>36441</c:v>
                </c:pt>
                <c:pt idx="1456">
                  <c:v>36444</c:v>
                </c:pt>
                <c:pt idx="1457">
                  <c:v>36445</c:v>
                </c:pt>
                <c:pt idx="1458">
                  <c:v>36446</c:v>
                </c:pt>
                <c:pt idx="1459">
                  <c:v>36447</c:v>
                </c:pt>
                <c:pt idx="1460">
                  <c:v>36448</c:v>
                </c:pt>
                <c:pt idx="1461">
                  <c:v>36451</c:v>
                </c:pt>
                <c:pt idx="1462">
                  <c:v>36452</c:v>
                </c:pt>
                <c:pt idx="1463">
                  <c:v>36453</c:v>
                </c:pt>
                <c:pt idx="1464">
                  <c:v>36454</c:v>
                </c:pt>
                <c:pt idx="1465">
                  <c:v>36455</c:v>
                </c:pt>
                <c:pt idx="1466">
                  <c:v>36458</c:v>
                </c:pt>
                <c:pt idx="1467">
                  <c:v>36459</c:v>
                </c:pt>
                <c:pt idx="1468">
                  <c:v>36460</c:v>
                </c:pt>
                <c:pt idx="1469">
                  <c:v>36461</c:v>
                </c:pt>
                <c:pt idx="1470">
                  <c:v>36462</c:v>
                </c:pt>
                <c:pt idx="1471">
                  <c:v>36465</c:v>
                </c:pt>
                <c:pt idx="1472">
                  <c:v>36466</c:v>
                </c:pt>
                <c:pt idx="1473">
                  <c:v>36467</c:v>
                </c:pt>
                <c:pt idx="1474">
                  <c:v>36468</c:v>
                </c:pt>
                <c:pt idx="1475">
                  <c:v>36469</c:v>
                </c:pt>
                <c:pt idx="1476">
                  <c:v>36472</c:v>
                </c:pt>
                <c:pt idx="1477">
                  <c:v>36473</c:v>
                </c:pt>
                <c:pt idx="1478">
                  <c:v>36474</c:v>
                </c:pt>
                <c:pt idx="1479">
                  <c:v>36475</c:v>
                </c:pt>
                <c:pt idx="1480">
                  <c:v>36476</c:v>
                </c:pt>
                <c:pt idx="1481">
                  <c:v>36479</c:v>
                </c:pt>
                <c:pt idx="1482">
                  <c:v>36480</c:v>
                </c:pt>
                <c:pt idx="1483">
                  <c:v>36481</c:v>
                </c:pt>
                <c:pt idx="1484">
                  <c:v>36482</c:v>
                </c:pt>
                <c:pt idx="1485">
                  <c:v>36483</c:v>
                </c:pt>
                <c:pt idx="1486">
                  <c:v>36486</c:v>
                </c:pt>
                <c:pt idx="1487">
                  <c:v>36487</c:v>
                </c:pt>
                <c:pt idx="1488">
                  <c:v>36488</c:v>
                </c:pt>
                <c:pt idx="1489">
                  <c:v>36489</c:v>
                </c:pt>
                <c:pt idx="1490">
                  <c:v>36490</c:v>
                </c:pt>
                <c:pt idx="1491">
                  <c:v>36493</c:v>
                </c:pt>
                <c:pt idx="1492">
                  <c:v>36494</c:v>
                </c:pt>
                <c:pt idx="1493">
                  <c:v>36495</c:v>
                </c:pt>
                <c:pt idx="1494">
                  <c:v>36496</c:v>
                </c:pt>
                <c:pt idx="1495">
                  <c:v>36497</c:v>
                </c:pt>
                <c:pt idx="1496">
                  <c:v>36500</c:v>
                </c:pt>
                <c:pt idx="1497">
                  <c:v>36501</c:v>
                </c:pt>
                <c:pt idx="1498">
                  <c:v>36502</c:v>
                </c:pt>
                <c:pt idx="1499">
                  <c:v>36503</c:v>
                </c:pt>
                <c:pt idx="1500">
                  <c:v>36504</c:v>
                </c:pt>
                <c:pt idx="1501">
                  <c:v>36507</c:v>
                </c:pt>
                <c:pt idx="1502">
                  <c:v>36508</c:v>
                </c:pt>
                <c:pt idx="1503">
                  <c:v>36509</c:v>
                </c:pt>
                <c:pt idx="1504">
                  <c:v>36510</c:v>
                </c:pt>
                <c:pt idx="1505">
                  <c:v>36511</c:v>
                </c:pt>
                <c:pt idx="1506">
                  <c:v>36514</c:v>
                </c:pt>
                <c:pt idx="1507">
                  <c:v>36515</c:v>
                </c:pt>
                <c:pt idx="1508">
                  <c:v>36516</c:v>
                </c:pt>
                <c:pt idx="1509">
                  <c:v>36517</c:v>
                </c:pt>
                <c:pt idx="1510">
                  <c:v>36518</c:v>
                </c:pt>
                <c:pt idx="1511">
                  <c:v>36523</c:v>
                </c:pt>
                <c:pt idx="1512">
                  <c:v>36524</c:v>
                </c:pt>
                <c:pt idx="1513">
                  <c:v>36529</c:v>
                </c:pt>
                <c:pt idx="1514">
                  <c:v>36530</c:v>
                </c:pt>
                <c:pt idx="1515">
                  <c:v>36531</c:v>
                </c:pt>
                <c:pt idx="1516">
                  <c:v>36532</c:v>
                </c:pt>
                <c:pt idx="1517">
                  <c:v>36535</c:v>
                </c:pt>
                <c:pt idx="1518">
                  <c:v>36536</c:v>
                </c:pt>
                <c:pt idx="1519">
                  <c:v>36537</c:v>
                </c:pt>
                <c:pt idx="1520">
                  <c:v>36538</c:v>
                </c:pt>
                <c:pt idx="1521">
                  <c:v>36539</c:v>
                </c:pt>
                <c:pt idx="1522">
                  <c:v>36542</c:v>
                </c:pt>
                <c:pt idx="1523">
                  <c:v>36543</c:v>
                </c:pt>
                <c:pt idx="1524">
                  <c:v>36544</c:v>
                </c:pt>
                <c:pt idx="1525">
                  <c:v>36545</c:v>
                </c:pt>
                <c:pt idx="1526">
                  <c:v>36546</c:v>
                </c:pt>
                <c:pt idx="1527">
                  <c:v>36549</c:v>
                </c:pt>
                <c:pt idx="1528">
                  <c:v>36550</c:v>
                </c:pt>
                <c:pt idx="1529">
                  <c:v>36551</c:v>
                </c:pt>
                <c:pt idx="1530">
                  <c:v>36552</c:v>
                </c:pt>
                <c:pt idx="1531">
                  <c:v>36553</c:v>
                </c:pt>
                <c:pt idx="1532">
                  <c:v>36556</c:v>
                </c:pt>
                <c:pt idx="1533">
                  <c:v>36557</c:v>
                </c:pt>
                <c:pt idx="1534">
                  <c:v>36558</c:v>
                </c:pt>
                <c:pt idx="1535">
                  <c:v>36559</c:v>
                </c:pt>
                <c:pt idx="1536">
                  <c:v>36560</c:v>
                </c:pt>
                <c:pt idx="1537">
                  <c:v>36563</c:v>
                </c:pt>
                <c:pt idx="1538">
                  <c:v>36564</c:v>
                </c:pt>
                <c:pt idx="1539">
                  <c:v>36565</c:v>
                </c:pt>
                <c:pt idx="1540">
                  <c:v>36566</c:v>
                </c:pt>
                <c:pt idx="1541">
                  <c:v>36567</c:v>
                </c:pt>
                <c:pt idx="1542">
                  <c:v>36570</c:v>
                </c:pt>
                <c:pt idx="1543">
                  <c:v>36571</c:v>
                </c:pt>
                <c:pt idx="1544">
                  <c:v>36572</c:v>
                </c:pt>
                <c:pt idx="1545">
                  <c:v>36573</c:v>
                </c:pt>
                <c:pt idx="1546">
                  <c:v>36574</c:v>
                </c:pt>
                <c:pt idx="1547">
                  <c:v>36577</c:v>
                </c:pt>
                <c:pt idx="1548">
                  <c:v>36578</c:v>
                </c:pt>
                <c:pt idx="1549">
                  <c:v>36579</c:v>
                </c:pt>
                <c:pt idx="1550">
                  <c:v>36580</c:v>
                </c:pt>
                <c:pt idx="1551">
                  <c:v>36581</c:v>
                </c:pt>
                <c:pt idx="1552">
                  <c:v>36584</c:v>
                </c:pt>
                <c:pt idx="1553">
                  <c:v>36585</c:v>
                </c:pt>
                <c:pt idx="1554">
                  <c:v>36586</c:v>
                </c:pt>
                <c:pt idx="1555">
                  <c:v>36587</c:v>
                </c:pt>
                <c:pt idx="1556">
                  <c:v>36588</c:v>
                </c:pt>
                <c:pt idx="1557">
                  <c:v>36591</c:v>
                </c:pt>
                <c:pt idx="1558">
                  <c:v>36592</c:v>
                </c:pt>
                <c:pt idx="1559">
                  <c:v>36593</c:v>
                </c:pt>
                <c:pt idx="1560">
                  <c:v>36594</c:v>
                </c:pt>
                <c:pt idx="1561">
                  <c:v>36595</c:v>
                </c:pt>
                <c:pt idx="1562">
                  <c:v>36598</c:v>
                </c:pt>
                <c:pt idx="1563">
                  <c:v>36599</c:v>
                </c:pt>
                <c:pt idx="1564">
                  <c:v>36600</c:v>
                </c:pt>
                <c:pt idx="1565">
                  <c:v>36601</c:v>
                </c:pt>
                <c:pt idx="1566">
                  <c:v>36602</c:v>
                </c:pt>
                <c:pt idx="1567">
                  <c:v>36605</c:v>
                </c:pt>
                <c:pt idx="1568">
                  <c:v>36606</c:v>
                </c:pt>
                <c:pt idx="1569">
                  <c:v>36607</c:v>
                </c:pt>
                <c:pt idx="1570">
                  <c:v>36608</c:v>
                </c:pt>
                <c:pt idx="1571">
                  <c:v>36609</c:v>
                </c:pt>
                <c:pt idx="1572">
                  <c:v>36612</c:v>
                </c:pt>
                <c:pt idx="1573">
                  <c:v>36613</c:v>
                </c:pt>
                <c:pt idx="1574">
                  <c:v>36614</c:v>
                </c:pt>
                <c:pt idx="1575">
                  <c:v>36615</c:v>
                </c:pt>
                <c:pt idx="1576">
                  <c:v>36616</c:v>
                </c:pt>
                <c:pt idx="1577">
                  <c:v>36619</c:v>
                </c:pt>
                <c:pt idx="1578">
                  <c:v>36620</c:v>
                </c:pt>
                <c:pt idx="1579">
                  <c:v>36621</c:v>
                </c:pt>
                <c:pt idx="1580">
                  <c:v>36622</c:v>
                </c:pt>
                <c:pt idx="1581">
                  <c:v>36623</c:v>
                </c:pt>
                <c:pt idx="1582">
                  <c:v>36626</c:v>
                </c:pt>
                <c:pt idx="1583">
                  <c:v>36627</c:v>
                </c:pt>
                <c:pt idx="1584">
                  <c:v>36628</c:v>
                </c:pt>
                <c:pt idx="1585">
                  <c:v>36629</c:v>
                </c:pt>
                <c:pt idx="1586">
                  <c:v>36630</c:v>
                </c:pt>
                <c:pt idx="1587">
                  <c:v>36633</c:v>
                </c:pt>
                <c:pt idx="1588">
                  <c:v>36634</c:v>
                </c:pt>
                <c:pt idx="1589">
                  <c:v>36635</c:v>
                </c:pt>
                <c:pt idx="1590">
                  <c:v>36636</c:v>
                </c:pt>
                <c:pt idx="1591">
                  <c:v>36641</c:v>
                </c:pt>
                <c:pt idx="1592">
                  <c:v>36642</c:v>
                </c:pt>
                <c:pt idx="1593">
                  <c:v>36643</c:v>
                </c:pt>
                <c:pt idx="1594">
                  <c:v>36644</c:v>
                </c:pt>
                <c:pt idx="1595">
                  <c:v>36648</c:v>
                </c:pt>
                <c:pt idx="1596">
                  <c:v>36649</c:v>
                </c:pt>
                <c:pt idx="1597">
                  <c:v>36650</c:v>
                </c:pt>
                <c:pt idx="1598">
                  <c:v>36651</c:v>
                </c:pt>
                <c:pt idx="1599">
                  <c:v>36654</c:v>
                </c:pt>
                <c:pt idx="1600">
                  <c:v>36655</c:v>
                </c:pt>
                <c:pt idx="1601">
                  <c:v>36656</c:v>
                </c:pt>
                <c:pt idx="1602">
                  <c:v>36657</c:v>
                </c:pt>
                <c:pt idx="1603">
                  <c:v>36658</c:v>
                </c:pt>
                <c:pt idx="1604">
                  <c:v>36661</c:v>
                </c:pt>
                <c:pt idx="1605">
                  <c:v>36662</c:v>
                </c:pt>
                <c:pt idx="1606">
                  <c:v>36663</c:v>
                </c:pt>
                <c:pt idx="1607">
                  <c:v>36664</c:v>
                </c:pt>
                <c:pt idx="1608">
                  <c:v>36665</c:v>
                </c:pt>
                <c:pt idx="1609">
                  <c:v>36668</c:v>
                </c:pt>
                <c:pt idx="1610">
                  <c:v>36669</c:v>
                </c:pt>
                <c:pt idx="1611">
                  <c:v>36670</c:v>
                </c:pt>
                <c:pt idx="1612">
                  <c:v>36671</c:v>
                </c:pt>
                <c:pt idx="1613">
                  <c:v>36672</c:v>
                </c:pt>
                <c:pt idx="1614">
                  <c:v>36676</c:v>
                </c:pt>
                <c:pt idx="1615">
                  <c:v>36677</c:v>
                </c:pt>
                <c:pt idx="1616">
                  <c:v>36678</c:v>
                </c:pt>
                <c:pt idx="1617">
                  <c:v>36679</c:v>
                </c:pt>
                <c:pt idx="1618">
                  <c:v>36682</c:v>
                </c:pt>
                <c:pt idx="1619">
                  <c:v>36683</c:v>
                </c:pt>
                <c:pt idx="1620">
                  <c:v>36684</c:v>
                </c:pt>
                <c:pt idx="1621">
                  <c:v>36685</c:v>
                </c:pt>
                <c:pt idx="1622">
                  <c:v>36686</c:v>
                </c:pt>
                <c:pt idx="1623">
                  <c:v>36689</c:v>
                </c:pt>
                <c:pt idx="1624">
                  <c:v>36690</c:v>
                </c:pt>
                <c:pt idx="1625">
                  <c:v>36691</c:v>
                </c:pt>
                <c:pt idx="1626">
                  <c:v>36692</c:v>
                </c:pt>
                <c:pt idx="1627">
                  <c:v>36693</c:v>
                </c:pt>
                <c:pt idx="1628">
                  <c:v>36696</c:v>
                </c:pt>
                <c:pt idx="1629">
                  <c:v>36697</c:v>
                </c:pt>
                <c:pt idx="1630">
                  <c:v>36698</c:v>
                </c:pt>
                <c:pt idx="1631">
                  <c:v>36699</c:v>
                </c:pt>
                <c:pt idx="1632">
                  <c:v>36700</c:v>
                </c:pt>
                <c:pt idx="1633">
                  <c:v>36703</c:v>
                </c:pt>
                <c:pt idx="1634">
                  <c:v>36704</c:v>
                </c:pt>
                <c:pt idx="1635">
                  <c:v>36705</c:v>
                </c:pt>
                <c:pt idx="1636">
                  <c:v>36706</c:v>
                </c:pt>
                <c:pt idx="1637">
                  <c:v>36707</c:v>
                </c:pt>
                <c:pt idx="1638">
                  <c:v>36710</c:v>
                </c:pt>
                <c:pt idx="1639">
                  <c:v>36711</c:v>
                </c:pt>
                <c:pt idx="1640">
                  <c:v>36712</c:v>
                </c:pt>
                <c:pt idx="1641">
                  <c:v>36713</c:v>
                </c:pt>
                <c:pt idx="1642">
                  <c:v>36714</c:v>
                </c:pt>
                <c:pt idx="1643">
                  <c:v>36717</c:v>
                </c:pt>
                <c:pt idx="1644">
                  <c:v>36718</c:v>
                </c:pt>
                <c:pt idx="1645">
                  <c:v>36719</c:v>
                </c:pt>
                <c:pt idx="1646">
                  <c:v>36720</c:v>
                </c:pt>
                <c:pt idx="1647">
                  <c:v>36721</c:v>
                </c:pt>
                <c:pt idx="1648">
                  <c:v>36724</c:v>
                </c:pt>
                <c:pt idx="1649">
                  <c:v>36725</c:v>
                </c:pt>
                <c:pt idx="1650">
                  <c:v>36726</c:v>
                </c:pt>
                <c:pt idx="1651">
                  <c:v>36727</c:v>
                </c:pt>
                <c:pt idx="1652">
                  <c:v>36728</c:v>
                </c:pt>
                <c:pt idx="1653">
                  <c:v>36731</c:v>
                </c:pt>
                <c:pt idx="1654">
                  <c:v>36732</c:v>
                </c:pt>
                <c:pt idx="1655">
                  <c:v>36733</c:v>
                </c:pt>
                <c:pt idx="1656">
                  <c:v>36734</c:v>
                </c:pt>
                <c:pt idx="1657">
                  <c:v>36735</c:v>
                </c:pt>
                <c:pt idx="1658">
                  <c:v>36738</c:v>
                </c:pt>
                <c:pt idx="1659">
                  <c:v>36739</c:v>
                </c:pt>
                <c:pt idx="1660">
                  <c:v>36740</c:v>
                </c:pt>
                <c:pt idx="1661">
                  <c:v>36741</c:v>
                </c:pt>
                <c:pt idx="1662">
                  <c:v>36742</c:v>
                </c:pt>
                <c:pt idx="1663">
                  <c:v>36745</c:v>
                </c:pt>
                <c:pt idx="1664">
                  <c:v>36746</c:v>
                </c:pt>
                <c:pt idx="1665">
                  <c:v>36747</c:v>
                </c:pt>
                <c:pt idx="1666">
                  <c:v>36748</c:v>
                </c:pt>
                <c:pt idx="1667">
                  <c:v>36749</c:v>
                </c:pt>
                <c:pt idx="1668">
                  <c:v>36752</c:v>
                </c:pt>
                <c:pt idx="1669">
                  <c:v>36753</c:v>
                </c:pt>
                <c:pt idx="1670">
                  <c:v>36754</c:v>
                </c:pt>
                <c:pt idx="1671">
                  <c:v>36755</c:v>
                </c:pt>
                <c:pt idx="1672">
                  <c:v>36756</c:v>
                </c:pt>
                <c:pt idx="1673">
                  <c:v>36759</c:v>
                </c:pt>
                <c:pt idx="1674">
                  <c:v>36760</c:v>
                </c:pt>
                <c:pt idx="1675">
                  <c:v>36761</c:v>
                </c:pt>
                <c:pt idx="1676">
                  <c:v>36762</c:v>
                </c:pt>
                <c:pt idx="1677">
                  <c:v>36763</c:v>
                </c:pt>
                <c:pt idx="1678">
                  <c:v>36767</c:v>
                </c:pt>
                <c:pt idx="1679">
                  <c:v>36768</c:v>
                </c:pt>
                <c:pt idx="1680">
                  <c:v>36769</c:v>
                </c:pt>
                <c:pt idx="1681">
                  <c:v>36770</c:v>
                </c:pt>
                <c:pt idx="1682">
                  <c:v>36773</c:v>
                </c:pt>
                <c:pt idx="1683">
                  <c:v>36774</c:v>
                </c:pt>
                <c:pt idx="1684">
                  <c:v>36775</c:v>
                </c:pt>
                <c:pt idx="1685">
                  <c:v>36776</c:v>
                </c:pt>
                <c:pt idx="1686">
                  <c:v>36777</c:v>
                </c:pt>
                <c:pt idx="1687">
                  <c:v>36780</c:v>
                </c:pt>
                <c:pt idx="1688">
                  <c:v>36781</c:v>
                </c:pt>
                <c:pt idx="1689">
                  <c:v>36782</c:v>
                </c:pt>
                <c:pt idx="1690">
                  <c:v>36783</c:v>
                </c:pt>
                <c:pt idx="1691">
                  <c:v>36784</c:v>
                </c:pt>
                <c:pt idx="1692">
                  <c:v>36787</c:v>
                </c:pt>
                <c:pt idx="1693">
                  <c:v>36788</c:v>
                </c:pt>
                <c:pt idx="1694">
                  <c:v>36789</c:v>
                </c:pt>
                <c:pt idx="1695">
                  <c:v>36790</c:v>
                </c:pt>
                <c:pt idx="1696">
                  <c:v>36791</c:v>
                </c:pt>
                <c:pt idx="1697">
                  <c:v>36794</c:v>
                </c:pt>
                <c:pt idx="1698">
                  <c:v>36795</c:v>
                </c:pt>
                <c:pt idx="1699">
                  <c:v>36796</c:v>
                </c:pt>
                <c:pt idx="1700">
                  <c:v>36797</c:v>
                </c:pt>
                <c:pt idx="1701">
                  <c:v>36798</c:v>
                </c:pt>
                <c:pt idx="1702">
                  <c:v>36801</c:v>
                </c:pt>
                <c:pt idx="1703">
                  <c:v>36802</c:v>
                </c:pt>
                <c:pt idx="1704">
                  <c:v>36803</c:v>
                </c:pt>
                <c:pt idx="1705">
                  <c:v>36804</c:v>
                </c:pt>
                <c:pt idx="1706">
                  <c:v>36805</c:v>
                </c:pt>
                <c:pt idx="1707">
                  <c:v>36808</c:v>
                </c:pt>
                <c:pt idx="1708">
                  <c:v>36809</c:v>
                </c:pt>
                <c:pt idx="1709">
                  <c:v>36810</c:v>
                </c:pt>
                <c:pt idx="1710">
                  <c:v>36811</c:v>
                </c:pt>
                <c:pt idx="1711">
                  <c:v>36812</c:v>
                </c:pt>
                <c:pt idx="1712">
                  <c:v>36815</c:v>
                </c:pt>
                <c:pt idx="1713">
                  <c:v>36816</c:v>
                </c:pt>
                <c:pt idx="1714">
                  <c:v>36817</c:v>
                </c:pt>
                <c:pt idx="1715">
                  <c:v>36818</c:v>
                </c:pt>
                <c:pt idx="1716">
                  <c:v>36819</c:v>
                </c:pt>
                <c:pt idx="1717">
                  <c:v>36822</c:v>
                </c:pt>
                <c:pt idx="1718">
                  <c:v>36823</c:v>
                </c:pt>
                <c:pt idx="1719">
                  <c:v>36824</c:v>
                </c:pt>
                <c:pt idx="1720">
                  <c:v>36825</c:v>
                </c:pt>
                <c:pt idx="1721">
                  <c:v>36826</c:v>
                </c:pt>
                <c:pt idx="1722">
                  <c:v>36829</c:v>
                </c:pt>
                <c:pt idx="1723">
                  <c:v>36830</c:v>
                </c:pt>
                <c:pt idx="1724">
                  <c:v>36831</c:v>
                </c:pt>
                <c:pt idx="1725">
                  <c:v>36832</c:v>
                </c:pt>
                <c:pt idx="1726">
                  <c:v>36833</c:v>
                </c:pt>
                <c:pt idx="1727">
                  <c:v>36836</c:v>
                </c:pt>
                <c:pt idx="1728">
                  <c:v>36837</c:v>
                </c:pt>
                <c:pt idx="1729">
                  <c:v>36838</c:v>
                </c:pt>
                <c:pt idx="1730">
                  <c:v>36839</c:v>
                </c:pt>
                <c:pt idx="1731">
                  <c:v>36840</c:v>
                </c:pt>
                <c:pt idx="1732">
                  <c:v>36843</c:v>
                </c:pt>
                <c:pt idx="1733">
                  <c:v>36844</c:v>
                </c:pt>
                <c:pt idx="1734">
                  <c:v>36845</c:v>
                </c:pt>
                <c:pt idx="1735">
                  <c:v>36846</c:v>
                </c:pt>
                <c:pt idx="1736">
                  <c:v>36847</c:v>
                </c:pt>
                <c:pt idx="1737">
                  <c:v>36850</c:v>
                </c:pt>
                <c:pt idx="1738">
                  <c:v>36851</c:v>
                </c:pt>
                <c:pt idx="1739">
                  <c:v>36852</c:v>
                </c:pt>
                <c:pt idx="1740">
                  <c:v>36853</c:v>
                </c:pt>
                <c:pt idx="1741">
                  <c:v>36854</c:v>
                </c:pt>
                <c:pt idx="1742">
                  <c:v>36857</c:v>
                </c:pt>
                <c:pt idx="1743">
                  <c:v>36858</c:v>
                </c:pt>
                <c:pt idx="1744">
                  <c:v>36859</c:v>
                </c:pt>
                <c:pt idx="1745">
                  <c:v>36860</c:v>
                </c:pt>
                <c:pt idx="1746">
                  <c:v>36861</c:v>
                </c:pt>
                <c:pt idx="1747">
                  <c:v>36864</c:v>
                </c:pt>
                <c:pt idx="1748">
                  <c:v>36865</c:v>
                </c:pt>
                <c:pt idx="1749">
                  <c:v>36866</c:v>
                </c:pt>
                <c:pt idx="1750">
                  <c:v>36867</c:v>
                </c:pt>
                <c:pt idx="1751">
                  <c:v>36868</c:v>
                </c:pt>
                <c:pt idx="1752">
                  <c:v>36871</c:v>
                </c:pt>
                <c:pt idx="1753">
                  <c:v>36872</c:v>
                </c:pt>
                <c:pt idx="1754">
                  <c:v>36873</c:v>
                </c:pt>
                <c:pt idx="1755">
                  <c:v>36874</c:v>
                </c:pt>
                <c:pt idx="1756">
                  <c:v>36875</c:v>
                </c:pt>
                <c:pt idx="1757">
                  <c:v>36878</c:v>
                </c:pt>
                <c:pt idx="1758">
                  <c:v>36879</c:v>
                </c:pt>
                <c:pt idx="1759">
                  <c:v>36880</c:v>
                </c:pt>
                <c:pt idx="1760">
                  <c:v>36881</c:v>
                </c:pt>
                <c:pt idx="1761">
                  <c:v>36882</c:v>
                </c:pt>
                <c:pt idx="1762">
                  <c:v>36887</c:v>
                </c:pt>
                <c:pt idx="1763">
                  <c:v>36888</c:v>
                </c:pt>
                <c:pt idx="1764">
                  <c:v>36889</c:v>
                </c:pt>
                <c:pt idx="1765">
                  <c:v>36893</c:v>
                </c:pt>
                <c:pt idx="1766">
                  <c:v>36894</c:v>
                </c:pt>
                <c:pt idx="1767">
                  <c:v>36895</c:v>
                </c:pt>
                <c:pt idx="1768">
                  <c:v>36896</c:v>
                </c:pt>
                <c:pt idx="1769">
                  <c:v>36899</c:v>
                </c:pt>
                <c:pt idx="1770">
                  <c:v>36900</c:v>
                </c:pt>
                <c:pt idx="1771">
                  <c:v>36901</c:v>
                </c:pt>
                <c:pt idx="1772">
                  <c:v>36902</c:v>
                </c:pt>
                <c:pt idx="1773">
                  <c:v>36903</c:v>
                </c:pt>
                <c:pt idx="1774">
                  <c:v>36906</c:v>
                </c:pt>
                <c:pt idx="1775">
                  <c:v>36907</c:v>
                </c:pt>
                <c:pt idx="1776">
                  <c:v>36908</c:v>
                </c:pt>
                <c:pt idx="1777">
                  <c:v>36909</c:v>
                </c:pt>
                <c:pt idx="1778">
                  <c:v>36910</c:v>
                </c:pt>
                <c:pt idx="1779">
                  <c:v>36913</c:v>
                </c:pt>
                <c:pt idx="1780">
                  <c:v>36914</c:v>
                </c:pt>
                <c:pt idx="1781">
                  <c:v>36915</c:v>
                </c:pt>
                <c:pt idx="1782">
                  <c:v>36916</c:v>
                </c:pt>
                <c:pt idx="1783">
                  <c:v>36917</c:v>
                </c:pt>
                <c:pt idx="1784">
                  <c:v>36920</c:v>
                </c:pt>
                <c:pt idx="1785">
                  <c:v>36921</c:v>
                </c:pt>
                <c:pt idx="1786">
                  <c:v>36922</c:v>
                </c:pt>
                <c:pt idx="1787">
                  <c:v>36923</c:v>
                </c:pt>
                <c:pt idx="1788">
                  <c:v>36924</c:v>
                </c:pt>
                <c:pt idx="1789">
                  <c:v>36927</c:v>
                </c:pt>
                <c:pt idx="1790">
                  <c:v>36928</c:v>
                </c:pt>
                <c:pt idx="1791">
                  <c:v>36929</c:v>
                </c:pt>
                <c:pt idx="1792">
                  <c:v>36930</c:v>
                </c:pt>
                <c:pt idx="1793">
                  <c:v>36931</c:v>
                </c:pt>
                <c:pt idx="1794">
                  <c:v>36934</c:v>
                </c:pt>
                <c:pt idx="1795">
                  <c:v>36935</c:v>
                </c:pt>
                <c:pt idx="1796">
                  <c:v>36936</c:v>
                </c:pt>
                <c:pt idx="1797">
                  <c:v>36937</c:v>
                </c:pt>
                <c:pt idx="1798">
                  <c:v>36938</c:v>
                </c:pt>
                <c:pt idx="1799">
                  <c:v>36941</c:v>
                </c:pt>
                <c:pt idx="1800">
                  <c:v>36942</c:v>
                </c:pt>
                <c:pt idx="1801">
                  <c:v>36943</c:v>
                </c:pt>
                <c:pt idx="1802">
                  <c:v>36944</c:v>
                </c:pt>
                <c:pt idx="1803">
                  <c:v>36945</c:v>
                </c:pt>
                <c:pt idx="1804">
                  <c:v>36948</c:v>
                </c:pt>
                <c:pt idx="1805">
                  <c:v>36949</c:v>
                </c:pt>
                <c:pt idx="1806">
                  <c:v>36950</c:v>
                </c:pt>
                <c:pt idx="1807">
                  <c:v>36951</c:v>
                </c:pt>
                <c:pt idx="1808">
                  <c:v>36952</c:v>
                </c:pt>
                <c:pt idx="1809">
                  <c:v>36955</c:v>
                </c:pt>
                <c:pt idx="1810">
                  <c:v>36956</c:v>
                </c:pt>
                <c:pt idx="1811">
                  <c:v>36957</c:v>
                </c:pt>
                <c:pt idx="1812">
                  <c:v>36958</c:v>
                </c:pt>
                <c:pt idx="1813">
                  <c:v>36959</c:v>
                </c:pt>
                <c:pt idx="1814">
                  <c:v>36962</c:v>
                </c:pt>
                <c:pt idx="1815">
                  <c:v>36963</c:v>
                </c:pt>
                <c:pt idx="1816">
                  <c:v>36964</c:v>
                </c:pt>
                <c:pt idx="1817">
                  <c:v>36965</c:v>
                </c:pt>
                <c:pt idx="1818">
                  <c:v>36966</c:v>
                </c:pt>
                <c:pt idx="1819">
                  <c:v>36969</c:v>
                </c:pt>
                <c:pt idx="1820">
                  <c:v>36970</c:v>
                </c:pt>
                <c:pt idx="1821">
                  <c:v>36971</c:v>
                </c:pt>
                <c:pt idx="1822">
                  <c:v>36972</c:v>
                </c:pt>
                <c:pt idx="1823">
                  <c:v>36973</c:v>
                </c:pt>
                <c:pt idx="1824">
                  <c:v>36976</c:v>
                </c:pt>
                <c:pt idx="1825">
                  <c:v>36977</c:v>
                </c:pt>
                <c:pt idx="1826">
                  <c:v>36978</c:v>
                </c:pt>
                <c:pt idx="1827">
                  <c:v>36979</c:v>
                </c:pt>
                <c:pt idx="1828">
                  <c:v>36980</c:v>
                </c:pt>
                <c:pt idx="1829">
                  <c:v>36983</c:v>
                </c:pt>
                <c:pt idx="1830">
                  <c:v>36984</c:v>
                </c:pt>
                <c:pt idx="1831">
                  <c:v>36985</c:v>
                </c:pt>
                <c:pt idx="1832">
                  <c:v>36986</c:v>
                </c:pt>
                <c:pt idx="1833">
                  <c:v>36987</c:v>
                </c:pt>
                <c:pt idx="1834">
                  <c:v>36990</c:v>
                </c:pt>
                <c:pt idx="1835">
                  <c:v>36991</c:v>
                </c:pt>
                <c:pt idx="1836">
                  <c:v>36992</c:v>
                </c:pt>
                <c:pt idx="1837">
                  <c:v>36993</c:v>
                </c:pt>
                <c:pt idx="1838">
                  <c:v>36998</c:v>
                </c:pt>
                <c:pt idx="1839">
                  <c:v>36999</c:v>
                </c:pt>
                <c:pt idx="1840">
                  <c:v>37000</c:v>
                </c:pt>
                <c:pt idx="1841">
                  <c:v>37001</c:v>
                </c:pt>
                <c:pt idx="1842">
                  <c:v>37004</c:v>
                </c:pt>
                <c:pt idx="1843">
                  <c:v>37005</c:v>
                </c:pt>
                <c:pt idx="1844">
                  <c:v>37006</c:v>
                </c:pt>
                <c:pt idx="1845">
                  <c:v>37007</c:v>
                </c:pt>
                <c:pt idx="1846">
                  <c:v>37008</c:v>
                </c:pt>
                <c:pt idx="1847">
                  <c:v>37011</c:v>
                </c:pt>
                <c:pt idx="1848">
                  <c:v>37012</c:v>
                </c:pt>
                <c:pt idx="1849">
                  <c:v>37013</c:v>
                </c:pt>
                <c:pt idx="1850">
                  <c:v>37014</c:v>
                </c:pt>
                <c:pt idx="1851">
                  <c:v>37015</c:v>
                </c:pt>
                <c:pt idx="1852">
                  <c:v>37019</c:v>
                </c:pt>
                <c:pt idx="1853">
                  <c:v>37020</c:v>
                </c:pt>
                <c:pt idx="1854">
                  <c:v>37021</c:v>
                </c:pt>
                <c:pt idx="1855">
                  <c:v>37022</c:v>
                </c:pt>
                <c:pt idx="1856">
                  <c:v>37025</c:v>
                </c:pt>
                <c:pt idx="1857">
                  <c:v>37026</c:v>
                </c:pt>
                <c:pt idx="1858">
                  <c:v>37027</c:v>
                </c:pt>
                <c:pt idx="1859">
                  <c:v>37028</c:v>
                </c:pt>
                <c:pt idx="1860">
                  <c:v>37029</c:v>
                </c:pt>
                <c:pt idx="1861">
                  <c:v>37032</c:v>
                </c:pt>
                <c:pt idx="1862">
                  <c:v>37033</c:v>
                </c:pt>
                <c:pt idx="1863">
                  <c:v>37034</c:v>
                </c:pt>
                <c:pt idx="1864">
                  <c:v>37035</c:v>
                </c:pt>
                <c:pt idx="1865">
                  <c:v>37036</c:v>
                </c:pt>
                <c:pt idx="1866">
                  <c:v>37040</c:v>
                </c:pt>
                <c:pt idx="1867">
                  <c:v>37041</c:v>
                </c:pt>
                <c:pt idx="1868">
                  <c:v>37042</c:v>
                </c:pt>
                <c:pt idx="1869">
                  <c:v>37043</c:v>
                </c:pt>
                <c:pt idx="1870">
                  <c:v>37046</c:v>
                </c:pt>
                <c:pt idx="1871">
                  <c:v>37047</c:v>
                </c:pt>
                <c:pt idx="1872">
                  <c:v>37048</c:v>
                </c:pt>
                <c:pt idx="1873">
                  <c:v>37049</c:v>
                </c:pt>
                <c:pt idx="1874">
                  <c:v>37050</c:v>
                </c:pt>
                <c:pt idx="1875">
                  <c:v>37053</c:v>
                </c:pt>
                <c:pt idx="1876">
                  <c:v>37054</c:v>
                </c:pt>
                <c:pt idx="1877">
                  <c:v>37055</c:v>
                </c:pt>
                <c:pt idx="1878">
                  <c:v>37056</c:v>
                </c:pt>
                <c:pt idx="1879">
                  <c:v>37057</c:v>
                </c:pt>
                <c:pt idx="1880">
                  <c:v>37060</c:v>
                </c:pt>
                <c:pt idx="1881">
                  <c:v>37061</c:v>
                </c:pt>
                <c:pt idx="1882">
                  <c:v>37062</c:v>
                </c:pt>
                <c:pt idx="1883">
                  <c:v>37063</c:v>
                </c:pt>
                <c:pt idx="1884">
                  <c:v>37064</c:v>
                </c:pt>
                <c:pt idx="1885">
                  <c:v>37067</c:v>
                </c:pt>
                <c:pt idx="1886">
                  <c:v>37068</c:v>
                </c:pt>
                <c:pt idx="1887">
                  <c:v>37069</c:v>
                </c:pt>
                <c:pt idx="1888">
                  <c:v>37070</c:v>
                </c:pt>
                <c:pt idx="1889">
                  <c:v>37071</c:v>
                </c:pt>
                <c:pt idx="1890">
                  <c:v>37074</c:v>
                </c:pt>
                <c:pt idx="1891">
                  <c:v>37075</c:v>
                </c:pt>
                <c:pt idx="1892">
                  <c:v>37076</c:v>
                </c:pt>
                <c:pt idx="1893">
                  <c:v>37077</c:v>
                </c:pt>
                <c:pt idx="1894">
                  <c:v>37078</c:v>
                </c:pt>
                <c:pt idx="1895">
                  <c:v>37081</c:v>
                </c:pt>
                <c:pt idx="1896">
                  <c:v>37082</c:v>
                </c:pt>
                <c:pt idx="1897">
                  <c:v>37083</c:v>
                </c:pt>
                <c:pt idx="1898">
                  <c:v>37084</c:v>
                </c:pt>
                <c:pt idx="1899">
                  <c:v>37085</c:v>
                </c:pt>
                <c:pt idx="1900">
                  <c:v>37088</c:v>
                </c:pt>
                <c:pt idx="1901">
                  <c:v>37089</c:v>
                </c:pt>
                <c:pt idx="1902">
                  <c:v>37090</c:v>
                </c:pt>
                <c:pt idx="1903">
                  <c:v>37091</c:v>
                </c:pt>
                <c:pt idx="1904">
                  <c:v>37092</c:v>
                </c:pt>
                <c:pt idx="1905">
                  <c:v>37095</c:v>
                </c:pt>
                <c:pt idx="1906">
                  <c:v>37096</c:v>
                </c:pt>
                <c:pt idx="1907">
                  <c:v>37097</c:v>
                </c:pt>
                <c:pt idx="1908">
                  <c:v>37098</c:v>
                </c:pt>
                <c:pt idx="1909">
                  <c:v>37099</c:v>
                </c:pt>
                <c:pt idx="1910">
                  <c:v>37102</c:v>
                </c:pt>
                <c:pt idx="1911">
                  <c:v>37103</c:v>
                </c:pt>
                <c:pt idx="1912">
                  <c:v>37104</c:v>
                </c:pt>
                <c:pt idx="1913">
                  <c:v>37105</c:v>
                </c:pt>
                <c:pt idx="1914">
                  <c:v>37106</c:v>
                </c:pt>
                <c:pt idx="1915">
                  <c:v>37109</c:v>
                </c:pt>
                <c:pt idx="1916">
                  <c:v>37110</c:v>
                </c:pt>
                <c:pt idx="1917">
                  <c:v>37111</c:v>
                </c:pt>
                <c:pt idx="1918">
                  <c:v>37112</c:v>
                </c:pt>
                <c:pt idx="1919">
                  <c:v>37113</c:v>
                </c:pt>
                <c:pt idx="1920">
                  <c:v>37116</c:v>
                </c:pt>
                <c:pt idx="1921">
                  <c:v>37117</c:v>
                </c:pt>
                <c:pt idx="1922">
                  <c:v>37118</c:v>
                </c:pt>
                <c:pt idx="1923">
                  <c:v>37119</c:v>
                </c:pt>
                <c:pt idx="1924">
                  <c:v>37120</c:v>
                </c:pt>
                <c:pt idx="1925">
                  <c:v>37123</c:v>
                </c:pt>
                <c:pt idx="1926">
                  <c:v>37124</c:v>
                </c:pt>
                <c:pt idx="1927">
                  <c:v>37125</c:v>
                </c:pt>
                <c:pt idx="1928">
                  <c:v>37126</c:v>
                </c:pt>
                <c:pt idx="1929">
                  <c:v>37127</c:v>
                </c:pt>
                <c:pt idx="1930">
                  <c:v>37131</c:v>
                </c:pt>
                <c:pt idx="1931">
                  <c:v>37132</c:v>
                </c:pt>
                <c:pt idx="1932">
                  <c:v>37133</c:v>
                </c:pt>
                <c:pt idx="1933">
                  <c:v>37134</c:v>
                </c:pt>
                <c:pt idx="1934">
                  <c:v>37137</c:v>
                </c:pt>
                <c:pt idx="1935">
                  <c:v>37138</c:v>
                </c:pt>
                <c:pt idx="1936">
                  <c:v>37139</c:v>
                </c:pt>
                <c:pt idx="1937">
                  <c:v>37140</c:v>
                </c:pt>
                <c:pt idx="1938">
                  <c:v>37141</c:v>
                </c:pt>
                <c:pt idx="1939">
                  <c:v>37144</c:v>
                </c:pt>
                <c:pt idx="1940">
                  <c:v>37145</c:v>
                </c:pt>
                <c:pt idx="1941">
                  <c:v>37146</c:v>
                </c:pt>
                <c:pt idx="1942">
                  <c:v>37147</c:v>
                </c:pt>
                <c:pt idx="1943">
                  <c:v>37148</c:v>
                </c:pt>
                <c:pt idx="1944">
                  <c:v>37151</c:v>
                </c:pt>
                <c:pt idx="1945">
                  <c:v>37152</c:v>
                </c:pt>
                <c:pt idx="1946">
                  <c:v>37153</c:v>
                </c:pt>
                <c:pt idx="1947">
                  <c:v>37154</c:v>
                </c:pt>
                <c:pt idx="1948">
                  <c:v>37155</c:v>
                </c:pt>
                <c:pt idx="1949">
                  <c:v>37158</c:v>
                </c:pt>
                <c:pt idx="1950">
                  <c:v>37159</c:v>
                </c:pt>
                <c:pt idx="1951">
                  <c:v>37160</c:v>
                </c:pt>
                <c:pt idx="1952">
                  <c:v>37161</c:v>
                </c:pt>
                <c:pt idx="1953">
                  <c:v>37162</c:v>
                </c:pt>
                <c:pt idx="1954">
                  <c:v>37165</c:v>
                </c:pt>
                <c:pt idx="1955">
                  <c:v>37166</c:v>
                </c:pt>
                <c:pt idx="1956">
                  <c:v>37167</c:v>
                </c:pt>
                <c:pt idx="1957">
                  <c:v>37168</c:v>
                </c:pt>
                <c:pt idx="1958">
                  <c:v>37169</c:v>
                </c:pt>
                <c:pt idx="1959">
                  <c:v>37172</c:v>
                </c:pt>
                <c:pt idx="1960">
                  <c:v>37173</c:v>
                </c:pt>
                <c:pt idx="1961">
                  <c:v>37174</c:v>
                </c:pt>
                <c:pt idx="1962">
                  <c:v>37175</c:v>
                </c:pt>
                <c:pt idx="1963">
                  <c:v>37176</c:v>
                </c:pt>
                <c:pt idx="1964">
                  <c:v>37179</c:v>
                </c:pt>
                <c:pt idx="1965">
                  <c:v>37180</c:v>
                </c:pt>
                <c:pt idx="1966">
                  <c:v>37181</c:v>
                </c:pt>
                <c:pt idx="1967">
                  <c:v>37182</c:v>
                </c:pt>
                <c:pt idx="1968">
                  <c:v>37183</c:v>
                </c:pt>
                <c:pt idx="1969">
                  <c:v>37186</c:v>
                </c:pt>
                <c:pt idx="1970">
                  <c:v>37187</c:v>
                </c:pt>
                <c:pt idx="1971">
                  <c:v>37188</c:v>
                </c:pt>
                <c:pt idx="1972">
                  <c:v>37189</c:v>
                </c:pt>
                <c:pt idx="1973">
                  <c:v>37190</c:v>
                </c:pt>
                <c:pt idx="1974">
                  <c:v>37193</c:v>
                </c:pt>
                <c:pt idx="1975">
                  <c:v>37194</c:v>
                </c:pt>
                <c:pt idx="1976">
                  <c:v>37195</c:v>
                </c:pt>
                <c:pt idx="1977">
                  <c:v>37196</c:v>
                </c:pt>
                <c:pt idx="1978">
                  <c:v>37197</c:v>
                </c:pt>
                <c:pt idx="1979">
                  <c:v>37200</c:v>
                </c:pt>
                <c:pt idx="1980">
                  <c:v>37201</c:v>
                </c:pt>
                <c:pt idx="1981">
                  <c:v>37202</c:v>
                </c:pt>
                <c:pt idx="1982">
                  <c:v>37203</c:v>
                </c:pt>
                <c:pt idx="1983">
                  <c:v>37204</c:v>
                </c:pt>
                <c:pt idx="1984">
                  <c:v>37207</c:v>
                </c:pt>
                <c:pt idx="1985">
                  <c:v>37208</c:v>
                </c:pt>
                <c:pt idx="1986">
                  <c:v>37209</c:v>
                </c:pt>
                <c:pt idx="1987">
                  <c:v>37210</c:v>
                </c:pt>
                <c:pt idx="1988">
                  <c:v>37211</c:v>
                </c:pt>
                <c:pt idx="1989">
                  <c:v>37214</c:v>
                </c:pt>
                <c:pt idx="1990">
                  <c:v>37215</c:v>
                </c:pt>
                <c:pt idx="1991">
                  <c:v>37216</c:v>
                </c:pt>
                <c:pt idx="1992">
                  <c:v>37217</c:v>
                </c:pt>
                <c:pt idx="1993">
                  <c:v>37218</c:v>
                </c:pt>
                <c:pt idx="1994">
                  <c:v>37221</c:v>
                </c:pt>
                <c:pt idx="1995">
                  <c:v>37222</c:v>
                </c:pt>
                <c:pt idx="1996">
                  <c:v>37223</c:v>
                </c:pt>
                <c:pt idx="1997">
                  <c:v>37224</c:v>
                </c:pt>
                <c:pt idx="1998">
                  <c:v>37225</c:v>
                </c:pt>
                <c:pt idx="1999">
                  <c:v>37228</c:v>
                </c:pt>
                <c:pt idx="2000">
                  <c:v>37229</c:v>
                </c:pt>
                <c:pt idx="2001">
                  <c:v>37230</c:v>
                </c:pt>
                <c:pt idx="2002">
                  <c:v>37231</c:v>
                </c:pt>
                <c:pt idx="2003">
                  <c:v>37232</c:v>
                </c:pt>
                <c:pt idx="2004">
                  <c:v>37235</c:v>
                </c:pt>
                <c:pt idx="2005">
                  <c:v>37236</c:v>
                </c:pt>
                <c:pt idx="2006">
                  <c:v>37237</c:v>
                </c:pt>
                <c:pt idx="2007">
                  <c:v>37238</c:v>
                </c:pt>
                <c:pt idx="2008">
                  <c:v>37239</c:v>
                </c:pt>
                <c:pt idx="2009">
                  <c:v>37242</c:v>
                </c:pt>
                <c:pt idx="2010">
                  <c:v>37243</c:v>
                </c:pt>
                <c:pt idx="2011">
                  <c:v>37244</c:v>
                </c:pt>
                <c:pt idx="2012">
                  <c:v>37245</c:v>
                </c:pt>
                <c:pt idx="2013">
                  <c:v>37246</c:v>
                </c:pt>
                <c:pt idx="2014">
                  <c:v>37249</c:v>
                </c:pt>
                <c:pt idx="2015">
                  <c:v>37252</c:v>
                </c:pt>
                <c:pt idx="2016">
                  <c:v>37253</c:v>
                </c:pt>
                <c:pt idx="2017">
                  <c:v>37256</c:v>
                </c:pt>
                <c:pt idx="2018">
                  <c:v>37258</c:v>
                </c:pt>
                <c:pt idx="2019">
                  <c:v>37259</c:v>
                </c:pt>
                <c:pt idx="2020">
                  <c:v>37260</c:v>
                </c:pt>
                <c:pt idx="2021">
                  <c:v>37263</c:v>
                </c:pt>
                <c:pt idx="2022">
                  <c:v>37264</c:v>
                </c:pt>
                <c:pt idx="2023">
                  <c:v>37265</c:v>
                </c:pt>
                <c:pt idx="2024">
                  <c:v>37266</c:v>
                </c:pt>
                <c:pt idx="2025">
                  <c:v>37267</c:v>
                </c:pt>
                <c:pt idx="2026">
                  <c:v>37270</c:v>
                </c:pt>
                <c:pt idx="2027">
                  <c:v>37271</c:v>
                </c:pt>
                <c:pt idx="2028">
                  <c:v>37272</c:v>
                </c:pt>
                <c:pt idx="2029">
                  <c:v>37273</c:v>
                </c:pt>
                <c:pt idx="2030">
                  <c:v>37274</c:v>
                </c:pt>
                <c:pt idx="2031">
                  <c:v>37277</c:v>
                </c:pt>
                <c:pt idx="2032">
                  <c:v>37278</c:v>
                </c:pt>
                <c:pt idx="2033">
                  <c:v>37279</c:v>
                </c:pt>
                <c:pt idx="2034">
                  <c:v>37280</c:v>
                </c:pt>
                <c:pt idx="2035">
                  <c:v>37281</c:v>
                </c:pt>
                <c:pt idx="2036">
                  <c:v>37284</c:v>
                </c:pt>
                <c:pt idx="2037">
                  <c:v>37285</c:v>
                </c:pt>
                <c:pt idx="2038">
                  <c:v>37286</c:v>
                </c:pt>
                <c:pt idx="2039">
                  <c:v>37287</c:v>
                </c:pt>
                <c:pt idx="2040">
                  <c:v>37288</c:v>
                </c:pt>
                <c:pt idx="2041">
                  <c:v>37291</c:v>
                </c:pt>
                <c:pt idx="2042">
                  <c:v>37292</c:v>
                </c:pt>
                <c:pt idx="2043">
                  <c:v>37293</c:v>
                </c:pt>
                <c:pt idx="2044">
                  <c:v>37294</c:v>
                </c:pt>
                <c:pt idx="2045">
                  <c:v>37295</c:v>
                </c:pt>
                <c:pt idx="2046">
                  <c:v>37298</c:v>
                </c:pt>
                <c:pt idx="2047">
                  <c:v>37299</c:v>
                </c:pt>
                <c:pt idx="2048">
                  <c:v>37300</c:v>
                </c:pt>
                <c:pt idx="2049">
                  <c:v>37301</c:v>
                </c:pt>
                <c:pt idx="2050">
                  <c:v>37302</c:v>
                </c:pt>
                <c:pt idx="2051">
                  <c:v>37305</c:v>
                </c:pt>
                <c:pt idx="2052">
                  <c:v>37306</c:v>
                </c:pt>
                <c:pt idx="2053">
                  <c:v>37307</c:v>
                </c:pt>
                <c:pt idx="2054">
                  <c:v>37308</c:v>
                </c:pt>
                <c:pt idx="2055">
                  <c:v>37309</c:v>
                </c:pt>
                <c:pt idx="2056">
                  <c:v>37312</c:v>
                </c:pt>
                <c:pt idx="2057">
                  <c:v>37313</c:v>
                </c:pt>
                <c:pt idx="2058">
                  <c:v>37314</c:v>
                </c:pt>
                <c:pt idx="2059">
                  <c:v>37315</c:v>
                </c:pt>
                <c:pt idx="2060">
                  <c:v>37316</c:v>
                </c:pt>
                <c:pt idx="2061">
                  <c:v>37319</c:v>
                </c:pt>
                <c:pt idx="2062">
                  <c:v>37320</c:v>
                </c:pt>
                <c:pt idx="2063">
                  <c:v>37321</c:v>
                </c:pt>
                <c:pt idx="2064">
                  <c:v>37322</c:v>
                </c:pt>
                <c:pt idx="2065">
                  <c:v>37323</c:v>
                </c:pt>
                <c:pt idx="2066">
                  <c:v>37326</c:v>
                </c:pt>
                <c:pt idx="2067">
                  <c:v>37327</c:v>
                </c:pt>
                <c:pt idx="2068">
                  <c:v>37328</c:v>
                </c:pt>
                <c:pt idx="2069">
                  <c:v>37329</c:v>
                </c:pt>
                <c:pt idx="2070">
                  <c:v>37330</c:v>
                </c:pt>
                <c:pt idx="2071">
                  <c:v>37333</c:v>
                </c:pt>
                <c:pt idx="2072">
                  <c:v>37334</c:v>
                </c:pt>
                <c:pt idx="2073">
                  <c:v>37335</c:v>
                </c:pt>
                <c:pt idx="2074">
                  <c:v>37336</c:v>
                </c:pt>
                <c:pt idx="2075">
                  <c:v>37337</c:v>
                </c:pt>
                <c:pt idx="2076">
                  <c:v>37340</c:v>
                </c:pt>
                <c:pt idx="2077">
                  <c:v>37341</c:v>
                </c:pt>
                <c:pt idx="2078">
                  <c:v>37342</c:v>
                </c:pt>
                <c:pt idx="2079">
                  <c:v>37343</c:v>
                </c:pt>
                <c:pt idx="2080">
                  <c:v>37348</c:v>
                </c:pt>
                <c:pt idx="2081">
                  <c:v>37349</c:v>
                </c:pt>
                <c:pt idx="2082">
                  <c:v>37350</c:v>
                </c:pt>
                <c:pt idx="2083">
                  <c:v>37351</c:v>
                </c:pt>
                <c:pt idx="2084">
                  <c:v>37354</c:v>
                </c:pt>
                <c:pt idx="2085">
                  <c:v>37355</c:v>
                </c:pt>
                <c:pt idx="2086">
                  <c:v>37356</c:v>
                </c:pt>
                <c:pt idx="2087">
                  <c:v>37357</c:v>
                </c:pt>
                <c:pt idx="2088">
                  <c:v>37358</c:v>
                </c:pt>
                <c:pt idx="2089">
                  <c:v>37361</c:v>
                </c:pt>
                <c:pt idx="2090">
                  <c:v>37362</c:v>
                </c:pt>
                <c:pt idx="2091">
                  <c:v>37363</c:v>
                </c:pt>
                <c:pt idx="2092">
                  <c:v>37364</c:v>
                </c:pt>
                <c:pt idx="2093">
                  <c:v>37365</c:v>
                </c:pt>
                <c:pt idx="2094">
                  <c:v>37368</c:v>
                </c:pt>
                <c:pt idx="2095">
                  <c:v>37369</c:v>
                </c:pt>
                <c:pt idx="2096">
                  <c:v>37370</c:v>
                </c:pt>
                <c:pt idx="2097">
                  <c:v>37371</c:v>
                </c:pt>
                <c:pt idx="2098">
                  <c:v>37372</c:v>
                </c:pt>
                <c:pt idx="2099">
                  <c:v>37375</c:v>
                </c:pt>
                <c:pt idx="2100">
                  <c:v>37376</c:v>
                </c:pt>
                <c:pt idx="2101">
                  <c:v>37377</c:v>
                </c:pt>
                <c:pt idx="2102">
                  <c:v>37378</c:v>
                </c:pt>
                <c:pt idx="2103">
                  <c:v>37379</c:v>
                </c:pt>
                <c:pt idx="2104">
                  <c:v>37383</c:v>
                </c:pt>
                <c:pt idx="2105">
                  <c:v>37384</c:v>
                </c:pt>
                <c:pt idx="2106">
                  <c:v>37385</c:v>
                </c:pt>
                <c:pt idx="2107">
                  <c:v>37386</c:v>
                </c:pt>
                <c:pt idx="2108">
                  <c:v>37389</c:v>
                </c:pt>
                <c:pt idx="2109">
                  <c:v>37390</c:v>
                </c:pt>
                <c:pt idx="2110">
                  <c:v>37391</c:v>
                </c:pt>
                <c:pt idx="2111">
                  <c:v>37392</c:v>
                </c:pt>
                <c:pt idx="2112">
                  <c:v>37393</c:v>
                </c:pt>
                <c:pt idx="2113">
                  <c:v>37396</c:v>
                </c:pt>
                <c:pt idx="2114">
                  <c:v>37397</c:v>
                </c:pt>
                <c:pt idx="2115">
                  <c:v>37398</c:v>
                </c:pt>
                <c:pt idx="2116">
                  <c:v>37399</c:v>
                </c:pt>
                <c:pt idx="2117">
                  <c:v>37400</c:v>
                </c:pt>
                <c:pt idx="2118">
                  <c:v>37403</c:v>
                </c:pt>
                <c:pt idx="2119">
                  <c:v>37404</c:v>
                </c:pt>
                <c:pt idx="2120">
                  <c:v>37405</c:v>
                </c:pt>
                <c:pt idx="2121">
                  <c:v>37406</c:v>
                </c:pt>
                <c:pt idx="2122">
                  <c:v>37407</c:v>
                </c:pt>
                <c:pt idx="2123">
                  <c:v>37412</c:v>
                </c:pt>
                <c:pt idx="2124">
                  <c:v>37413</c:v>
                </c:pt>
                <c:pt idx="2125">
                  <c:v>37414</c:v>
                </c:pt>
                <c:pt idx="2126">
                  <c:v>37417</c:v>
                </c:pt>
                <c:pt idx="2127">
                  <c:v>37418</c:v>
                </c:pt>
                <c:pt idx="2128">
                  <c:v>37419</c:v>
                </c:pt>
                <c:pt idx="2129">
                  <c:v>37420</c:v>
                </c:pt>
                <c:pt idx="2130">
                  <c:v>37421</c:v>
                </c:pt>
                <c:pt idx="2131">
                  <c:v>37424</c:v>
                </c:pt>
                <c:pt idx="2132">
                  <c:v>37425</c:v>
                </c:pt>
                <c:pt idx="2133">
                  <c:v>37426</c:v>
                </c:pt>
                <c:pt idx="2134">
                  <c:v>37427</c:v>
                </c:pt>
                <c:pt idx="2135">
                  <c:v>37428</c:v>
                </c:pt>
                <c:pt idx="2136">
                  <c:v>37431</c:v>
                </c:pt>
                <c:pt idx="2137">
                  <c:v>37432</c:v>
                </c:pt>
                <c:pt idx="2138">
                  <c:v>37433</c:v>
                </c:pt>
                <c:pt idx="2139">
                  <c:v>37434</c:v>
                </c:pt>
                <c:pt idx="2140">
                  <c:v>37435</c:v>
                </c:pt>
                <c:pt idx="2141">
                  <c:v>37438</c:v>
                </c:pt>
                <c:pt idx="2142">
                  <c:v>37439</c:v>
                </c:pt>
                <c:pt idx="2143">
                  <c:v>37440</c:v>
                </c:pt>
                <c:pt idx="2144">
                  <c:v>37441</c:v>
                </c:pt>
                <c:pt idx="2145">
                  <c:v>37442</c:v>
                </c:pt>
                <c:pt idx="2146">
                  <c:v>37445</c:v>
                </c:pt>
                <c:pt idx="2147">
                  <c:v>37446</c:v>
                </c:pt>
                <c:pt idx="2148">
                  <c:v>37447</c:v>
                </c:pt>
                <c:pt idx="2149">
                  <c:v>37448</c:v>
                </c:pt>
                <c:pt idx="2150">
                  <c:v>37449</c:v>
                </c:pt>
                <c:pt idx="2151">
                  <c:v>37452</c:v>
                </c:pt>
                <c:pt idx="2152">
                  <c:v>37453</c:v>
                </c:pt>
                <c:pt idx="2153">
                  <c:v>37454</c:v>
                </c:pt>
                <c:pt idx="2154">
                  <c:v>37455</c:v>
                </c:pt>
                <c:pt idx="2155">
                  <c:v>37456</c:v>
                </c:pt>
                <c:pt idx="2156">
                  <c:v>37459</c:v>
                </c:pt>
                <c:pt idx="2157">
                  <c:v>37460</c:v>
                </c:pt>
                <c:pt idx="2158">
                  <c:v>37461</c:v>
                </c:pt>
                <c:pt idx="2159">
                  <c:v>37462</c:v>
                </c:pt>
                <c:pt idx="2160">
                  <c:v>37463</c:v>
                </c:pt>
                <c:pt idx="2161">
                  <c:v>37466</c:v>
                </c:pt>
                <c:pt idx="2162">
                  <c:v>37467</c:v>
                </c:pt>
                <c:pt idx="2163">
                  <c:v>37468</c:v>
                </c:pt>
                <c:pt idx="2164">
                  <c:v>37469</c:v>
                </c:pt>
                <c:pt idx="2165">
                  <c:v>37470</c:v>
                </c:pt>
                <c:pt idx="2166">
                  <c:v>37473</c:v>
                </c:pt>
                <c:pt idx="2167">
                  <c:v>37474</c:v>
                </c:pt>
                <c:pt idx="2168">
                  <c:v>37475</c:v>
                </c:pt>
                <c:pt idx="2169">
                  <c:v>37476</c:v>
                </c:pt>
                <c:pt idx="2170">
                  <c:v>37477</c:v>
                </c:pt>
                <c:pt idx="2171">
                  <c:v>37480</c:v>
                </c:pt>
                <c:pt idx="2172">
                  <c:v>37481</c:v>
                </c:pt>
                <c:pt idx="2173">
                  <c:v>37482</c:v>
                </c:pt>
                <c:pt idx="2174">
                  <c:v>37483</c:v>
                </c:pt>
                <c:pt idx="2175">
                  <c:v>37484</c:v>
                </c:pt>
                <c:pt idx="2176">
                  <c:v>37487</c:v>
                </c:pt>
                <c:pt idx="2177">
                  <c:v>37488</c:v>
                </c:pt>
                <c:pt idx="2178">
                  <c:v>37489</c:v>
                </c:pt>
                <c:pt idx="2179">
                  <c:v>37490</c:v>
                </c:pt>
                <c:pt idx="2180">
                  <c:v>37491</c:v>
                </c:pt>
                <c:pt idx="2181">
                  <c:v>37495</c:v>
                </c:pt>
                <c:pt idx="2182">
                  <c:v>37496</c:v>
                </c:pt>
                <c:pt idx="2183">
                  <c:v>37497</c:v>
                </c:pt>
                <c:pt idx="2184">
                  <c:v>37498</c:v>
                </c:pt>
                <c:pt idx="2185">
                  <c:v>37501</c:v>
                </c:pt>
                <c:pt idx="2186">
                  <c:v>37502</c:v>
                </c:pt>
                <c:pt idx="2187">
                  <c:v>37503</c:v>
                </c:pt>
                <c:pt idx="2188">
                  <c:v>37504</c:v>
                </c:pt>
                <c:pt idx="2189">
                  <c:v>37505</c:v>
                </c:pt>
                <c:pt idx="2190">
                  <c:v>37508</c:v>
                </c:pt>
                <c:pt idx="2191">
                  <c:v>37509</c:v>
                </c:pt>
                <c:pt idx="2192">
                  <c:v>37510</c:v>
                </c:pt>
                <c:pt idx="2193">
                  <c:v>37511</c:v>
                </c:pt>
                <c:pt idx="2194">
                  <c:v>37512</c:v>
                </c:pt>
                <c:pt idx="2195">
                  <c:v>37515</c:v>
                </c:pt>
                <c:pt idx="2196">
                  <c:v>37516</c:v>
                </c:pt>
                <c:pt idx="2197">
                  <c:v>37517</c:v>
                </c:pt>
                <c:pt idx="2198">
                  <c:v>37518</c:v>
                </c:pt>
                <c:pt idx="2199">
                  <c:v>37519</c:v>
                </c:pt>
                <c:pt idx="2200">
                  <c:v>37522</c:v>
                </c:pt>
                <c:pt idx="2201">
                  <c:v>37523</c:v>
                </c:pt>
                <c:pt idx="2202">
                  <c:v>37524</c:v>
                </c:pt>
                <c:pt idx="2203">
                  <c:v>37525</c:v>
                </c:pt>
                <c:pt idx="2204">
                  <c:v>37526</c:v>
                </c:pt>
                <c:pt idx="2205">
                  <c:v>37529</c:v>
                </c:pt>
                <c:pt idx="2206">
                  <c:v>37530</c:v>
                </c:pt>
                <c:pt idx="2207">
                  <c:v>37531</c:v>
                </c:pt>
                <c:pt idx="2208">
                  <c:v>37532</c:v>
                </c:pt>
                <c:pt idx="2209">
                  <c:v>37533</c:v>
                </c:pt>
                <c:pt idx="2210">
                  <c:v>37536</c:v>
                </c:pt>
                <c:pt idx="2211">
                  <c:v>37537</c:v>
                </c:pt>
                <c:pt idx="2212">
                  <c:v>37538</c:v>
                </c:pt>
                <c:pt idx="2213">
                  <c:v>37539</c:v>
                </c:pt>
                <c:pt idx="2214">
                  <c:v>37540</c:v>
                </c:pt>
                <c:pt idx="2215">
                  <c:v>37543</c:v>
                </c:pt>
                <c:pt idx="2216">
                  <c:v>37544</c:v>
                </c:pt>
                <c:pt idx="2217">
                  <c:v>37545</c:v>
                </c:pt>
                <c:pt idx="2218">
                  <c:v>37546</c:v>
                </c:pt>
                <c:pt idx="2219">
                  <c:v>37547</c:v>
                </c:pt>
                <c:pt idx="2220">
                  <c:v>37550</c:v>
                </c:pt>
                <c:pt idx="2221">
                  <c:v>37551</c:v>
                </c:pt>
                <c:pt idx="2222">
                  <c:v>37552</c:v>
                </c:pt>
                <c:pt idx="2223">
                  <c:v>37553</c:v>
                </c:pt>
                <c:pt idx="2224">
                  <c:v>37554</c:v>
                </c:pt>
                <c:pt idx="2225">
                  <c:v>37557</c:v>
                </c:pt>
                <c:pt idx="2226">
                  <c:v>37558</c:v>
                </c:pt>
                <c:pt idx="2227">
                  <c:v>37559</c:v>
                </c:pt>
                <c:pt idx="2228">
                  <c:v>37560</c:v>
                </c:pt>
                <c:pt idx="2229">
                  <c:v>37561</c:v>
                </c:pt>
                <c:pt idx="2230">
                  <c:v>37564</c:v>
                </c:pt>
                <c:pt idx="2231">
                  <c:v>37565</c:v>
                </c:pt>
                <c:pt idx="2232">
                  <c:v>37566</c:v>
                </c:pt>
                <c:pt idx="2233">
                  <c:v>37567</c:v>
                </c:pt>
                <c:pt idx="2234">
                  <c:v>37568</c:v>
                </c:pt>
                <c:pt idx="2235">
                  <c:v>37571</c:v>
                </c:pt>
                <c:pt idx="2236">
                  <c:v>37572</c:v>
                </c:pt>
                <c:pt idx="2237">
                  <c:v>37573</c:v>
                </c:pt>
                <c:pt idx="2238">
                  <c:v>37574</c:v>
                </c:pt>
                <c:pt idx="2239">
                  <c:v>37575</c:v>
                </c:pt>
                <c:pt idx="2240">
                  <c:v>37578</c:v>
                </c:pt>
                <c:pt idx="2241">
                  <c:v>37579</c:v>
                </c:pt>
                <c:pt idx="2242">
                  <c:v>37580</c:v>
                </c:pt>
                <c:pt idx="2243">
                  <c:v>37581</c:v>
                </c:pt>
                <c:pt idx="2244">
                  <c:v>37582</c:v>
                </c:pt>
                <c:pt idx="2245">
                  <c:v>37585</c:v>
                </c:pt>
                <c:pt idx="2246">
                  <c:v>37586</c:v>
                </c:pt>
                <c:pt idx="2247">
                  <c:v>37587</c:v>
                </c:pt>
                <c:pt idx="2248">
                  <c:v>37588</c:v>
                </c:pt>
                <c:pt idx="2249">
                  <c:v>37589</c:v>
                </c:pt>
                <c:pt idx="2250">
                  <c:v>37592</c:v>
                </c:pt>
                <c:pt idx="2251">
                  <c:v>37593</c:v>
                </c:pt>
                <c:pt idx="2252">
                  <c:v>37594</c:v>
                </c:pt>
                <c:pt idx="2253">
                  <c:v>37595</c:v>
                </c:pt>
                <c:pt idx="2254">
                  <c:v>37596</c:v>
                </c:pt>
                <c:pt idx="2255">
                  <c:v>37599</c:v>
                </c:pt>
                <c:pt idx="2256">
                  <c:v>37600</c:v>
                </c:pt>
                <c:pt idx="2257">
                  <c:v>37601</c:v>
                </c:pt>
                <c:pt idx="2258">
                  <c:v>37602</c:v>
                </c:pt>
                <c:pt idx="2259">
                  <c:v>37603</c:v>
                </c:pt>
                <c:pt idx="2260">
                  <c:v>37606</c:v>
                </c:pt>
                <c:pt idx="2261">
                  <c:v>37607</c:v>
                </c:pt>
                <c:pt idx="2262">
                  <c:v>37608</c:v>
                </c:pt>
                <c:pt idx="2263">
                  <c:v>37609</c:v>
                </c:pt>
                <c:pt idx="2264">
                  <c:v>37610</c:v>
                </c:pt>
                <c:pt idx="2265">
                  <c:v>37613</c:v>
                </c:pt>
                <c:pt idx="2266">
                  <c:v>37614</c:v>
                </c:pt>
                <c:pt idx="2267">
                  <c:v>37617</c:v>
                </c:pt>
                <c:pt idx="2268">
                  <c:v>37620</c:v>
                </c:pt>
                <c:pt idx="2269">
                  <c:v>37621</c:v>
                </c:pt>
                <c:pt idx="2270">
                  <c:v>37623</c:v>
                </c:pt>
                <c:pt idx="2271">
                  <c:v>37624</c:v>
                </c:pt>
                <c:pt idx="2272">
                  <c:v>37627</c:v>
                </c:pt>
                <c:pt idx="2273">
                  <c:v>37628</c:v>
                </c:pt>
                <c:pt idx="2274">
                  <c:v>37629</c:v>
                </c:pt>
                <c:pt idx="2275">
                  <c:v>37630</c:v>
                </c:pt>
                <c:pt idx="2276">
                  <c:v>37631</c:v>
                </c:pt>
                <c:pt idx="2277">
                  <c:v>37634</c:v>
                </c:pt>
                <c:pt idx="2278">
                  <c:v>37635</c:v>
                </c:pt>
                <c:pt idx="2279">
                  <c:v>37636</c:v>
                </c:pt>
                <c:pt idx="2280">
                  <c:v>37637</c:v>
                </c:pt>
                <c:pt idx="2281">
                  <c:v>37638</c:v>
                </c:pt>
                <c:pt idx="2282">
                  <c:v>37641</c:v>
                </c:pt>
                <c:pt idx="2283">
                  <c:v>37642</c:v>
                </c:pt>
                <c:pt idx="2284">
                  <c:v>37643</c:v>
                </c:pt>
                <c:pt idx="2285">
                  <c:v>37644</c:v>
                </c:pt>
                <c:pt idx="2286">
                  <c:v>37645</c:v>
                </c:pt>
                <c:pt idx="2287">
                  <c:v>37648</c:v>
                </c:pt>
                <c:pt idx="2288">
                  <c:v>37649</c:v>
                </c:pt>
                <c:pt idx="2289">
                  <c:v>37650</c:v>
                </c:pt>
                <c:pt idx="2290">
                  <c:v>37651</c:v>
                </c:pt>
                <c:pt idx="2291">
                  <c:v>37652</c:v>
                </c:pt>
                <c:pt idx="2292">
                  <c:v>37655</c:v>
                </c:pt>
                <c:pt idx="2293">
                  <c:v>37656</c:v>
                </c:pt>
                <c:pt idx="2294">
                  <c:v>37657</c:v>
                </c:pt>
                <c:pt idx="2295">
                  <c:v>37658</c:v>
                </c:pt>
                <c:pt idx="2296">
                  <c:v>37659</c:v>
                </c:pt>
                <c:pt idx="2297">
                  <c:v>37662</c:v>
                </c:pt>
                <c:pt idx="2298">
                  <c:v>37663</c:v>
                </c:pt>
                <c:pt idx="2299">
                  <c:v>37664</c:v>
                </c:pt>
                <c:pt idx="2300">
                  <c:v>37665</c:v>
                </c:pt>
                <c:pt idx="2301">
                  <c:v>37666</c:v>
                </c:pt>
                <c:pt idx="2302">
                  <c:v>37669</c:v>
                </c:pt>
                <c:pt idx="2303">
                  <c:v>37670</c:v>
                </c:pt>
                <c:pt idx="2304">
                  <c:v>37671</c:v>
                </c:pt>
                <c:pt idx="2305">
                  <c:v>37672</c:v>
                </c:pt>
                <c:pt idx="2306">
                  <c:v>37673</c:v>
                </c:pt>
                <c:pt idx="2307">
                  <c:v>37676</c:v>
                </c:pt>
                <c:pt idx="2308">
                  <c:v>37677</c:v>
                </c:pt>
                <c:pt idx="2309">
                  <c:v>37678</c:v>
                </c:pt>
                <c:pt idx="2310">
                  <c:v>37679</c:v>
                </c:pt>
                <c:pt idx="2311">
                  <c:v>37680</c:v>
                </c:pt>
                <c:pt idx="2312">
                  <c:v>37683</c:v>
                </c:pt>
                <c:pt idx="2313">
                  <c:v>37684</c:v>
                </c:pt>
                <c:pt idx="2314">
                  <c:v>37685</c:v>
                </c:pt>
                <c:pt idx="2315">
                  <c:v>37686</c:v>
                </c:pt>
                <c:pt idx="2316">
                  <c:v>37687</c:v>
                </c:pt>
                <c:pt idx="2317">
                  <c:v>37690</c:v>
                </c:pt>
                <c:pt idx="2318">
                  <c:v>37691</c:v>
                </c:pt>
                <c:pt idx="2319">
                  <c:v>37692</c:v>
                </c:pt>
                <c:pt idx="2320">
                  <c:v>37693</c:v>
                </c:pt>
                <c:pt idx="2321">
                  <c:v>37694</c:v>
                </c:pt>
                <c:pt idx="2322">
                  <c:v>37697</c:v>
                </c:pt>
                <c:pt idx="2323">
                  <c:v>37698</c:v>
                </c:pt>
                <c:pt idx="2324">
                  <c:v>37699</c:v>
                </c:pt>
                <c:pt idx="2325">
                  <c:v>37700</c:v>
                </c:pt>
                <c:pt idx="2326">
                  <c:v>37701</c:v>
                </c:pt>
                <c:pt idx="2327">
                  <c:v>37704</c:v>
                </c:pt>
                <c:pt idx="2328">
                  <c:v>37705</c:v>
                </c:pt>
                <c:pt idx="2329">
                  <c:v>37706</c:v>
                </c:pt>
                <c:pt idx="2330">
                  <c:v>37707</c:v>
                </c:pt>
                <c:pt idx="2331">
                  <c:v>37708</c:v>
                </c:pt>
                <c:pt idx="2332">
                  <c:v>37711</c:v>
                </c:pt>
                <c:pt idx="2333">
                  <c:v>37712</c:v>
                </c:pt>
                <c:pt idx="2334">
                  <c:v>37713</c:v>
                </c:pt>
                <c:pt idx="2335">
                  <c:v>37714</c:v>
                </c:pt>
                <c:pt idx="2336">
                  <c:v>37715</c:v>
                </c:pt>
                <c:pt idx="2337">
                  <c:v>37718</c:v>
                </c:pt>
                <c:pt idx="2338">
                  <c:v>37719</c:v>
                </c:pt>
                <c:pt idx="2339">
                  <c:v>37720</c:v>
                </c:pt>
                <c:pt idx="2340">
                  <c:v>37721</c:v>
                </c:pt>
                <c:pt idx="2341">
                  <c:v>37722</c:v>
                </c:pt>
                <c:pt idx="2342">
                  <c:v>37725</c:v>
                </c:pt>
                <c:pt idx="2343">
                  <c:v>37726</c:v>
                </c:pt>
                <c:pt idx="2344">
                  <c:v>37727</c:v>
                </c:pt>
                <c:pt idx="2345">
                  <c:v>37728</c:v>
                </c:pt>
                <c:pt idx="2346">
                  <c:v>37733</c:v>
                </c:pt>
                <c:pt idx="2347">
                  <c:v>37734</c:v>
                </c:pt>
                <c:pt idx="2348">
                  <c:v>37735</c:v>
                </c:pt>
                <c:pt idx="2349">
                  <c:v>37736</c:v>
                </c:pt>
                <c:pt idx="2350">
                  <c:v>37739</c:v>
                </c:pt>
                <c:pt idx="2351">
                  <c:v>37740</c:v>
                </c:pt>
                <c:pt idx="2352">
                  <c:v>37741</c:v>
                </c:pt>
                <c:pt idx="2353">
                  <c:v>37742</c:v>
                </c:pt>
                <c:pt idx="2354">
                  <c:v>37743</c:v>
                </c:pt>
                <c:pt idx="2355">
                  <c:v>37747</c:v>
                </c:pt>
                <c:pt idx="2356">
                  <c:v>37748</c:v>
                </c:pt>
                <c:pt idx="2357">
                  <c:v>37749</c:v>
                </c:pt>
                <c:pt idx="2358">
                  <c:v>37750</c:v>
                </c:pt>
                <c:pt idx="2359">
                  <c:v>37753</c:v>
                </c:pt>
                <c:pt idx="2360">
                  <c:v>37754</c:v>
                </c:pt>
                <c:pt idx="2361">
                  <c:v>37755</c:v>
                </c:pt>
                <c:pt idx="2362">
                  <c:v>37756</c:v>
                </c:pt>
                <c:pt idx="2363">
                  <c:v>37757</c:v>
                </c:pt>
                <c:pt idx="2364">
                  <c:v>37760</c:v>
                </c:pt>
                <c:pt idx="2365">
                  <c:v>37761</c:v>
                </c:pt>
                <c:pt idx="2366">
                  <c:v>37762</c:v>
                </c:pt>
                <c:pt idx="2367">
                  <c:v>37763</c:v>
                </c:pt>
                <c:pt idx="2368">
                  <c:v>37764</c:v>
                </c:pt>
                <c:pt idx="2369">
                  <c:v>37768</c:v>
                </c:pt>
                <c:pt idx="2370">
                  <c:v>37769</c:v>
                </c:pt>
                <c:pt idx="2371">
                  <c:v>37770</c:v>
                </c:pt>
                <c:pt idx="2372">
                  <c:v>37771</c:v>
                </c:pt>
                <c:pt idx="2373">
                  <c:v>37774</c:v>
                </c:pt>
                <c:pt idx="2374">
                  <c:v>37775</c:v>
                </c:pt>
                <c:pt idx="2375">
                  <c:v>37776</c:v>
                </c:pt>
                <c:pt idx="2376">
                  <c:v>37777</c:v>
                </c:pt>
                <c:pt idx="2377">
                  <c:v>37778</c:v>
                </c:pt>
                <c:pt idx="2378">
                  <c:v>37781</c:v>
                </c:pt>
                <c:pt idx="2379">
                  <c:v>37782</c:v>
                </c:pt>
                <c:pt idx="2380">
                  <c:v>37783</c:v>
                </c:pt>
                <c:pt idx="2381">
                  <c:v>37784</c:v>
                </c:pt>
                <c:pt idx="2382">
                  <c:v>37785</c:v>
                </c:pt>
                <c:pt idx="2383">
                  <c:v>37788</c:v>
                </c:pt>
                <c:pt idx="2384">
                  <c:v>37789</c:v>
                </c:pt>
                <c:pt idx="2385">
                  <c:v>37790</c:v>
                </c:pt>
                <c:pt idx="2386">
                  <c:v>37791</c:v>
                </c:pt>
                <c:pt idx="2387">
                  <c:v>37792</c:v>
                </c:pt>
                <c:pt idx="2388">
                  <c:v>37795</c:v>
                </c:pt>
                <c:pt idx="2389">
                  <c:v>37796</c:v>
                </c:pt>
                <c:pt idx="2390">
                  <c:v>37797</c:v>
                </c:pt>
                <c:pt idx="2391">
                  <c:v>37798</c:v>
                </c:pt>
                <c:pt idx="2392">
                  <c:v>37799</c:v>
                </c:pt>
                <c:pt idx="2393">
                  <c:v>37802</c:v>
                </c:pt>
                <c:pt idx="2394">
                  <c:v>37803</c:v>
                </c:pt>
                <c:pt idx="2395">
                  <c:v>37804</c:v>
                </c:pt>
                <c:pt idx="2396">
                  <c:v>37805</c:v>
                </c:pt>
                <c:pt idx="2397">
                  <c:v>37806</c:v>
                </c:pt>
                <c:pt idx="2398">
                  <c:v>37809</c:v>
                </c:pt>
                <c:pt idx="2399">
                  <c:v>37810</c:v>
                </c:pt>
                <c:pt idx="2400">
                  <c:v>37811</c:v>
                </c:pt>
                <c:pt idx="2401">
                  <c:v>37812</c:v>
                </c:pt>
                <c:pt idx="2402">
                  <c:v>37813</c:v>
                </c:pt>
                <c:pt idx="2403">
                  <c:v>37816</c:v>
                </c:pt>
                <c:pt idx="2404">
                  <c:v>37817</c:v>
                </c:pt>
                <c:pt idx="2405">
                  <c:v>37818</c:v>
                </c:pt>
                <c:pt idx="2406">
                  <c:v>37819</c:v>
                </c:pt>
                <c:pt idx="2407">
                  <c:v>37820</c:v>
                </c:pt>
                <c:pt idx="2408">
                  <c:v>37823</c:v>
                </c:pt>
                <c:pt idx="2409">
                  <c:v>37824</c:v>
                </c:pt>
                <c:pt idx="2410">
                  <c:v>37825</c:v>
                </c:pt>
                <c:pt idx="2411">
                  <c:v>37826</c:v>
                </c:pt>
                <c:pt idx="2412">
                  <c:v>37827</c:v>
                </c:pt>
                <c:pt idx="2413">
                  <c:v>37830</c:v>
                </c:pt>
                <c:pt idx="2414">
                  <c:v>37831</c:v>
                </c:pt>
                <c:pt idx="2415">
                  <c:v>37832</c:v>
                </c:pt>
                <c:pt idx="2416">
                  <c:v>37833</c:v>
                </c:pt>
                <c:pt idx="2417">
                  <c:v>37834</c:v>
                </c:pt>
                <c:pt idx="2418">
                  <c:v>37837</c:v>
                </c:pt>
                <c:pt idx="2419">
                  <c:v>37838</c:v>
                </c:pt>
                <c:pt idx="2420">
                  <c:v>37839</c:v>
                </c:pt>
                <c:pt idx="2421">
                  <c:v>37840</c:v>
                </c:pt>
                <c:pt idx="2422">
                  <c:v>37841</c:v>
                </c:pt>
                <c:pt idx="2423">
                  <c:v>37844</c:v>
                </c:pt>
                <c:pt idx="2424">
                  <c:v>37845</c:v>
                </c:pt>
                <c:pt idx="2425">
                  <c:v>37846</c:v>
                </c:pt>
                <c:pt idx="2426">
                  <c:v>37847</c:v>
                </c:pt>
                <c:pt idx="2427">
                  <c:v>37848</c:v>
                </c:pt>
                <c:pt idx="2428">
                  <c:v>37851</c:v>
                </c:pt>
                <c:pt idx="2429">
                  <c:v>37852</c:v>
                </c:pt>
                <c:pt idx="2430">
                  <c:v>37853</c:v>
                </c:pt>
                <c:pt idx="2431">
                  <c:v>37854</c:v>
                </c:pt>
                <c:pt idx="2432">
                  <c:v>37855</c:v>
                </c:pt>
                <c:pt idx="2433">
                  <c:v>37859</c:v>
                </c:pt>
                <c:pt idx="2434">
                  <c:v>37860</c:v>
                </c:pt>
                <c:pt idx="2435">
                  <c:v>37861</c:v>
                </c:pt>
                <c:pt idx="2436">
                  <c:v>37862</c:v>
                </c:pt>
                <c:pt idx="2437">
                  <c:v>37865</c:v>
                </c:pt>
                <c:pt idx="2438">
                  <c:v>37866</c:v>
                </c:pt>
                <c:pt idx="2439">
                  <c:v>37867</c:v>
                </c:pt>
                <c:pt idx="2440">
                  <c:v>37868</c:v>
                </c:pt>
                <c:pt idx="2441">
                  <c:v>37869</c:v>
                </c:pt>
                <c:pt idx="2442">
                  <c:v>37872</c:v>
                </c:pt>
                <c:pt idx="2443">
                  <c:v>37873</c:v>
                </c:pt>
                <c:pt idx="2444">
                  <c:v>37874</c:v>
                </c:pt>
                <c:pt idx="2445">
                  <c:v>37875</c:v>
                </c:pt>
                <c:pt idx="2446">
                  <c:v>37876</c:v>
                </c:pt>
                <c:pt idx="2447">
                  <c:v>37879</c:v>
                </c:pt>
                <c:pt idx="2448">
                  <c:v>37880</c:v>
                </c:pt>
                <c:pt idx="2449">
                  <c:v>37881</c:v>
                </c:pt>
                <c:pt idx="2450">
                  <c:v>37882</c:v>
                </c:pt>
                <c:pt idx="2451">
                  <c:v>37883</c:v>
                </c:pt>
                <c:pt idx="2452">
                  <c:v>37886</c:v>
                </c:pt>
                <c:pt idx="2453">
                  <c:v>37887</c:v>
                </c:pt>
                <c:pt idx="2454">
                  <c:v>37888</c:v>
                </c:pt>
                <c:pt idx="2455">
                  <c:v>37889</c:v>
                </c:pt>
                <c:pt idx="2456">
                  <c:v>37890</c:v>
                </c:pt>
                <c:pt idx="2457">
                  <c:v>37893</c:v>
                </c:pt>
                <c:pt idx="2458">
                  <c:v>37894</c:v>
                </c:pt>
                <c:pt idx="2459">
                  <c:v>37895</c:v>
                </c:pt>
                <c:pt idx="2460">
                  <c:v>37896</c:v>
                </c:pt>
                <c:pt idx="2461">
                  <c:v>37897</c:v>
                </c:pt>
                <c:pt idx="2462">
                  <c:v>37900</c:v>
                </c:pt>
                <c:pt idx="2463">
                  <c:v>37901</c:v>
                </c:pt>
                <c:pt idx="2464">
                  <c:v>37902</c:v>
                </c:pt>
                <c:pt idx="2465">
                  <c:v>37903</c:v>
                </c:pt>
                <c:pt idx="2466">
                  <c:v>37904</c:v>
                </c:pt>
                <c:pt idx="2467">
                  <c:v>37907</c:v>
                </c:pt>
                <c:pt idx="2468">
                  <c:v>37908</c:v>
                </c:pt>
                <c:pt idx="2469">
                  <c:v>37909</c:v>
                </c:pt>
                <c:pt idx="2470">
                  <c:v>37910</c:v>
                </c:pt>
                <c:pt idx="2471">
                  <c:v>37911</c:v>
                </c:pt>
                <c:pt idx="2472">
                  <c:v>37914</c:v>
                </c:pt>
                <c:pt idx="2473">
                  <c:v>37915</c:v>
                </c:pt>
                <c:pt idx="2474">
                  <c:v>37916</c:v>
                </c:pt>
                <c:pt idx="2475">
                  <c:v>37917</c:v>
                </c:pt>
                <c:pt idx="2476">
                  <c:v>37918</c:v>
                </c:pt>
                <c:pt idx="2477">
                  <c:v>37921</c:v>
                </c:pt>
                <c:pt idx="2478">
                  <c:v>37922</c:v>
                </c:pt>
                <c:pt idx="2479">
                  <c:v>37923</c:v>
                </c:pt>
                <c:pt idx="2480">
                  <c:v>37924</c:v>
                </c:pt>
                <c:pt idx="2481">
                  <c:v>37925</c:v>
                </c:pt>
                <c:pt idx="2482">
                  <c:v>37928</c:v>
                </c:pt>
                <c:pt idx="2483">
                  <c:v>37929</c:v>
                </c:pt>
                <c:pt idx="2484">
                  <c:v>37930</c:v>
                </c:pt>
                <c:pt idx="2485">
                  <c:v>37931</c:v>
                </c:pt>
                <c:pt idx="2486">
                  <c:v>37932</c:v>
                </c:pt>
                <c:pt idx="2487">
                  <c:v>37935</c:v>
                </c:pt>
                <c:pt idx="2488">
                  <c:v>37936</c:v>
                </c:pt>
                <c:pt idx="2489">
                  <c:v>37937</c:v>
                </c:pt>
                <c:pt idx="2490">
                  <c:v>37938</c:v>
                </c:pt>
                <c:pt idx="2491">
                  <c:v>37939</c:v>
                </c:pt>
                <c:pt idx="2492">
                  <c:v>37942</c:v>
                </c:pt>
                <c:pt idx="2493">
                  <c:v>37943</c:v>
                </c:pt>
                <c:pt idx="2494">
                  <c:v>37944</c:v>
                </c:pt>
                <c:pt idx="2495">
                  <c:v>37945</c:v>
                </c:pt>
                <c:pt idx="2496">
                  <c:v>37946</c:v>
                </c:pt>
                <c:pt idx="2497">
                  <c:v>37949</c:v>
                </c:pt>
                <c:pt idx="2498">
                  <c:v>37950</c:v>
                </c:pt>
                <c:pt idx="2499">
                  <c:v>37951</c:v>
                </c:pt>
                <c:pt idx="2500">
                  <c:v>37952</c:v>
                </c:pt>
                <c:pt idx="2501">
                  <c:v>37953</c:v>
                </c:pt>
                <c:pt idx="2502">
                  <c:v>37956</c:v>
                </c:pt>
                <c:pt idx="2503">
                  <c:v>37957</c:v>
                </c:pt>
                <c:pt idx="2504">
                  <c:v>37958</c:v>
                </c:pt>
                <c:pt idx="2505">
                  <c:v>37959</c:v>
                </c:pt>
                <c:pt idx="2506">
                  <c:v>37960</c:v>
                </c:pt>
                <c:pt idx="2507">
                  <c:v>37963</c:v>
                </c:pt>
                <c:pt idx="2508">
                  <c:v>37964</c:v>
                </c:pt>
                <c:pt idx="2509">
                  <c:v>37965</c:v>
                </c:pt>
                <c:pt idx="2510">
                  <c:v>37966</c:v>
                </c:pt>
                <c:pt idx="2511">
                  <c:v>37967</c:v>
                </c:pt>
                <c:pt idx="2512">
                  <c:v>37970</c:v>
                </c:pt>
                <c:pt idx="2513">
                  <c:v>37971</c:v>
                </c:pt>
                <c:pt idx="2514">
                  <c:v>37972</c:v>
                </c:pt>
                <c:pt idx="2515">
                  <c:v>37973</c:v>
                </c:pt>
                <c:pt idx="2516">
                  <c:v>37974</c:v>
                </c:pt>
                <c:pt idx="2517">
                  <c:v>37977</c:v>
                </c:pt>
                <c:pt idx="2518">
                  <c:v>37978</c:v>
                </c:pt>
                <c:pt idx="2519">
                  <c:v>37979</c:v>
                </c:pt>
                <c:pt idx="2520">
                  <c:v>37984</c:v>
                </c:pt>
                <c:pt idx="2521">
                  <c:v>37985</c:v>
                </c:pt>
                <c:pt idx="2522">
                  <c:v>37986</c:v>
                </c:pt>
                <c:pt idx="2523">
                  <c:v>37988</c:v>
                </c:pt>
                <c:pt idx="2524">
                  <c:v>37991</c:v>
                </c:pt>
                <c:pt idx="2525">
                  <c:v>37992</c:v>
                </c:pt>
                <c:pt idx="2526">
                  <c:v>37993</c:v>
                </c:pt>
                <c:pt idx="2527">
                  <c:v>37994</c:v>
                </c:pt>
                <c:pt idx="2528">
                  <c:v>37995</c:v>
                </c:pt>
                <c:pt idx="2529">
                  <c:v>37998</c:v>
                </c:pt>
                <c:pt idx="2530">
                  <c:v>37999</c:v>
                </c:pt>
                <c:pt idx="2531">
                  <c:v>38000</c:v>
                </c:pt>
                <c:pt idx="2532">
                  <c:v>38001</c:v>
                </c:pt>
                <c:pt idx="2533">
                  <c:v>38002</c:v>
                </c:pt>
                <c:pt idx="2534">
                  <c:v>38005</c:v>
                </c:pt>
                <c:pt idx="2535">
                  <c:v>38006</c:v>
                </c:pt>
                <c:pt idx="2536">
                  <c:v>38007</c:v>
                </c:pt>
                <c:pt idx="2537">
                  <c:v>38008</c:v>
                </c:pt>
                <c:pt idx="2538">
                  <c:v>38009</c:v>
                </c:pt>
                <c:pt idx="2539">
                  <c:v>38012</c:v>
                </c:pt>
                <c:pt idx="2540">
                  <c:v>38013</c:v>
                </c:pt>
                <c:pt idx="2541">
                  <c:v>38014</c:v>
                </c:pt>
                <c:pt idx="2542">
                  <c:v>38015</c:v>
                </c:pt>
                <c:pt idx="2543">
                  <c:v>38016</c:v>
                </c:pt>
                <c:pt idx="2544">
                  <c:v>38019</c:v>
                </c:pt>
                <c:pt idx="2545">
                  <c:v>38020</c:v>
                </c:pt>
                <c:pt idx="2546">
                  <c:v>38021</c:v>
                </c:pt>
                <c:pt idx="2547">
                  <c:v>38022</c:v>
                </c:pt>
                <c:pt idx="2548">
                  <c:v>38023</c:v>
                </c:pt>
                <c:pt idx="2549">
                  <c:v>38026</c:v>
                </c:pt>
                <c:pt idx="2550">
                  <c:v>38027</c:v>
                </c:pt>
                <c:pt idx="2551">
                  <c:v>38028</c:v>
                </c:pt>
                <c:pt idx="2552">
                  <c:v>38029</c:v>
                </c:pt>
                <c:pt idx="2553">
                  <c:v>38030</c:v>
                </c:pt>
                <c:pt idx="2554">
                  <c:v>38033</c:v>
                </c:pt>
                <c:pt idx="2555">
                  <c:v>38034</c:v>
                </c:pt>
                <c:pt idx="2556">
                  <c:v>38035</c:v>
                </c:pt>
                <c:pt idx="2557">
                  <c:v>38036</c:v>
                </c:pt>
                <c:pt idx="2558">
                  <c:v>38037</c:v>
                </c:pt>
                <c:pt idx="2559">
                  <c:v>38040</c:v>
                </c:pt>
                <c:pt idx="2560">
                  <c:v>38041</c:v>
                </c:pt>
                <c:pt idx="2561">
                  <c:v>38042</c:v>
                </c:pt>
                <c:pt idx="2562">
                  <c:v>38043</c:v>
                </c:pt>
                <c:pt idx="2563">
                  <c:v>38044</c:v>
                </c:pt>
                <c:pt idx="2564">
                  <c:v>38047</c:v>
                </c:pt>
                <c:pt idx="2565">
                  <c:v>38048</c:v>
                </c:pt>
                <c:pt idx="2566">
                  <c:v>38049</c:v>
                </c:pt>
                <c:pt idx="2567">
                  <c:v>38050</c:v>
                </c:pt>
                <c:pt idx="2568">
                  <c:v>38051</c:v>
                </c:pt>
                <c:pt idx="2569">
                  <c:v>38054</c:v>
                </c:pt>
                <c:pt idx="2570">
                  <c:v>38055</c:v>
                </c:pt>
                <c:pt idx="2571">
                  <c:v>38056</c:v>
                </c:pt>
                <c:pt idx="2572">
                  <c:v>38057</c:v>
                </c:pt>
                <c:pt idx="2573">
                  <c:v>38058</c:v>
                </c:pt>
                <c:pt idx="2574">
                  <c:v>38061</c:v>
                </c:pt>
                <c:pt idx="2575">
                  <c:v>38062</c:v>
                </c:pt>
                <c:pt idx="2576">
                  <c:v>38063</c:v>
                </c:pt>
                <c:pt idx="2577">
                  <c:v>38064</c:v>
                </c:pt>
                <c:pt idx="2578">
                  <c:v>38065</c:v>
                </c:pt>
                <c:pt idx="2579">
                  <c:v>38068</c:v>
                </c:pt>
                <c:pt idx="2580">
                  <c:v>38069</c:v>
                </c:pt>
                <c:pt idx="2581">
                  <c:v>38070</c:v>
                </c:pt>
                <c:pt idx="2582">
                  <c:v>38071</c:v>
                </c:pt>
                <c:pt idx="2583">
                  <c:v>38072</c:v>
                </c:pt>
                <c:pt idx="2584">
                  <c:v>38075</c:v>
                </c:pt>
                <c:pt idx="2585">
                  <c:v>38076</c:v>
                </c:pt>
                <c:pt idx="2586">
                  <c:v>38077</c:v>
                </c:pt>
                <c:pt idx="2587">
                  <c:v>38078</c:v>
                </c:pt>
                <c:pt idx="2588">
                  <c:v>38079</c:v>
                </c:pt>
                <c:pt idx="2589">
                  <c:v>38082</c:v>
                </c:pt>
                <c:pt idx="2590">
                  <c:v>38083</c:v>
                </c:pt>
                <c:pt idx="2591">
                  <c:v>38084</c:v>
                </c:pt>
                <c:pt idx="2592">
                  <c:v>38085</c:v>
                </c:pt>
                <c:pt idx="2593">
                  <c:v>38090</c:v>
                </c:pt>
                <c:pt idx="2594">
                  <c:v>38091</c:v>
                </c:pt>
                <c:pt idx="2595">
                  <c:v>38092</c:v>
                </c:pt>
                <c:pt idx="2596">
                  <c:v>38093</c:v>
                </c:pt>
                <c:pt idx="2597">
                  <c:v>38096</c:v>
                </c:pt>
                <c:pt idx="2598">
                  <c:v>38097</c:v>
                </c:pt>
                <c:pt idx="2599">
                  <c:v>38098</c:v>
                </c:pt>
                <c:pt idx="2600">
                  <c:v>38099</c:v>
                </c:pt>
                <c:pt idx="2601">
                  <c:v>38100</c:v>
                </c:pt>
                <c:pt idx="2602">
                  <c:v>38103</c:v>
                </c:pt>
                <c:pt idx="2603">
                  <c:v>38104</c:v>
                </c:pt>
                <c:pt idx="2604">
                  <c:v>38105</c:v>
                </c:pt>
                <c:pt idx="2605">
                  <c:v>38106</c:v>
                </c:pt>
                <c:pt idx="2606">
                  <c:v>38107</c:v>
                </c:pt>
                <c:pt idx="2607">
                  <c:v>38111</c:v>
                </c:pt>
                <c:pt idx="2608">
                  <c:v>38112</c:v>
                </c:pt>
                <c:pt idx="2609">
                  <c:v>38113</c:v>
                </c:pt>
                <c:pt idx="2610">
                  <c:v>38114</c:v>
                </c:pt>
                <c:pt idx="2611">
                  <c:v>38117</c:v>
                </c:pt>
                <c:pt idx="2612">
                  <c:v>38118</c:v>
                </c:pt>
                <c:pt idx="2613">
                  <c:v>38119</c:v>
                </c:pt>
                <c:pt idx="2614">
                  <c:v>38120</c:v>
                </c:pt>
                <c:pt idx="2615">
                  <c:v>38121</c:v>
                </c:pt>
                <c:pt idx="2616">
                  <c:v>38124</c:v>
                </c:pt>
                <c:pt idx="2617">
                  <c:v>38125</c:v>
                </c:pt>
                <c:pt idx="2618">
                  <c:v>38126</c:v>
                </c:pt>
                <c:pt idx="2619">
                  <c:v>38127</c:v>
                </c:pt>
                <c:pt idx="2620">
                  <c:v>38128</c:v>
                </c:pt>
                <c:pt idx="2621">
                  <c:v>38131</c:v>
                </c:pt>
                <c:pt idx="2622">
                  <c:v>38132</c:v>
                </c:pt>
                <c:pt idx="2623">
                  <c:v>38133</c:v>
                </c:pt>
                <c:pt idx="2624">
                  <c:v>38134</c:v>
                </c:pt>
                <c:pt idx="2625">
                  <c:v>38135</c:v>
                </c:pt>
                <c:pt idx="2626">
                  <c:v>38139</c:v>
                </c:pt>
                <c:pt idx="2627">
                  <c:v>38140</c:v>
                </c:pt>
                <c:pt idx="2628">
                  <c:v>38141</c:v>
                </c:pt>
                <c:pt idx="2629">
                  <c:v>38142</c:v>
                </c:pt>
                <c:pt idx="2630">
                  <c:v>38145</c:v>
                </c:pt>
                <c:pt idx="2631">
                  <c:v>38146</c:v>
                </c:pt>
                <c:pt idx="2632">
                  <c:v>38147</c:v>
                </c:pt>
                <c:pt idx="2633">
                  <c:v>38148</c:v>
                </c:pt>
                <c:pt idx="2634">
                  <c:v>38149</c:v>
                </c:pt>
                <c:pt idx="2635">
                  <c:v>38152</c:v>
                </c:pt>
                <c:pt idx="2636">
                  <c:v>38153</c:v>
                </c:pt>
                <c:pt idx="2637">
                  <c:v>38154</c:v>
                </c:pt>
                <c:pt idx="2638">
                  <c:v>38155</c:v>
                </c:pt>
                <c:pt idx="2639">
                  <c:v>38156</c:v>
                </c:pt>
                <c:pt idx="2640">
                  <c:v>38159</c:v>
                </c:pt>
                <c:pt idx="2641">
                  <c:v>38160</c:v>
                </c:pt>
                <c:pt idx="2642">
                  <c:v>38161</c:v>
                </c:pt>
                <c:pt idx="2643">
                  <c:v>38162</c:v>
                </c:pt>
                <c:pt idx="2644">
                  <c:v>38163</c:v>
                </c:pt>
                <c:pt idx="2645">
                  <c:v>38166</c:v>
                </c:pt>
                <c:pt idx="2646">
                  <c:v>38167</c:v>
                </c:pt>
                <c:pt idx="2647">
                  <c:v>38168</c:v>
                </c:pt>
                <c:pt idx="2648">
                  <c:v>38169</c:v>
                </c:pt>
                <c:pt idx="2649">
                  <c:v>38170</c:v>
                </c:pt>
                <c:pt idx="2650">
                  <c:v>38173</c:v>
                </c:pt>
                <c:pt idx="2651">
                  <c:v>38174</c:v>
                </c:pt>
                <c:pt idx="2652">
                  <c:v>38175</c:v>
                </c:pt>
                <c:pt idx="2653">
                  <c:v>38176</c:v>
                </c:pt>
                <c:pt idx="2654">
                  <c:v>38177</c:v>
                </c:pt>
                <c:pt idx="2655">
                  <c:v>38180</c:v>
                </c:pt>
                <c:pt idx="2656">
                  <c:v>38181</c:v>
                </c:pt>
                <c:pt idx="2657">
                  <c:v>38182</c:v>
                </c:pt>
                <c:pt idx="2658">
                  <c:v>38183</c:v>
                </c:pt>
                <c:pt idx="2659">
                  <c:v>38184</c:v>
                </c:pt>
                <c:pt idx="2660">
                  <c:v>38187</c:v>
                </c:pt>
                <c:pt idx="2661">
                  <c:v>38188</c:v>
                </c:pt>
                <c:pt idx="2662">
                  <c:v>38189</c:v>
                </c:pt>
                <c:pt idx="2663">
                  <c:v>38190</c:v>
                </c:pt>
                <c:pt idx="2664">
                  <c:v>38191</c:v>
                </c:pt>
                <c:pt idx="2665">
                  <c:v>38194</c:v>
                </c:pt>
                <c:pt idx="2666">
                  <c:v>38195</c:v>
                </c:pt>
                <c:pt idx="2667">
                  <c:v>38196</c:v>
                </c:pt>
                <c:pt idx="2668">
                  <c:v>38197</c:v>
                </c:pt>
                <c:pt idx="2669">
                  <c:v>38198</c:v>
                </c:pt>
                <c:pt idx="2670">
                  <c:v>38201</c:v>
                </c:pt>
                <c:pt idx="2671">
                  <c:v>38202</c:v>
                </c:pt>
                <c:pt idx="2672">
                  <c:v>38203</c:v>
                </c:pt>
                <c:pt idx="2673">
                  <c:v>38204</c:v>
                </c:pt>
                <c:pt idx="2674">
                  <c:v>38205</c:v>
                </c:pt>
                <c:pt idx="2675">
                  <c:v>38208</c:v>
                </c:pt>
                <c:pt idx="2676">
                  <c:v>38209</c:v>
                </c:pt>
                <c:pt idx="2677">
                  <c:v>38210</c:v>
                </c:pt>
                <c:pt idx="2678">
                  <c:v>38211</c:v>
                </c:pt>
                <c:pt idx="2679">
                  <c:v>38212</c:v>
                </c:pt>
                <c:pt idx="2680">
                  <c:v>38215</c:v>
                </c:pt>
                <c:pt idx="2681">
                  <c:v>38216</c:v>
                </c:pt>
                <c:pt idx="2682">
                  <c:v>38217</c:v>
                </c:pt>
                <c:pt idx="2683">
                  <c:v>38218</c:v>
                </c:pt>
                <c:pt idx="2684">
                  <c:v>38219</c:v>
                </c:pt>
                <c:pt idx="2685">
                  <c:v>38222</c:v>
                </c:pt>
                <c:pt idx="2686">
                  <c:v>38223</c:v>
                </c:pt>
                <c:pt idx="2687">
                  <c:v>38224</c:v>
                </c:pt>
                <c:pt idx="2688">
                  <c:v>38225</c:v>
                </c:pt>
                <c:pt idx="2689">
                  <c:v>38226</c:v>
                </c:pt>
                <c:pt idx="2690">
                  <c:v>38230</c:v>
                </c:pt>
                <c:pt idx="2691">
                  <c:v>38231</c:v>
                </c:pt>
                <c:pt idx="2692">
                  <c:v>38232</c:v>
                </c:pt>
                <c:pt idx="2693">
                  <c:v>38233</c:v>
                </c:pt>
                <c:pt idx="2694">
                  <c:v>38236</c:v>
                </c:pt>
                <c:pt idx="2695">
                  <c:v>38237</c:v>
                </c:pt>
                <c:pt idx="2696">
                  <c:v>38238</c:v>
                </c:pt>
                <c:pt idx="2697">
                  <c:v>38239</c:v>
                </c:pt>
                <c:pt idx="2698">
                  <c:v>38240</c:v>
                </c:pt>
                <c:pt idx="2699">
                  <c:v>38243</c:v>
                </c:pt>
                <c:pt idx="2700">
                  <c:v>38244</c:v>
                </c:pt>
                <c:pt idx="2701">
                  <c:v>38245</c:v>
                </c:pt>
                <c:pt idx="2702">
                  <c:v>38246</c:v>
                </c:pt>
                <c:pt idx="2703">
                  <c:v>38247</c:v>
                </c:pt>
                <c:pt idx="2704">
                  <c:v>38250</c:v>
                </c:pt>
                <c:pt idx="2705">
                  <c:v>38251</c:v>
                </c:pt>
                <c:pt idx="2706">
                  <c:v>38252</c:v>
                </c:pt>
                <c:pt idx="2707">
                  <c:v>38253</c:v>
                </c:pt>
                <c:pt idx="2708">
                  <c:v>38254</c:v>
                </c:pt>
                <c:pt idx="2709">
                  <c:v>38257</c:v>
                </c:pt>
                <c:pt idx="2710">
                  <c:v>38258</c:v>
                </c:pt>
                <c:pt idx="2711">
                  <c:v>38259</c:v>
                </c:pt>
                <c:pt idx="2712">
                  <c:v>38260</c:v>
                </c:pt>
                <c:pt idx="2713">
                  <c:v>38261</c:v>
                </c:pt>
                <c:pt idx="2714">
                  <c:v>38264</c:v>
                </c:pt>
                <c:pt idx="2715">
                  <c:v>38265</c:v>
                </c:pt>
                <c:pt idx="2716">
                  <c:v>38266</c:v>
                </c:pt>
                <c:pt idx="2717">
                  <c:v>38267</c:v>
                </c:pt>
                <c:pt idx="2718">
                  <c:v>38268</c:v>
                </c:pt>
                <c:pt idx="2719">
                  <c:v>38271</c:v>
                </c:pt>
                <c:pt idx="2720">
                  <c:v>38272</c:v>
                </c:pt>
                <c:pt idx="2721">
                  <c:v>38273</c:v>
                </c:pt>
                <c:pt idx="2722">
                  <c:v>38274</c:v>
                </c:pt>
                <c:pt idx="2723">
                  <c:v>38275</c:v>
                </c:pt>
                <c:pt idx="2724">
                  <c:v>38278</c:v>
                </c:pt>
                <c:pt idx="2725">
                  <c:v>38279</c:v>
                </c:pt>
                <c:pt idx="2726">
                  <c:v>38280</c:v>
                </c:pt>
                <c:pt idx="2727">
                  <c:v>38281</c:v>
                </c:pt>
                <c:pt idx="2728">
                  <c:v>38282</c:v>
                </c:pt>
                <c:pt idx="2729">
                  <c:v>38285</c:v>
                </c:pt>
                <c:pt idx="2730">
                  <c:v>38286</c:v>
                </c:pt>
                <c:pt idx="2731">
                  <c:v>38287</c:v>
                </c:pt>
                <c:pt idx="2732">
                  <c:v>38288</c:v>
                </c:pt>
                <c:pt idx="2733">
                  <c:v>38289</c:v>
                </c:pt>
                <c:pt idx="2734">
                  <c:v>38292</c:v>
                </c:pt>
                <c:pt idx="2735">
                  <c:v>38293</c:v>
                </c:pt>
                <c:pt idx="2736">
                  <c:v>38294</c:v>
                </c:pt>
                <c:pt idx="2737">
                  <c:v>38295</c:v>
                </c:pt>
                <c:pt idx="2738">
                  <c:v>38296</c:v>
                </c:pt>
                <c:pt idx="2739">
                  <c:v>38299</c:v>
                </c:pt>
                <c:pt idx="2740">
                  <c:v>38300</c:v>
                </c:pt>
                <c:pt idx="2741">
                  <c:v>38301</c:v>
                </c:pt>
                <c:pt idx="2742">
                  <c:v>38302</c:v>
                </c:pt>
                <c:pt idx="2743">
                  <c:v>38303</c:v>
                </c:pt>
                <c:pt idx="2744">
                  <c:v>38306</c:v>
                </c:pt>
                <c:pt idx="2745">
                  <c:v>38307</c:v>
                </c:pt>
                <c:pt idx="2746">
                  <c:v>38308</c:v>
                </c:pt>
                <c:pt idx="2747">
                  <c:v>38309</c:v>
                </c:pt>
                <c:pt idx="2748">
                  <c:v>38310</c:v>
                </c:pt>
                <c:pt idx="2749">
                  <c:v>38313</c:v>
                </c:pt>
                <c:pt idx="2750">
                  <c:v>38314</c:v>
                </c:pt>
                <c:pt idx="2751">
                  <c:v>38315</c:v>
                </c:pt>
                <c:pt idx="2752">
                  <c:v>38316</c:v>
                </c:pt>
                <c:pt idx="2753">
                  <c:v>38317</c:v>
                </c:pt>
                <c:pt idx="2754">
                  <c:v>38320</c:v>
                </c:pt>
                <c:pt idx="2755">
                  <c:v>38321</c:v>
                </c:pt>
                <c:pt idx="2756">
                  <c:v>38322</c:v>
                </c:pt>
                <c:pt idx="2757">
                  <c:v>38323</c:v>
                </c:pt>
                <c:pt idx="2758">
                  <c:v>38324</c:v>
                </c:pt>
                <c:pt idx="2759">
                  <c:v>38327</c:v>
                </c:pt>
                <c:pt idx="2760">
                  <c:v>38328</c:v>
                </c:pt>
                <c:pt idx="2761">
                  <c:v>38329</c:v>
                </c:pt>
                <c:pt idx="2762">
                  <c:v>38330</c:v>
                </c:pt>
                <c:pt idx="2763">
                  <c:v>38331</c:v>
                </c:pt>
                <c:pt idx="2764">
                  <c:v>38334</c:v>
                </c:pt>
                <c:pt idx="2765">
                  <c:v>38335</c:v>
                </c:pt>
                <c:pt idx="2766">
                  <c:v>38336</c:v>
                </c:pt>
                <c:pt idx="2767">
                  <c:v>38337</c:v>
                </c:pt>
                <c:pt idx="2768">
                  <c:v>38338</c:v>
                </c:pt>
                <c:pt idx="2769">
                  <c:v>38341</c:v>
                </c:pt>
                <c:pt idx="2770">
                  <c:v>38342</c:v>
                </c:pt>
                <c:pt idx="2771">
                  <c:v>38343</c:v>
                </c:pt>
                <c:pt idx="2772">
                  <c:v>38344</c:v>
                </c:pt>
                <c:pt idx="2773">
                  <c:v>38345</c:v>
                </c:pt>
                <c:pt idx="2774">
                  <c:v>38350</c:v>
                </c:pt>
                <c:pt idx="2775">
                  <c:v>38351</c:v>
                </c:pt>
                <c:pt idx="2776">
                  <c:v>38352</c:v>
                </c:pt>
                <c:pt idx="2777">
                  <c:v>38356</c:v>
                </c:pt>
                <c:pt idx="2778">
                  <c:v>38357</c:v>
                </c:pt>
                <c:pt idx="2779">
                  <c:v>38358</c:v>
                </c:pt>
                <c:pt idx="2780">
                  <c:v>38359</c:v>
                </c:pt>
                <c:pt idx="2781">
                  <c:v>38362</c:v>
                </c:pt>
                <c:pt idx="2782">
                  <c:v>38363</c:v>
                </c:pt>
                <c:pt idx="2783">
                  <c:v>38364</c:v>
                </c:pt>
                <c:pt idx="2784">
                  <c:v>38365</c:v>
                </c:pt>
                <c:pt idx="2785">
                  <c:v>38366</c:v>
                </c:pt>
                <c:pt idx="2786">
                  <c:v>38369</c:v>
                </c:pt>
                <c:pt idx="2787">
                  <c:v>38370</c:v>
                </c:pt>
                <c:pt idx="2788">
                  <c:v>38371</c:v>
                </c:pt>
                <c:pt idx="2789">
                  <c:v>38372</c:v>
                </c:pt>
                <c:pt idx="2790">
                  <c:v>38373</c:v>
                </c:pt>
                <c:pt idx="2791">
                  <c:v>38376</c:v>
                </c:pt>
                <c:pt idx="2792">
                  <c:v>38377</c:v>
                </c:pt>
                <c:pt idx="2793">
                  <c:v>38378</c:v>
                </c:pt>
                <c:pt idx="2794">
                  <c:v>38379</c:v>
                </c:pt>
                <c:pt idx="2795">
                  <c:v>38380</c:v>
                </c:pt>
                <c:pt idx="2796">
                  <c:v>38383</c:v>
                </c:pt>
                <c:pt idx="2797">
                  <c:v>38384</c:v>
                </c:pt>
                <c:pt idx="2798">
                  <c:v>38385</c:v>
                </c:pt>
                <c:pt idx="2799">
                  <c:v>38386</c:v>
                </c:pt>
                <c:pt idx="2800">
                  <c:v>38387</c:v>
                </c:pt>
                <c:pt idx="2801">
                  <c:v>38390</c:v>
                </c:pt>
                <c:pt idx="2802">
                  <c:v>38391</c:v>
                </c:pt>
                <c:pt idx="2803">
                  <c:v>38392</c:v>
                </c:pt>
                <c:pt idx="2804">
                  <c:v>38393</c:v>
                </c:pt>
                <c:pt idx="2805">
                  <c:v>38394</c:v>
                </c:pt>
                <c:pt idx="2806">
                  <c:v>38397</c:v>
                </c:pt>
                <c:pt idx="2807">
                  <c:v>38398</c:v>
                </c:pt>
                <c:pt idx="2808">
                  <c:v>38399</c:v>
                </c:pt>
                <c:pt idx="2809">
                  <c:v>38400</c:v>
                </c:pt>
                <c:pt idx="2810">
                  <c:v>38401</c:v>
                </c:pt>
                <c:pt idx="2811">
                  <c:v>38404</c:v>
                </c:pt>
                <c:pt idx="2812">
                  <c:v>38405</c:v>
                </c:pt>
                <c:pt idx="2813">
                  <c:v>38406</c:v>
                </c:pt>
                <c:pt idx="2814">
                  <c:v>38407</c:v>
                </c:pt>
                <c:pt idx="2815">
                  <c:v>38408</c:v>
                </c:pt>
                <c:pt idx="2816">
                  <c:v>38411</c:v>
                </c:pt>
                <c:pt idx="2817">
                  <c:v>38412</c:v>
                </c:pt>
                <c:pt idx="2818">
                  <c:v>38413</c:v>
                </c:pt>
                <c:pt idx="2819">
                  <c:v>38414</c:v>
                </c:pt>
                <c:pt idx="2820">
                  <c:v>38415</c:v>
                </c:pt>
                <c:pt idx="2821">
                  <c:v>38418</c:v>
                </c:pt>
                <c:pt idx="2822">
                  <c:v>38419</c:v>
                </c:pt>
                <c:pt idx="2823">
                  <c:v>38420</c:v>
                </c:pt>
                <c:pt idx="2824">
                  <c:v>38421</c:v>
                </c:pt>
                <c:pt idx="2825">
                  <c:v>38422</c:v>
                </c:pt>
                <c:pt idx="2826">
                  <c:v>38425</c:v>
                </c:pt>
                <c:pt idx="2827">
                  <c:v>38426</c:v>
                </c:pt>
                <c:pt idx="2828">
                  <c:v>38427</c:v>
                </c:pt>
                <c:pt idx="2829">
                  <c:v>38428</c:v>
                </c:pt>
                <c:pt idx="2830">
                  <c:v>38429</c:v>
                </c:pt>
                <c:pt idx="2831">
                  <c:v>38432</c:v>
                </c:pt>
                <c:pt idx="2832">
                  <c:v>38433</c:v>
                </c:pt>
                <c:pt idx="2833">
                  <c:v>38434</c:v>
                </c:pt>
                <c:pt idx="2834">
                  <c:v>38435</c:v>
                </c:pt>
                <c:pt idx="2835">
                  <c:v>38440</c:v>
                </c:pt>
                <c:pt idx="2836">
                  <c:v>38441</c:v>
                </c:pt>
                <c:pt idx="2837">
                  <c:v>38442</c:v>
                </c:pt>
                <c:pt idx="2838">
                  <c:v>38443</c:v>
                </c:pt>
                <c:pt idx="2839">
                  <c:v>38446</c:v>
                </c:pt>
                <c:pt idx="2840">
                  <c:v>38447</c:v>
                </c:pt>
                <c:pt idx="2841">
                  <c:v>38448</c:v>
                </c:pt>
                <c:pt idx="2842">
                  <c:v>38449</c:v>
                </c:pt>
                <c:pt idx="2843">
                  <c:v>38450</c:v>
                </c:pt>
                <c:pt idx="2844">
                  <c:v>38453</c:v>
                </c:pt>
                <c:pt idx="2845">
                  <c:v>38454</c:v>
                </c:pt>
                <c:pt idx="2846">
                  <c:v>38455</c:v>
                </c:pt>
                <c:pt idx="2847">
                  <c:v>38456</c:v>
                </c:pt>
                <c:pt idx="2848">
                  <c:v>38457</c:v>
                </c:pt>
                <c:pt idx="2849">
                  <c:v>38460</c:v>
                </c:pt>
                <c:pt idx="2850">
                  <c:v>38461</c:v>
                </c:pt>
                <c:pt idx="2851">
                  <c:v>38462</c:v>
                </c:pt>
                <c:pt idx="2852">
                  <c:v>38463</c:v>
                </c:pt>
                <c:pt idx="2853">
                  <c:v>38464</c:v>
                </c:pt>
                <c:pt idx="2854">
                  <c:v>38467</c:v>
                </c:pt>
                <c:pt idx="2855">
                  <c:v>38468</c:v>
                </c:pt>
                <c:pt idx="2856">
                  <c:v>38469</c:v>
                </c:pt>
                <c:pt idx="2857">
                  <c:v>38470</c:v>
                </c:pt>
                <c:pt idx="2858">
                  <c:v>38471</c:v>
                </c:pt>
              </c:numCache>
            </c:numRef>
          </c:cat>
          <c:val>
            <c:numRef>
              <c:f>kama!$K$2:$K$2862</c:f>
              <c:numCache>
                <c:formatCode>General</c:formatCode>
                <c:ptCount val="2861"/>
                <c:pt idx="10" formatCode="0.00">
                  <c:v>1.52</c:v>
                </c:pt>
                <c:pt idx="11" formatCode="0.00">
                  <c:v>1.52</c:v>
                </c:pt>
                <c:pt idx="12" formatCode="0.00">
                  <c:v>1.52</c:v>
                </c:pt>
                <c:pt idx="13" formatCode="0.00">
                  <c:v>1.52</c:v>
                </c:pt>
                <c:pt idx="14" formatCode="0.00">
                  <c:v>1.54</c:v>
                </c:pt>
                <c:pt idx="15" formatCode="0.00">
                  <c:v>1.55</c:v>
                </c:pt>
                <c:pt idx="16" formatCode="0.00">
                  <c:v>1.55</c:v>
                </c:pt>
                <c:pt idx="17" formatCode="0.00">
                  <c:v>1.55</c:v>
                </c:pt>
                <c:pt idx="18" formatCode="0.00">
                  <c:v>1.55</c:v>
                </c:pt>
                <c:pt idx="19" formatCode="0.00">
                  <c:v>1.55</c:v>
                </c:pt>
                <c:pt idx="20" formatCode="0.00">
                  <c:v>1.55</c:v>
                </c:pt>
                <c:pt idx="21" formatCode="0.00">
                  <c:v>1.55</c:v>
                </c:pt>
                <c:pt idx="22" formatCode="0.00">
                  <c:v>1.55</c:v>
                </c:pt>
                <c:pt idx="23" formatCode="0.00">
                  <c:v>1.55</c:v>
                </c:pt>
                <c:pt idx="24" formatCode="0.00">
                  <c:v>1.54</c:v>
                </c:pt>
                <c:pt idx="25" formatCode="0.00">
                  <c:v>1.53</c:v>
                </c:pt>
                <c:pt idx="26" formatCode="0.00">
                  <c:v>1.53</c:v>
                </c:pt>
                <c:pt idx="27" formatCode="0.00">
                  <c:v>1.51</c:v>
                </c:pt>
                <c:pt idx="28" formatCode="0.00">
                  <c:v>1.5</c:v>
                </c:pt>
                <c:pt idx="29" formatCode="0.00">
                  <c:v>1.49</c:v>
                </c:pt>
                <c:pt idx="30" formatCode="0.00">
                  <c:v>1.48</c:v>
                </c:pt>
                <c:pt idx="31" formatCode="0.00">
                  <c:v>1.48</c:v>
                </c:pt>
                <c:pt idx="32" formatCode="0.00">
                  <c:v>1.48</c:v>
                </c:pt>
                <c:pt idx="33" formatCode="0.00">
                  <c:v>1.48</c:v>
                </c:pt>
                <c:pt idx="34" formatCode="0.00">
                  <c:v>1.48</c:v>
                </c:pt>
                <c:pt idx="35" formatCode="0.00">
                  <c:v>1.48</c:v>
                </c:pt>
                <c:pt idx="36" formatCode="0.00">
                  <c:v>1.47</c:v>
                </c:pt>
                <c:pt idx="37" formatCode="0.00">
                  <c:v>1.43</c:v>
                </c:pt>
                <c:pt idx="38" formatCode="0.00">
                  <c:v>1.41</c:v>
                </c:pt>
                <c:pt idx="39" formatCode="0.00">
                  <c:v>1.41</c:v>
                </c:pt>
                <c:pt idx="40" formatCode="0.00">
                  <c:v>1.4</c:v>
                </c:pt>
                <c:pt idx="41" formatCode="0.00">
                  <c:v>1.39</c:v>
                </c:pt>
                <c:pt idx="42" formatCode="0.00">
                  <c:v>1.38</c:v>
                </c:pt>
                <c:pt idx="43" formatCode="0.00">
                  <c:v>1.36</c:v>
                </c:pt>
                <c:pt idx="44" formatCode="0.00">
                  <c:v>1.35</c:v>
                </c:pt>
                <c:pt idx="45" formatCode="0.00">
                  <c:v>1.34</c:v>
                </c:pt>
                <c:pt idx="46" formatCode="0.00">
                  <c:v>1.33</c:v>
                </c:pt>
                <c:pt idx="47" formatCode="0.00">
                  <c:v>1.33</c:v>
                </c:pt>
                <c:pt idx="48" formatCode="0.00">
                  <c:v>1.33</c:v>
                </c:pt>
                <c:pt idx="49" formatCode="0.00">
                  <c:v>1.33</c:v>
                </c:pt>
                <c:pt idx="50" formatCode="0.00">
                  <c:v>1.33</c:v>
                </c:pt>
                <c:pt idx="51" formatCode="0.00">
                  <c:v>1.34</c:v>
                </c:pt>
                <c:pt idx="52" formatCode="0.00">
                  <c:v>1.35</c:v>
                </c:pt>
                <c:pt idx="53" formatCode="0.00">
                  <c:v>1.35</c:v>
                </c:pt>
                <c:pt idx="54" formatCode="0.00">
                  <c:v>1.35</c:v>
                </c:pt>
                <c:pt idx="55" formatCode="0.00">
                  <c:v>1.35</c:v>
                </c:pt>
                <c:pt idx="56" formatCode="0.00">
                  <c:v>1.35</c:v>
                </c:pt>
                <c:pt idx="57" formatCode="0.00">
                  <c:v>1.35</c:v>
                </c:pt>
                <c:pt idx="58" formatCode="0.00">
                  <c:v>1.35</c:v>
                </c:pt>
                <c:pt idx="59" formatCode="0.00">
                  <c:v>1.35</c:v>
                </c:pt>
                <c:pt idx="60" formatCode="0.00">
                  <c:v>1.35</c:v>
                </c:pt>
                <c:pt idx="61" formatCode="0.00">
                  <c:v>1.35</c:v>
                </c:pt>
                <c:pt idx="62" formatCode="0.00">
                  <c:v>1.35</c:v>
                </c:pt>
                <c:pt idx="63" formatCode="0.00">
                  <c:v>1.35</c:v>
                </c:pt>
                <c:pt idx="64" formatCode="0.00">
                  <c:v>1.35</c:v>
                </c:pt>
                <c:pt idx="65" formatCode="0.00">
                  <c:v>1.35</c:v>
                </c:pt>
                <c:pt idx="66" formatCode="0.00">
                  <c:v>1.35</c:v>
                </c:pt>
                <c:pt idx="67" formatCode="0.00">
                  <c:v>1.35</c:v>
                </c:pt>
                <c:pt idx="68" formatCode="0.00">
                  <c:v>1.35</c:v>
                </c:pt>
                <c:pt idx="69" formatCode="0.00">
                  <c:v>1.35</c:v>
                </c:pt>
                <c:pt idx="70" formatCode="0.00">
                  <c:v>1.35</c:v>
                </c:pt>
                <c:pt idx="71" formatCode="0.00">
                  <c:v>1.35</c:v>
                </c:pt>
                <c:pt idx="72" formatCode="0.00">
                  <c:v>1.35</c:v>
                </c:pt>
                <c:pt idx="73" formatCode="0.00">
                  <c:v>1.35</c:v>
                </c:pt>
                <c:pt idx="74" formatCode="0.00">
                  <c:v>1.34</c:v>
                </c:pt>
                <c:pt idx="75" formatCode="0.00">
                  <c:v>1.34</c:v>
                </c:pt>
                <c:pt idx="76" formatCode="0.00">
                  <c:v>1.34</c:v>
                </c:pt>
                <c:pt idx="77" formatCode="0.00">
                  <c:v>1.33</c:v>
                </c:pt>
                <c:pt idx="78" formatCode="0.00">
                  <c:v>1.33</c:v>
                </c:pt>
                <c:pt idx="79" formatCode="0.00">
                  <c:v>1.33</c:v>
                </c:pt>
                <c:pt idx="80" formatCode="0.00">
                  <c:v>1.33</c:v>
                </c:pt>
                <c:pt idx="81" formatCode="0.00">
                  <c:v>1.33</c:v>
                </c:pt>
                <c:pt idx="82" formatCode="0.00">
                  <c:v>1.33</c:v>
                </c:pt>
                <c:pt idx="83" formatCode="0.00">
                  <c:v>1.33</c:v>
                </c:pt>
                <c:pt idx="84" formatCode="0.00">
                  <c:v>1.33</c:v>
                </c:pt>
                <c:pt idx="85" formatCode="0.00">
                  <c:v>1.33</c:v>
                </c:pt>
                <c:pt idx="86" formatCode="0.00">
                  <c:v>1.33</c:v>
                </c:pt>
                <c:pt idx="87" formatCode="0.00">
                  <c:v>1.33</c:v>
                </c:pt>
                <c:pt idx="88" formatCode="0.00">
                  <c:v>1.33</c:v>
                </c:pt>
                <c:pt idx="89" formatCode="0.00">
                  <c:v>1.33</c:v>
                </c:pt>
                <c:pt idx="90" formatCode="0.00">
                  <c:v>1.33</c:v>
                </c:pt>
                <c:pt idx="91" formatCode="0.00">
                  <c:v>1.33</c:v>
                </c:pt>
                <c:pt idx="92" formatCode="0.00">
                  <c:v>1.33</c:v>
                </c:pt>
                <c:pt idx="93" formatCode="0.00">
                  <c:v>1.33</c:v>
                </c:pt>
                <c:pt idx="94" formatCode="0.00">
                  <c:v>1.33</c:v>
                </c:pt>
                <c:pt idx="95" formatCode="0.00">
                  <c:v>1.34</c:v>
                </c:pt>
                <c:pt idx="96" formatCode="0.00">
                  <c:v>1.34</c:v>
                </c:pt>
                <c:pt idx="97" formatCode="0.00">
                  <c:v>1.34</c:v>
                </c:pt>
                <c:pt idx="98" formatCode="0.00">
                  <c:v>1.34</c:v>
                </c:pt>
                <c:pt idx="99" formatCode="0.00">
                  <c:v>1.34</c:v>
                </c:pt>
                <c:pt idx="100" formatCode="0.00">
                  <c:v>1.33</c:v>
                </c:pt>
                <c:pt idx="101" formatCode="0.00">
                  <c:v>1.32</c:v>
                </c:pt>
                <c:pt idx="102" formatCode="0.00">
                  <c:v>1.3</c:v>
                </c:pt>
                <c:pt idx="103" formatCode="0.00">
                  <c:v>1.3</c:v>
                </c:pt>
                <c:pt idx="104" formatCode="0.00">
                  <c:v>1.3</c:v>
                </c:pt>
                <c:pt idx="105" formatCode="0.00">
                  <c:v>1.3</c:v>
                </c:pt>
                <c:pt idx="106" formatCode="0.00">
                  <c:v>1.3</c:v>
                </c:pt>
                <c:pt idx="107" formatCode="0.00">
                  <c:v>1.3</c:v>
                </c:pt>
                <c:pt idx="108" formatCode="0.00">
                  <c:v>1.31</c:v>
                </c:pt>
                <c:pt idx="109" formatCode="0.00">
                  <c:v>1.32</c:v>
                </c:pt>
                <c:pt idx="110" formatCode="0.00">
                  <c:v>1.33</c:v>
                </c:pt>
                <c:pt idx="111" formatCode="0.00">
                  <c:v>1.35</c:v>
                </c:pt>
                <c:pt idx="112" formatCode="0.00">
                  <c:v>1.36</c:v>
                </c:pt>
                <c:pt idx="113" formatCode="0.00">
                  <c:v>1.36</c:v>
                </c:pt>
                <c:pt idx="114" formatCode="0.00">
                  <c:v>1.36</c:v>
                </c:pt>
                <c:pt idx="115" formatCode="0.00">
                  <c:v>1.36</c:v>
                </c:pt>
                <c:pt idx="116" formatCode="0.00">
                  <c:v>1.36</c:v>
                </c:pt>
                <c:pt idx="117" formatCode="0.00">
                  <c:v>1.36</c:v>
                </c:pt>
                <c:pt idx="118" formatCode="0.00">
                  <c:v>1.36</c:v>
                </c:pt>
                <c:pt idx="119" formatCode="0.00">
                  <c:v>1.35</c:v>
                </c:pt>
                <c:pt idx="120" formatCode="0.00">
                  <c:v>1.34</c:v>
                </c:pt>
                <c:pt idx="121" formatCode="0.00">
                  <c:v>1.33</c:v>
                </c:pt>
                <c:pt idx="122" formatCode="0.00">
                  <c:v>1.33</c:v>
                </c:pt>
                <c:pt idx="123" formatCode="0.00">
                  <c:v>1.33</c:v>
                </c:pt>
                <c:pt idx="124" formatCode="0.00">
                  <c:v>1.33</c:v>
                </c:pt>
                <c:pt idx="125" formatCode="0.00">
                  <c:v>1.33</c:v>
                </c:pt>
                <c:pt idx="126" formatCode="0.00">
                  <c:v>1.33</c:v>
                </c:pt>
                <c:pt idx="127" formatCode="0.00">
                  <c:v>1.33</c:v>
                </c:pt>
                <c:pt idx="128" formatCode="0.00">
                  <c:v>1.33</c:v>
                </c:pt>
                <c:pt idx="129" formatCode="0.00">
                  <c:v>1.33</c:v>
                </c:pt>
                <c:pt idx="130" formatCode="0.00">
                  <c:v>1.33</c:v>
                </c:pt>
                <c:pt idx="131" formatCode="0.00">
                  <c:v>1.33</c:v>
                </c:pt>
                <c:pt idx="132" formatCode="0.00">
                  <c:v>1.33</c:v>
                </c:pt>
                <c:pt idx="133" formatCode="0.00">
                  <c:v>1.33</c:v>
                </c:pt>
                <c:pt idx="134" formatCode="0.00">
                  <c:v>1.33</c:v>
                </c:pt>
                <c:pt idx="135" formatCode="0.00">
                  <c:v>1.33</c:v>
                </c:pt>
                <c:pt idx="136" formatCode="0.00">
                  <c:v>1.34</c:v>
                </c:pt>
                <c:pt idx="137" formatCode="0.00">
                  <c:v>1.34</c:v>
                </c:pt>
                <c:pt idx="138" formatCode="0.00">
                  <c:v>1.34</c:v>
                </c:pt>
                <c:pt idx="139" formatCode="0.00">
                  <c:v>1.34</c:v>
                </c:pt>
                <c:pt idx="140" formatCode="0.00">
                  <c:v>1.34</c:v>
                </c:pt>
                <c:pt idx="141" formatCode="0.00">
                  <c:v>1.34</c:v>
                </c:pt>
                <c:pt idx="142" formatCode="0.00">
                  <c:v>1.34</c:v>
                </c:pt>
                <c:pt idx="143" formatCode="0.00">
                  <c:v>1.34</c:v>
                </c:pt>
                <c:pt idx="144" formatCode="0.00">
                  <c:v>1.34</c:v>
                </c:pt>
                <c:pt idx="145" formatCode="0.00">
                  <c:v>1.34</c:v>
                </c:pt>
                <c:pt idx="146" formatCode="0.00">
                  <c:v>1.35</c:v>
                </c:pt>
                <c:pt idx="147" formatCode="0.00">
                  <c:v>1.35</c:v>
                </c:pt>
                <c:pt idx="148" formatCode="0.00">
                  <c:v>1.35</c:v>
                </c:pt>
                <c:pt idx="149" formatCode="0.00">
                  <c:v>1.35</c:v>
                </c:pt>
                <c:pt idx="150" formatCode="0.00">
                  <c:v>1.35</c:v>
                </c:pt>
                <c:pt idx="151" formatCode="0.00">
                  <c:v>1.36</c:v>
                </c:pt>
                <c:pt idx="152" formatCode="0.00">
                  <c:v>1.36</c:v>
                </c:pt>
                <c:pt idx="153" formatCode="0.00">
                  <c:v>1.36</c:v>
                </c:pt>
                <c:pt idx="154" formatCode="0.00">
                  <c:v>1.36</c:v>
                </c:pt>
                <c:pt idx="155" formatCode="0.00">
                  <c:v>1.36</c:v>
                </c:pt>
                <c:pt idx="156" formatCode="0.00">
                  <c:v>1.36</c:v>
                </c:pt>
                <c:pt idx="157" formatCode="0.00">
                  <c:v>1.36</c:v>
                </c:pt>
                <c:pt idx="158" formatCode="0.00">
                  <c:v>1.36</c:v>
                </c:pt>
                <c:pt idx="159" formatCode="0.00">
                  <c:v>1.36</c:v>
                </c:pt>
                <c:pt idx="160" formatCode="0.00">
                  <c:v>1.36</c:v>
                </c:pt>
                <c:pt idx="161" formatCode="0.00">
                  <c:v>1.36</c:v>
                </c:pt>
                <c:pt idx="162" formatCode="0.00">
                  <c:v>1.37</c:v>
                </c:pt>
                <c:pt idx="163" formatCode="0.00">
                  <c:v>1.39</c:v>
                </c:pt>
                <c:pt idx="164" formatCode="0.00">
                  <c:v>1.42</c:v>
                </c:pt>
                <c:pt idx="165" formatCode="0.00">
                  <c:v>1.44</c:v>
                </c:pt>
                <c:pt idx="166" formatCode="0.00">
                  <c:v>1.44</c:v>
                </c:pt>
                <c:pt idx="167" formatCode="0.00">
                  <c:v>1.44</c:v>
                </c:pt>
                <c:pt idx="168" formatCode="0.00">
                  <c:v>1.44</c:v>
                </c:pt>
                <c:pt idx="169" formatCode="0.00">
                  <c:v>1.45</c:v>
                </c:pt>
                <c:pt idx="170" formatCode="0.00">
                  <c:v>1.46</c:v>
                </c:pt>
                <c:pt idx="171" formatCode="0.00">
                  <c:v>1.47</c:v>
                </c:pt>
                <c:pt idx="172" formatCode="0.00">
                  <c:v>1.47</c:v>
                </c:pt>
                <c:pt idx="173" formatCode="0.00">
                  <c:v>1.47</c:v>
                </c:pt>
                <c:pt idx="174" formatCode="0.00">
                  <c:v>1.47</c:v>
                </c:pt>
                <c:pt idx="175" formatCode="0.00">
                  <c:v>1.47</c:v>
                </c:pt>
                <c:pt idx="176" formatCode="0.00">
                  <c:v>1.47</c:v>
                </c:pt>
                <c:pt idx="177" formatCode="0.00">
                  <c:v>1.47</c:v>
                </c:pt>
                <c:pt idx="178" formatCode="0.00">
                  <c:v>1.47</c:v>
                </c:pt>
                <c:pt idx="179" formatCode="0.00">
                  <c:v>1.47</c:v>
                </c:pt>
                <c:pt idx="180" formatCode="0.00">
                  <c:v>1.47</c:v>
                </c:pt>
                <c:pt idx="181" formatCode="0.00">
                  <c:v>1.47</c:v>
                </c:pt>
                <c:pt idx="182" formatCode="0.00">
                  <c:v>1.46</c:v>
                </c:pt>
                <c:pt idx="183" formatCode="0.00">
                  <c:v>1.45</c:v>
                </c:pt>
                <c:pt idx="184" formatCode="0.00">
                  <c:v>1.44</c:v>
                </c:pt>
                <c:pt idx="185" formatCode="0.00">
                  <c:v>1.44</c:v>
                </c:pt>
                <c:pt idx="186" formatCode="0.00">
                  <c:v>1.44</c:v>
                </c:pt>
                <c:pt idx="187" formatCode="0.00">
                  <c:v>1.44</c:v>
                </c:pt>
                <c:pt idx="188" formatCode="0.00">
                  <c:v>1.44</c:v>
                </c:pt>
                <c:pt idx="189" formatCode="0.00">
                  <c:v>1.44</c:v>
                </c:pt>
                <c:pt idx="190" formatCode="0.00">
                  <c:v>1.44</c:v>
                </c:pt>
                <c:pt idx="191" formatCode="0.00">
                  <c:v>1.44</c:v>
                </c:pt>
                <c:pt idx="192" formatCode="0.00">
                  <c:v>1.44</c:v>
                </c:pt>
                <c:pt idx="193" formatCode="0.00">
                  <c:v>1.44</c:v>
                </c:pt>
                <c:pt idx="194" formatCode="0.00">
                  <c:v>1.44</c:v>
                </c:pt>
                <c:pt idx="195" formatCode="0.00">
                  <c:v>1.44</c:v>
                </c:pt>
                <c:pt idx="196" formatCode="0.00">
                  <c:v>1.44</c:v>
                </c:pt>
                <c:pt idx="197" formatCode="0.00">
                  <c:v>1.44</c:v>
                </c:pt>
                <c:pt idx="198" formatCode="0.00">
                  <c:v>1.44</c:v>
                </c:pt>
                <c:pt idx="199" formatCode="0.00">
                  <c:v>1.44</c:v>
                </c:pt>
                <c:pt idx="200" formatCode="0.00">
                  <c:v>1.44</c:v>
                </c:pt>
                <c:pt idx="201" formatCode="0.00">
                  <c:v>1.44</c:v>
                </c:pt>
                <c:pt idx="202" formatCode="0.00">
                  <c:v>1.44</c:v>
                </c:pt>
                <c:pt idx="203" formatCode="0.00">
                  <c:v>1.44</c:v>
                </c:pt>
                <c:pt idx="204" formatCode="0.00">
                  <c:v>1.44</c:v>
                </c:pt>
                <c:pt idx="205" formatCode="0.00">
                  <c:v>1.44</c:v>
                </c:pt>
                <c:pt idx="206" formatCode="0.00">
                  <c:v>1.44</c:v>
                </c:pt>
                <c:pt idx="207" formatCode="0.00">
                  <c:v>1.44</c:v>
                </c:pt>
                <c:pt idx="208" formatCode="0.00">
                  <c:v>1.44</c:v>
                </c:pt>
                <c:pt idx="209" formatCode="0.00">
                  <c:v>1.44</c:v>
                </c:pt>
                <c:pt idx="210" formatCode="0.00">
                  <c:v>1.45</c:v>
                </c:pt>
                <c:pt idx="211" formatCode="0.00">
                  <c:v>1.45</c:v>
                </c:pt>
                <c:pt idx="212" formatCode="0.00">
                  <c:v>1.45</c:v>
                </c:pt>
                <c:pt idx="213" formatCode="0.00">
                  <c:v>1.45</c:v>
                </c:pt>
                <c:pt idx="214" formatCode="0.00">
                  <c:v>1.45</c:v>
                </c:pt>
                <c:pt idx="215" formatCode="0.00">
                  <c:v>1.45</c:v>
                </c:pt>
                <c:pt idx="216" formatCode="0.00">
                  <c:v>1.46</c:v>
                </c:pt>
                <c:pt idx="217" formatCode="0.00">
                  <c:v>1.47</c:v>
                </c:pt>
                <c:pt idx="218" formatCode="0.00">
                  <c:v>1.48</c:v>
                </c:pt>
                <c:pt idx="219" formatCode="0.00">
                  <c:v>1.48</c:v>
                </c:pt>
                <c:pt idx="220" formatCode="0.00">
                  <c:v>1.49</c:v>
                </c:pt>
                <c:pt idx="221" formatCode="0.00">
                  <c:v>1.5</c:v>
                </c:pt>
                <c:pt idx="222" formatCode="0.00">
                  <c:v>1.5</c:v>
                </c:pt>
                <c:pt idx="223" formatCode="0.00">
                  <c:v>1.5</c:v>
                </c:pt>
                <c:pt idx="224" formatCode="0.00">
                  <c:v>1.5</c:v>
                </c:pt>
                <c:pt idx="225" formatCode="0.00">
                  <c:v>1.5</c:v>
                </c:pt>
                <c:pt idx="226" formatCode="0.00">
                  <c:v>1.49</c:v>
                </c:pt>
                <c:pt idx="227" formatCode="0.00">
                  <c:v>1.49</c:v>
                </c:pt>
                <c:pt idx="228" formatCode="0.00">
                  <c:v>1.49</c:v>
                </c:pt>
                <c:pt idx="229" formatCode="0.00">
                  <c:v>1.49</c:v>
                </c:pt>
                <c:pt idx="230" formatCode="0.00">
                  <c:v>1.49</c:v>
                </c:pt>
                <c:pt idx="231" formatCode="0.00">
                  <c:v>1.49</c:v>
                </c:pt>
                <c:pt idx="232" formatCode="0.00">
                  <c:v>1.49</c:v>
                </c:pt>
                <c:pt idx="233" formatCode="0.00">
                  <c:v>1.49</c:v>
                </c:pt>
                <c:pt idx="234" formatCode="0.00">
                  <c:v>1.49</c:v>
                </c:pt>
                <c:pt idx="235" formatCode="0.00">
                  <c:v>1.49</c:v>
                </c:pt>
                <c:pt idx="236" formatCode="0.00">
                  <c:v>1.49</c:v>
                </c:pt>
                <c:pt idx="237" formatCode="0.00">
                  <c:v>1.49</c:v>
                </c:pt>
                <c:pt idx="238" formatCode="0.00">
                  <c:v>1.49</c:v>
                </c:pt>
                <c:pt idx="239" formatCode="0.00">
                  <c:v>1.49</c:v>
                </c:pt>
                <c:pt idx="240" formatCode="0.00">
                  <c:v>1.49</c:v>
                </c:pt>
                <c:pt idx="241" formatCode="0.00">
                  <c:v>1.49</c:v>
                </c:pt>
                <c:pt idx="242" formatCode="0.00">
                  <c:v>1.49</c:v>
                </c:pt>
                <c:pt idx="243" formatCode="0.00">
                  <c:v>1.49</c:v>
                </c:pt>
                <c:pt idx="244" formatCode="0.00">
                  <c:v>1.49</c:v>
                </c:pt>
                <c:pt idx="245" formatCode="0.00">
                  <c:v>1.49</c:v>
                </c:pt>
                <c:pt idx="246" formatCode="0.00">
                  <c:v>1.49</c:v>
                </c:pt>
                <c:pt idx="247" formatCode="0.00">
                  <c:v>1.5</c:v>
                </c:pt>
                <c:pt idx="248" formatCode="0.00">
                  <c:v>1.51</c:v>
                </c:pt>
                <c:pt idx="249" formatCode="0.00">
                  <c:v>1.52</c:v>
                </c:pt>
                <c:pt idx="250" formatCode="0.00">
                  <c:v>1.52</c:v>
                </c:pt>
                <c:pt idx="251" formatCode="0.00">
                  <c:v>1.52</c:v>
                </c:pt>
                <c:pt idx="252" formatCode="0.00">
                  <c:v>1.52</c:v>
                </c:pt>
                <c:pt idx="253" formatCode="0.00">
                  <c:v>1.52</c:v>
                </c:pt>
                <c:pt idx="254" formatCode="0.00">
                  <c:v>1.52</c:v>
                </c:pt>
                <c:pt idx="255" formatCode="0.00">
                  <c:v>1.52</c:v>
                </c:pt>
                <c:pt idx="256" formatCode="0.00">
                  <c:v>1.52</c:v>
                </c:pt>
                <c:pt idx="257" formatCode="0.00">
                  <c:v>1.51</c:v>
                </c:pt>
                <c:pt idx="258" formatCode="0.00">
                  <c:v>1.49</c:v>
                </c:pt>
                <c:pt idx="259" formatCode="0.00">
                  <c:v>1.49</c:v>
                </c:pt>
                <c:pt idx="260" formatCode="0.00">
                  <c:v>1.49</c:v>
                </c:pt>
                <c:pt idx="261" formatCode="0.00">
                  <c:v>1.49</c:v>
                </c:pt>
                <c:pt idx="262" formatCode="0.00">
                  <c:v>1.49</c:v>
                </c:pt>
                <c:pt idx="263" formatCode="0.00">
                  <c:v>1.49</c:v>
                </c:pt>
                <c:pt idx="264" formatCode="0.00">
                  <c:v>1.49</c:v>
                </c:pt>
                <c:pt idx="265" formatCode="0.00">
                  <c:v>1.49</c:v>
                </c:pt>
                <c:pt idx="266" formatCode="0.00">
                  <c:v>1.48</c:v>
                </c:pt>
                <c:pt idx="267" formatCode="0.00">
                  <c:v>1.48</c:v>
                </c:pt>
                <c:pt idx="268" formatCode="0.00">
                  <c:v>1.48</c:v>
                </c:pt>
                <c:pt idx="269" formatCode="0.00">
                  <c:v>1.48</c:v>
                </c:pt>
                <c:pt idx="270" formatCode="0.00">
                  <c:v>1.48</c:v>
                </c:pt>
                <c:pt idx="271" formatCode="0.00">
                  <c:v>1.48</c:v>
                </c:pt>
                <c:pt idx="272" formatCode="0.00">
                  <c:v>1.48</c:v>
                </c:pt>
                <c:pt idx="273" formatCode="0.00">
                  <c:v>1.48</c:v>
                </c:pt>
                <c:pt idx="274" formatCode="0.00">
                  <c:v>1.48</c:v>
                </c:pt>
                <c:pt idx="275" formatCode="0.00">
                  <c:v>1.48</c:v>
                </c:pt>
                <c:pt idx="276" formatCode="0.00">
                  <c:v>1.48</c:v>
                </c:pt>
                <c:pt idx="277" formatCode="0.00">
                  <c:v>1.48</c:v>
                </c:pt>
                <c:pt idx="278" formatCode="0.00">
                  <c:v>1.48</c:v>
                </c:pt>
                <c:pt idx="279" formatCode="0.00">
                  <c:v>1.49</c:v>
                </c:pt>
                <c:pt idx="280" formatCode="0.00">
                  <c:v>1.5</c:v>
                </c:pt>
                <c:pt idx="281" formatCode="0.00">
                  <c:v>1.51</c:v>
                </c:pt>
                <c:pt idx="282" formatCode="0.00">
                  <c:v>1.52</c:v>
                </c:pt>
                <c:pt idx="283" formatCode="0.00">
                  <c:v>1.53</c:v>
                </c:pt>
                <c:pt idx="284" formatCode="0.00">
                  <c:v>1.53</c:v>
                </c:pt>
                <c:pt idx="285" formatCode="0.00">
                  <c:v>1.53</c:v>
                </c:pt>
                <c:pt idx="286" formatCode="0.00">
                  <c:v>1.53</c:v>
                </c:pt>
                <c:pt idx="287" formatCode="0.00">
                  <c:v>1.53</c:v>
                </c:pt>
                <c:pt idx="288" formatCode="0.00">
                  <c:v>1.53</c:v>
                </c:pt>
                <c:pt idx="289" formatCode="0.00">
                  <c:v>1.53</c:v>
                </c:pt>
                <c:pt idx="290" formatCode="0.00">
                  <c:v>1.53</c:v>
                </c:pt>
                <c:pt idx="291" formatCode="0.00">
                  <c:v>1.53</c:v>
                </c:pt>
                <c:pt idx="292" formatCode="0.00">
                  <c:v>1.53</c:v>
                </c:pt>
                <c:pt idx="293" formatCode="0.00">
                  <c:v>1.53</c:v>
                </c:pt>
                <c:pt idx="294" formatCode="0.00">
                  <c:v>1.53</c:v>
                </c:pt>
                <c:pt idx="295" formatCode="0.00">
                  <c:v>1.53</c:v>
                </c:pt>
                <c:pt idx="296" formatCode="0.00">
                  <c:v>1.53</c:v>
                </c:pt>
                <c:pt idx="297" formatCode="0.00">
                  <c:v>1.53</c:v>
                </c:pt>
                <c:pt idx="298" formatCode="0.00">
                  <c:v>1.53</c:v>
                </c:pt>
                <c:pt idx="299" formatCode="0.00">
                  <c:v>1.53</c:v>
                </c:pt>
                <c:pt idx="300" formatCode="0.00">
                  <c:v>1.53</c:v>
                </c:pt>
                <c:pt idx="301" formatCode="0.00">
                  <c:v>1.53</c:v>
                </c:pt>
                <c:pt idx="302" formatCode="0.00">
                  <c:v>1.53</c:v>
                </c:pt>
                <c:pt idx="303" formatCode="0.00">
                  <c:v>1.53</c:v>
                </c:pt>
                <c:pt idx="304" formatCode="0.00">
                  <c:v>1.53</c:v>
                </c:pt>
                <c:pt idx="305" formatCode="0.00">
                  <c:v>1.53</c:v>
                </c:pt>
                <c:pt idx="306" formatCode="0.00">
                  <c:v>1.53</c:v>
                </c:pt>
                <c:pt idx="307" formatCode="0.00">
                  <c:v>1.53</c:v>
                </c:pt>
                <c:pt idx="308" formatCode="0.00">
                  <c:v>1.53</c:v>
                </c:pt>
                <c:pt idx="309" formatCode="0.00">
                  <c:v>1.53</c:v>
                </c:pt>
                <c:pt idx="310" formatCode="0.00">
                  <c:v>1.53</c:v>
                </c:pt>
                <c:pt idx="311" formatCode="0.00">
                  <c:v>1.53</c:v>
                </c:pt>
                <c:pt idx="312" formatCode="0.00">
                  <c:v>1.53</c:v>
                </c:pt>
                <c:pt idx="313" formatCode="0.00">
                  <c:v>1.53</c:v>
                </c:pt>
                <c:pt idx="314" formatCode="0.00">
                  <c:v>1.54</c:v>
                </c:pt>
                <c:pt idx="315" formatCode="0.00">
                  <c:v>1.54</c:v>
                </c:pt>
                <c:pt idx="316" formatCode="0.00">
                  <c:v>1.54</c:v>
                </c:pt>
                <c:pt idx="317" formatCode="0.00">
                  <c:v>1.54</c:v>
                </c:pt>
                <c:pt idx="318" formatCode="0.00">
                  <c:v>1.55</c:v>
                </c:pt>
                <c:pt idx="319" formatCode="0.00">
                  <c:v>1.56</c:v>
                </c:pt>
                <c:pt idx="320" formatCode="0.00">
                  <c:v>1.57</c:v>
                </c:pt>
                <c:pt idx="321" formatCode="0.00">
                  <c:v>1.58</c:v>
                </c:pt>
                <c:pt idx="322" formatCode="0.00">
                  <c:v>1.59</c:v>
                </c:pt>
                <c:pt idx="323" formatCode="0.00">
                  <c:v>1.6</c:v>
                </c:pt>
                <c:pt idx="324" formatCode="0.00">
                  <c:v>1.61</c:v>
                </c:pt>
                <c:pt idx="325" formatCode="0.00">
                  <c:v>1.61</c:v>
                </c:pt>
                <c:pt idx="326" formatCode="0.00">
                  <c:v>1.61</c:v>
                </c:pt>
                <c:pt idx="327" formatCode="0.00">
                  <c:v>1.61</c:v>
                </c:pt>
                <c:pt idx="328" formatCode="0.00">
                  <c:v>1.61</c:v>
                </c:pt>
                <c:pt idx="329" formatCode="0.00">
                  <c:v>1.61</c:v>
                </c:pt>
                <c:pt idx="330" formatCode="0.00">
                  <c:v>1.61</c:v>
                </c:pt>
                <c:pt idx="331" formatCode="0.00">
                  <c:v>1.61</c:v>
                </c:pt>
                <c:pt idx="332" formatCode="0.00">
                  <c:v>1.61</c:v>
                </c:pt>
                <c:pt idx="333" formatCode="0.00">
                  <c:v>1.61</c:v>
                </c:pt>
                <c:pt idx="334" formatCode="0.00">
                  <c:v>1.61</c:v>
                </c:pt>
                <c:pt idx="335" formatCode="0.00">
                  <c:v>1.61</c:v>
                </c:pt>
                <c:pt idx="336" formatCode="0.00">
                  <c:v>1.61</c:v>
                </c:pt>
                <c:pt idx="337" formatCode="0.00">
                  <c:v>1.61</c:v>
                </c:pt>
                <c:pt idx="338" formatCode="0.00">
                  <c:v>1.61</c:v>
                </c:pt>
                <c:pt idx="339" formatCode="0.00">
                  <c:v>1.61</c:v>
                </c:pt>
                <c:pt idx="340" formatCode="0.00">
                  <c:v>1.61</c:v>
                </c:pt>
                <c:pt idx="341" formatCode="0.00">
                  <c:v>1.61</c:v>
                </c:pt>
                <c:pt idx="342" formatCode="0.00">
                  <c:v>1.61</c:v>
                </c:pt>
                <c:pt idx="343" formatCode="0.00">
                  <c:v>1.62</c:v>
                </c:pt>
                <c:pt idx="344" formatCode="0.00">
                  <c:v>1.62</c:v>
                </c:pt>
                <c:pt idx="345" formatCode="0.00">
                  <c:v>1.62</c:v>
                </c:pt>
                <c:pt idx="346" formatCode="0.00">
                  <c:v>1.62</c:v>
                </c:pt>
                <c:pt idx="347" formatCode="0.00">
                  <c:v>1.62</c:v>
                </c:pt>
                <c:pt idx="348" formatCode="0.00">
                  <c:v>1.62</c:v>
                </c:pt>
                <c:pt idx="349" formatCode="0.00">
                  <c:v>1.62</c:v>
                </c:pt>
                <c:pt idx="350" formatCode="0.00">
                  <c:v>1.62</c:v>
                </c:pt>
                <c:pt idx="351" formatCode="0.00">
                  <c:v>1.62</c:v>
                </c:pt>
                <c:pt idx="352" formatCode="0.00">
                  <c:v>1.62</c:v>
                </c:pt>
                <c:pt idx="353" formatCode="0.00">
                  <c:v>1.62</c:v>
                </c:pt>
                <c:pt idx="354" formatCode="0.00">
                  <c:v>1.62</c:v>
                </c:pt>
                <c:pt idx="355" formatCode="0.00">
                  <c:v>1.63</c:v>
                </c:pt>
                <c:pt idx="356" formatCode="0.00">
                  <c:v>1.65</c:v>
                </c:pt>
                <c:pt idx="357" formatCode="0.00">
                  <c:v>1.68</c:v>
                </c:pt>
                <c:pt idx="358" formatCode="0.00">
                  <c:v>1.7</c:v>
                </c:pt>
                <c:pt idx="359" formatCode="0.00">
                  <c:v>1.7</c:v>
                </c:pt>
                <c:pt idx="360" formatCode="0.00">
                  <c:v>1.7</c:v>
                </c:pt>
                <c:pt idx="361" formatCode="0.00">
                  <c:v>1.7</c:v>
                </c:pt>
                <c:pt idx="362" formatCode="0.00">
                  <c:v>1.7</c:v>
                </c:pt>
                <c:pt idx="363" formatCode="0.00">
                  <c:v>1.7</c:v>
                </c:pt>
                <c:pt idx="364" formatCode="0.00">
                  <c:v>1.7</c:v>
                </c:pt>
                <c:pt idx="365" formatCode="0.00">
                  <c:v>1.7</c:v>
                </c:pt>
                <c:pt idx="366" formatCode="0.00">
                  <c:v>1.7</c:v>
                </c:pt>
                <c:pt idx="367" formatCode="0.00">
                  <c:v>1.7</c:v>
                </c:pt>
                <c:pt idx="368" formatCode="0.00">
                  <c:v>1.7</c:v>
                </c:pt>
                <c:pt idx="369" formatCode="0.00">
                  <c:v>1.7</c:v>
                </c:pt>
                <c:pt idx="370" formatCode="0.00">
                  <c:v>1.71</c:v>
                </c:pt>
                <c:pt idx="371" formatCode="0.00">
                  <c:v>1.72</c:v>
                </c:pt>
                <c:pt idx="372" formatCode="0.00">
                  <c:v>1.72</c:v>
                </c:pt>
                <c:pt idx="373" formatCode="0.00">
                  <c:v>1.72</c:v>
                </c:pt>
                <c:pt idx="374" formatCode="0.00">
                  <c:v>1.72</c:v>
                </c:pt>
                <c:pt idx="375" formatCode="0.00">
                  <c:v>1.72</c:v>
                </c:pt>
                <c:pt idx="376" formatCode="0.00">
                  <c:v>1.72</c:v>
                </c:pt>
                <c:pt idx="377" formatCode="0.00">
                  <c:v>1.72</c:v>
                </c:pt>
                <c:pt idx="378" formatCode="0.00">
                  <c:v>1.72</c:v>
                </c:pt>
                <c:pt idx="379" formatCode="0.00">
                  <c:v>1.72</c:v>
                </c:pt>
                <c:pt idx="380" formatCode="0.00">
                  <c:v>1.72</c:v>
                </c:pt>
                <c:pt idx="381" formatCode="0.00">
                  <c:v>1.73</c:v>
                </c:pt>
                <c:pt idx="382" formatCode="0.00">
                  <c:v>1.74</c:v>
                </c:pt>
                <c:pt idx="383" formatCode="0.00">
                  <c:v>1.76</c:v>
                </c:pt>
                <c:pt idx="384" formatCode="0.00">
                  <c:v>1.77</c:v>
                </c:pt>
                <c:pt idx="385" formatCode="0.00">
                  <c:v>1.77</c:v>
                </c:pt>
                <c:pt idx="386" formatCode="0.00">
                  <c:v>1.77</c:v>
                </c:pt>
                <c:pt idx="387" formatCode="0.00">
                  <c:v>1.77</c:v>
                </c:pt>
                <c:pt idx="388" formatCode="0.00">
                  <c:v>1.77</c:v>
                </c:pt>
                <c:pt idx="389" formatCode="0.00">
                  <c:v>1.77</c:v>
                </c:pt>
                <c:pt idx="390" formatCode="0.00">
                  <c:v>1.77</c:v>
                </c:pt>
                <c:pt idx="391" formatCode="0.00">
                  <c:v>1.77</c:v>
                </c:pt>
                <c:pt idx="392" formatCode="0.00">
                  <c:v>1.77</c:v>
                </c:pt>
                <c:pt idx="393" formatCode="0.00">
                  <c:v>1.77</c:v>
                </c:pt>
                <c:pt idx="394" formatCode="0.00">
                  <c:v>1.77</c:v>
                </c:pt>
                <c:pt idx="395" formatCode="0.00">
                  <c:v>1.77</c:v>
                </c:pt>
                <c:pt idx="396" formatCode="0.00">
                  <c:v>1.77</c:v>
                </c:pt>
                <c:pt idx="397" formatCode="0.00">
                  <c:v>1.77</c:v>
                </c:pt>
                <c:pt idx="398" formatCode="0.00">
                  <c:v>1.77</c:v>
                </c:pt>
                <c:pt idx="399" formatCode="0.00">
                  <c:v>1.78</c:v>
                </c:pt>
                <c:pt idx="400" formatCode="0.00">
                  <c:v>1.78</c:v>
                </c:pt>
                <c:pt idx="401" formatCode="0.00">
                  <c:v>1.78</c:v>
                </c:pt>
                <c:pt idx="402" formatCode="0.00">
                  <c:v>1.79</c:v>
                </c:pt>
                <c:pt idx="403" formatCode="0.00">
                  <c:v>1.79</c:v>
                </c:pt>
                <c:pt idx="404" formatCode="0.00">
                  <c:v>1.79</c:v>
                </c:pt>
                <c:pt idx="405" formatCode="0.00">
                  <c:v>1.79</c:v>
                </c:pt>
                <c:pt idx="406" formatCode="0.00">
                  <c:v>1.79</c:v>
                </c:pt>
                <c:pt idx="407" formatCode="0.00">
                  <c:v>1.79</c:v>
                </c:pt>
                <c:pt idx="408" formatCode="0.00">
                  <c:v>1.79</c:v>
                </c:pt>
                <c:pt idx="409" formatCode="0.00">
                  <c:v>1.79</c:v>
                </c:pt>
                <c:pt idx="410" formatCode="0.00">
                  <c:v>1.79</c:v>
                </c:pt>
                <c:pt idx="411" formatCode="0.00">
                  <c:v>1.79</c:v>
                </c:pt>
                <c:pt idx="412" formatCode="0.00">
                  <c:v>1.79</c:v>
                </c:pt>
                <c:pt idx="413" formatCode="0.00">
                  <c:v>1.79</c:v>
                </c:pt>
                <c:pt idx="414" formatCode="0.00">
                  <c:v>1.79</c:v>
                </c:pt>
                <c:pt idx="415" formatCode="0.00">
                  <c:v>1.79</c:v>
                </c:pt>
                <c:pt idx="416" formatCode="0.00">
                  <c:v>1.79</c:v>
                </c:pt>
                <c:pt idx="417" formatCode="0.00">
                  <c:v>1.79</c:v>
                </c:pt>
                <c:pt idx="418" formatCode="0.00">
                  <c:v>1.79</c:v>
                </c:pt>
                <c:pt idx="419" formatCode="0.00">
                  <c:v>1.79</c:v>
                </c:pt>
                <c:pt idx="420" formatCode="0.00">
                  <c:v>1.79</c:v>
                </c:pt>
                <c:pt idx="421" formatCode="0.00">
                  <c:v>1.79</c:v>
                </c:pt>
                <c:pt idx="422" formatCode="0.00">
                  <c:v>1.8</c:v>
                </c:pt>
                <c:pt idx="423" formatCode="0.00">
                  <c:v>1.82</c:v>
                </c:pt>
                <c:pt idx="424" formatCode="0.00">
                  <c:v>1.83</c:v>
                </c:pt>
                <c:pt idx="425" formatCode="0.00">
                  <c:v>1.84</c:v>
                </c:pt>
                <c:pt idx="426" formatCode="0.00">
                  <c:v>1.85</c:v>
                </c:pt>
                <c:pt idx="427" formatCode="0.00">
                  <c:v>1.86</c:v>
                </c:pt>
                <c:pt idx="428" formatCode="0.00">
                  <c:v>1.88</c:v>
                </c:pt>
                <c:pt idx="429" formatCode="0.00">
                  <c:v>1.89</c:v>
                </c:pt>
                <c:pt idx="430" formatCode="0.00">
                  <c:v>1.9</c:v>
                </c:pt>
                <c:pt idx="431" formatCode="0.00">
                  <c:v>1.9</c:v>
                </c:pt>
                <c:pt idx="432" formatCode="0.00">
                  <c:v>1.9</c:v>
                </c:pt>
                <c:pt idx="433" formatCode="0.00">
                  <c:v>1.9</c:v>
                </c:pt>
                <c:pt idx="434" formatCode="0.00">
                  <c:v>1.9</c:v>
                </c:pt>
                <c:pt idx="435" formatCode="0.00">
                  <c:v>1.9</c:v>
                </c:pt>
                <c:pt idx="436" formatCode="0.00">
                  <c:v>1.9</c:v>
                </c:pt>
                <c:pt idx="437" formatCode="0.00">
                  <c:v>1.9</c:v>
                </c:pt>
                <c:pt idx="438" formatCode="0.00">
                  <c:v>1.89</c:v>
                </c:pt>
                <c:pt idx="439" formatCode="0.00">
                  <c:v>1.89</c:v>
                </c:pt>
                <c:pt idx="440" formatCode="0.00">
                  <c:v>1.89</c:v>
                </c:pt>
                <c:pt idx="441" formatCode="0.00">
                  <c:v>1.89</c:v>
                </c:pt>
                <c:pt idx="442" formatCode="0.00">
                  <c:v>1.89</c:v>
                </c:pt>
                <c:pt idx="443" formatCode="0.00">
                  <c:v>1.89</c:v>
                </c:pt>
                <c:pt idx="444" formatCode="0.00">
                  <c:v>1.89</c:v>
                </c:pt>
                <c:pt idx="445" formatCode="0.00">
                  <c:v>1.89</c:v>
                </c:pt>
                <c:pt idx="446" formatCode="0.00">
                  <c:v>1.89</c:v>
                </c:pt>
                <c:pt idx="447" formatCode="0.00">
                  <c:v>1.89</c:v>
                </c:pt>
                <c:pt idx="448" formatCode="0.00">
                  <c:v>1.89</c:v>
                </c:pt>
                <c:pt idx="449" formatCode="0.00">
                  <c:v>1.89</c:v>
                </c:pt>
                <c:pt idx="450" formatCode="0.00">
                  <c:v>1.89</c:v>
                </c:pt>
                <c:pt idx="451" formatCode="0.00">
                  <c:v>1.89</c:v>
                </c:pt>
                <c:pt idx="452" formatCode="0.00">
                  <c:v>1.89</c:v>
                </c:pt>
                <c:pt idx="453" formatCode="0.00">
                  <c:v>1.89</c:v>
                </c:pt>
                <c:pt idx="454" formatCode="0.00">
                  <c:v>1.89</c:v>
                </c:pt>
                <c:pt idx="455" formatCode="0.00">
                  <c:v>1.89</c:v>
                </c:pt>
                <c:pt idx="456" formatCode="0.00">
                  <c:v>1.89</c:v>
                </c:pt>
                <c:pt idx="457" formatCode="0.00">
                  <c:v>1.89</c:v>
                </c:pt>
                <c:pt idx="458" formatCode="0.00">
                  <c:v>1.89</c:v>
                </c:pt>
                <c:pt idx="459" formatCode="0.00">
                  <c:v>1.89</c:v>
                </c:pt>
                <c:pt idx="460" formatCode="0.00">
                  <c:v>1.89</c:v>
                </c:pt>
                <c:pt idx="461" formatCode="0.00">
                  <c:v>1.89</c:v>
                </c:pt>
                <c:pt idx="462" formatCode="0.00">
                  <c:v>1.89</c:v>
                </c:pt>
                <c:pt idx="463" formatCode="0.00">
                  <c:v>1.88</c:v>
                </c:pt>
                <c:pt idx="464" formatCode="0.00">
                  <c:v>1.88</c:v>
                </c:pt>
                <c:pt idx="465" formatCode="0.00">
                  <c:v>1.88</c:v>
                </c:pt>
                <c:pt idx="466" formatCode="0.00">
                  <c:v>1.88</c:v>
                </c:pt>
                <c:pt idx="467" formatCode="0.00">
                  <c:v>1.89</c:v>
                </c:pt>
                <c:pt idx="468" formatCode="0.00">
                  <c:v>1.9</c:v>
                </c:pt>
                <c:pt idx="469" formatCode="0.00">
                  <c:v>1.9</c:v>
                </c:pt>
                <c:pt idx="470" formatCode="0.00">
                  <c:v>1.9</c:v>
                </c:pt>
                <c:pt idx="471" formatCode="0.00">
                  <c:v>1.9</c:v>
                </c:pt>
                <c:pt idx="472" formatCode="0.00">
                  <c:v>1.9</c:v>
                </c:pt>
                <c:pt idx="473" formatCode="0.00">
                  <c:v>1.9</c:v>
                </c:pt>
                <c:pt idx="474" formatCode="0.00">
                  <c:v>1.91</c:v>
                </c:pt>
                <c:pt idx="475" formatCode="0.00">
                  <c:v>1.92</c:v>
                </c:pt>
                <c:pt idx="476" formatCode="0.00">
                  <c:v>1.92</c:v>
                </c:pt>
                <c:pt idx="477" formatCode="0.00">
                  <c:v>1.93</c:v>
                </c:pt>
                <c:pt idx="478" formatCode="0.00">
                  <c:v>1.95</c:v>
                </c:pt>
                <c:pt idx="479" formatCode="0.00">
                  <c:v>1.95</c:v>
                </c:pt>
                <c:pt idx="480" formatCode="0.00">
                  <c:v>1.96</c:v>
                </c:pt>
                <c:pt idx="481" formatCode="0.00">
                  <c:v>1.96</c:v>
                </c:pt>
                <c:pt idx="482" formatCode="0.00">
                  <c:v>1.96</c:v>
                </c:pt>
                <c:pt idx="483" formatCode="0.00">
                  <c:v>1.96</c:v>
                </c:pt>
                <c:pt idx="484" formatCode="0.00">
                  <c:v>1.96</c:v>
                </c:pt>
                <c:pt idx="485" formatCode="0.00">
                  <c:v>1.96</c:v>
                </c:pt>
                <c:pt idx="486" formatCode="0.00">
                  <c:v>1.96</c:v>
                </c:pt>
                <c:pt idx="487" formatCode="0.00">
                  <c:v>1.96</c:v>
                </c:pt>
                <c:pt idx="488" formatCode="0.00">
                  <c:v>1.96</c:v>
                </c:pt>
                <c:pt idx="489" formatCode="0.00">
                  <c:v>1.96</c:v>
                </c:pt>
                <c:pt idx="490" formatCode="0.00">
                  <c:v>1.95</c:v>
                </c:pt>
                <c:pt idx="491" formatCode="0.00">
                  <c:v>1.95</c:v>
                </c:pt>
                <c:pt idx="492" formatCode="0.00">
                  <c:v>1.95</c:v>
                </c:pt>
                <c:pt idx="493" formatCode="0.00">
                  <c:v>1.95</c:v>
                </c:pt>
                <c:pt idx="494" formatCode="0.00">
                  <c:v>1.95</c:v>
                </c:pt>
                <c:pt idx="495" formatCode="0.00">
                  <c:v>1.95</c:v>
                </c:pt>
                <c:pt idx="496" formatCode="0.00">
                  <c:v>1.94</c:v>
                </c:pt>
                <c:pt idx="497" formatCode="0.00">
                  <c:v>1.93</c:v>
                </c:pt>
                <c:pt idx="498" formatCode="0.00">
                  <c:v>1.92</c:v>
                </c:pt>
                <c:pt idx="499" formatCode="0.00">
                  <c:v>1.91</c:v>
                </c:pt>
                <c:pt idx="500" formatCode="0.00">
                  <c:v>1.91</c:v>
                </c:pt>
                <c:pt idx="501" formatCode="0.00">
                  <c:v>1.9</c:v>
                </c:pt>
                <c:pt idx="502" formatCode="0.00">
                  <c:v>1.89</c:v>
                </c:pt>
                <c:pt idx="503" formatCode="0.00">
                  <c:v>1.88</c:v>
                </c:pt>
                <c:pt idx="504" formatCode="0.00">
                  <c:v>1.88</c:v>
                </c:pt>
                <c:pt idx="505" formatCode="0.00">
                  <c:v>1.88</c:v>
                </c:pt>
                <c:pt idx="506" formatCode="0.00">
                  <c:v>1.89</c:v>
                </c:pt>
                <c:pt idx="507" formatCode="0.00">
                  <c:v>1.89</c:v>
                </c:pt>
                <c:pt idx="508" formatCode="0.00">
                  <c:v>1.89</c:v>
                </c:pt>
                <c:pt idx="509" formatCode="0.00">
                  <c:v>1.89</c:v>
                </c:pt>
                <c:pt idx="510" formatCode="0.00">
                  <c:v>1.89</c:v>
                </c:pt>
                <c:pt idx="511" formatCode="0.00">
                  <c:v>1.89</c:v>
                </c:pt>
                <c:pt idx="512" formatCode="0.00">
                  <c:v>1.89</c:v>
                </c:pt>
                <c:pt idx="513" formatCode="0.00">
                  <c:v>1.89</c:v>
                </c:pt>
                <c:pt idx="514" formatCode="0.00">
                  <c:v>1.89</c:v>
                </c:pt>
                <c:pt idx="515" formatCode="0.00">
                  <c:v>1.89</c:v>
                </c:pt>
                <c:pt idx="516" formatCode="0.00">
                  <c:v>1.89</c:v>
                </c:pt>
                <c:pt idx="517" formatCode="0.00">
                  <c:v>1.89</c:v>
                </c:pt>
                <c:pt idx="518" formatCode="0.00">
                  <c:v>1.89</c:v>
                </c:pt>
                <c:pt idx="519" formatCode="0.00">
                  <c:v>1.9</c:v>
                </c:pt>
                <c:pt idx="520" formatCode="0.00">
                  <c:v>1.91</c:v>
                </c:pt>
                <c:pt idx="521" formatCode="0.00">
                  <c:v>1.92</c:v>
                </c:pt>
                <c:pt idx="522" formatCode="0.00">
                  <c:v>1.94</c:v>
                </c:pt>
                <c:pt idx="523" formatCode="0.00">
                  <c:v>1.95</c:v>
                </c:pt>
                <c:pt idx="524" formatCode="0.00">
                  <c:v>1.95</c:v>
                </c:pt>
                <c:pt idx="525" formatCode="0.00">
                  <c:v>1.96</c:v>
                </c:pt>
                <c:pt idx="526" formatCode="0.00">
                  <c:v>1.96</c:v>
                </c:pt>
                <c:pt idx="527" formatCode="0.00">
                  <c:v>1.96</c:v>
                </c:pt>
                <c:pt idx="528" formatCode="0.00">
                  <c:v>1.96</c:v>
                </c:pt>
                <c:pt idx="529" formatCode="0.00">
                  <c:v>1.96</c:v>
                </c:pt>
                <c:pt idx="530" formatCode="0.00">
                  <c:v>1.96</c:v>
                </c:pt>
                <c:pt idx="531" formatCode="0.00">
                  <c:v>1.96</c:v>
                </c:pt>
                <c:pt idx="532" formatCode="0.00">
                  <c:v>1.96</c:v>
                </c:pt>
                <c:pt idx="533" formatCode="0.00">
                  <c:v>1.96</c:v>
                </c:pt>
                <c:pt idx="534" formatCode="0.00">
                  <c:v>1.96</c:v>
                </c:pt>
                <c:pt idx="535" formatCode="0.00">
                  <c:v>1.96</c:v>
                </c:pt>
                <c:pt idx="536" formatCode="0.00">
                  <c:v>1.96</c:v>
                </c:pt>
                <c:pt idx="537" formatCode="0.00">
                  <c:v>1.96</c:v>
                </c:pt>
                <c:pt idx="538" formatCode="0.00">
                  <c:v>1.96</c:v>
                </c:pt>
                <c:pt idx="539" formatCode="0.00">
                  <c:v>1.96</c:v>
                </c:pt>
                <c:pt idx="540" formatCode="0.00">
                  <c:v>1.96</c:v>
                </c:pt>
                <c:pt idx="541" formatCode="0.00">
                  <c:v>1.96</c:v>
                </c:pt>
                <c:pt idx="542" formatCode="0.00">
                  <c:v>1.96</c:v>
                </c:pt>
                <c:pt idx="543" formatCode="0.00">
                  <c:v>1.96</c:v>
                </c:pt>
                <c:pt idx="544" formatCode="0.00">
                  <c:v>1.96</c:v>
                </c:pt>
                <c:pt idx="545" formatCode="0.00">
                  <c:v>1.96</c:v>
                </c:pt>
                <c:pt idx="546" formatCode="0.00">
                  <c:v>1.96</c:v>
                </c:pt>
                <c:pt idx="547" formatCode="0.00">
                  <c:v>1.96</c:v>
                </c:pt>
                <c:pt idx="548" formatCode="0.00">
                  <c:v>1.96</c:v>
                </c:pt>
                <c:pt idx="549" formatCode="0.00">
                  <c:v>1.96</c:v>
                </c:pt>
                <c:pt idx="550" formatCode="0.00">
                  <c:v>1.96</c:v>
                </c:pt>
                <c:pt idx="551" formatCode="0.00">
                  <c:v>1.95</c:v>
                </c:pt>
                <c:pt idx="552" formatCode="0.00">
                  <c:v>1.94</c:v>
                </c:pt>
                <c:pt idx="553" formatCode="0.00">
                  <c:v>1.92</c:v>
                </c:pt>
                <c:pt idx="554" formatCode="0.00">
                  <c:v>1.87</c:v>
                </c:pt>
                <c:pt idx="555" formatCode="0.00">
                  <c:v>1.84</c:v>
                </c:pt>
                <c:pt idx="556" formatCode="0.00">
                  <c:v>1.82</c:v>
                </c:pt>
                <c:pt idx="557" formatCode="0.00">
                  <c:v>1.81</c:v>
                </c:pt>
                <c:pt idx="558" formatCode="0.00">
                  <c:v>1.81</c:v>
                </c:pt>
                <c:pt idx="559" formatCode="0.00">
                  <c:v>1.81</c:v>
                </c:pt>
                <c:pt idx="560" formatCode="0.00">
                  <c:v>1.81</c:v>
                </c:pt>
                <c:pt idx="561" formatCode="0.00">
                  <c:v>1.81</c:v>
                </c:pt>
                <c:pt idx="562" formatCode="0.00">
                  <c:v>1.81</c:v>
                </c:pt>
                <c:pt idx="563" formatCode="0.00">
                  <c:v>1.81</c:v>
                </c:pt>
                <c:pt idx="564" formatCode="0.00">
                  <c:v>1.81</c:v>
                </c:pt>
                <c:pt idx="565" formatCode="0.00">
                  <c:v>1.81</c:v>
                </c:pt>
                <c:pt idx="566" formatCode="0.00">
                  <c:v>1.81</c:v>
                </c:pt>
                <c:pt idx="567" formatCode="0.00">
                  <c:v>1.81</c:v>
                </c:pt>
                <c:pt idx="568" formatCode="0.00">
                  <c:v>1.81</c:v>
                </c:pt>
                <c:pt idx="569" formatCode="0.00">
                  <c:v>1.81</c:v>
                </c:pt>
                <c:pt idx="570" formatCode="0.00">
                  <c:v>1.81</c:v>
                </c:pt>
                <c:pt idx="571" formatCode="0.00">
                  <c:v>1.81</c:v>
                </c:pt>
                <c:pt idx="572" formatCode="0.00">
                  <c:v>1.81</c:v>
                </c:pt>
                <c:pt idx="573" formatCode="0.00">
                  <c:v>1.81</c:v>
                </c:pt>
                <c:pt idx="574" formatCode="0.00">
                  <c:v>1.81</c:v>
                </c:pt>
                <c:pt idx="575" formatCode="0.00">
                  <c:v>1.81</c:v>
                </c:pt>
                <c:pt idx="576" formatCode="0.00">
                  <c:v>1.81</c:v>
                </c:pt>
                <c:pt idx="577" formatCode="0.00">
                  <c:v>1.82</c:v>
                </c:pt>
                <c:pt idx="578" formatCode="0.00">
                  <c:v>1.82</c:v>
                </c:pt>
                <c:pt idx="579" formatCode="0.00">
                  <c:v>1.82</c:v>
                </c:pt>
                <c:pt idx="580" formatCode="0.00">
                  <c:v>1.82</c:v>
                </c:pt>
                <c:pt idx="581" formatCode="0.00">
                  <c:v>1.82</c:v>
                </c:pt>
                <c:pt idx="582" formatCode="0.00">
                  <c:v>1.82</c:v>
                </c:pt>
                <c:pt idx="583" formatCode="0.00">
                  <c:v>1.82</c:v>
                </c:pt>
                <c:pt idx="584" formatCode="0.00">
                  <c:v>1.82</c:v>
                </c:pt>
                <c:pt idx="585" formatCode="0.00">
                  <c:v>1.82</c:v>
                </c:pt>
                <c:pt idx="586" formatCode="0.00">
                  <c:v>1.82</c:v>
                </c:pt>
                <c:pt idx="587" formatCode="0.00">
                  <c:v>1.82</c:v>
                </c:pt>
                <c:pt idx="588" formatCode="0.00">
                  <c:v>1.82</c:v>
                </c:pt>
                <c:pt idx="589" formatCode="0.00">
                  <c:v>1.82</c:v>
                </c:pt>
                <c:pt idx="590" formatCode="0.00">
                  <c:v>1.82</c:v>
                </c:pt>
                <c:pt idx="591" formatCode="0.00">
                  <c:v>1.82</c:v>
                </c:pt>
                <c:pt idx="592" formatCode="0.00">
                  <c:v>1.82</c:v>
                </c:pt>
                <c:pt idx="593" formatCode="0.00">
                  <c:v>1.82</c:v>
                </c:pt>
                <c:pt idx="594" formatCode="0.00">
                  <c:v>1.83</c:v>
                </c:pt>
                <c:pt idx="595" formatCode="0.00">
                  <c:v>1.84</c:v>
                </c:pt>
                <c:pt idx="596" formatCode="0.00">
                  <c:v>1.85</c:v>
                </c:pt>
                <c:pt idx="597" formatCode="0.00">
                  <c:v>1.87</c:v>
                </c:pt>
                <c:pt idx="598" formatCode="0.00">
                  <c:v>1.89</c:v>
                </c:pt>
                <c:pt idx="599" formatCode="0.00">
                  <c:v>1.91</c:v>
                </c:pt>
                <c:pt idx="600" formatCode="0.00">
                  <c:v>1.92</c:v>
                </c:pt>
                <c:pt idx="601" formatCode="0.00">
                  <c:v>1.93</c:v>
                </c:pt>
                <c:pt idx="602" formatCode="0.00">
                  <c:v>1.93</c:v>
                </c:pt>
                <c:pt idx="603" formatCode="0.00">
                  <c:v>1.93</c:v>
                </c:pt>
                <c:pt idx="604" formatCode="0.00">
                  <c:v>1.93</c:v>
                </c:pt>
                <c:pt idx="605" formatCode="0.00">
                  <c:v>1.93</c:v>
                </c:pt>
                <c:pt idx="606" formatCode="0.00">
                  <c:v>1.93</c:v>
                </c:pt>
                <c:pt idx="607" formatCode="0.00">
                  <c:v>1.93</c:v>
                </c:pt>
                <c:pt idx="608" formatCode="0.00">
                  <c:v>1.92</c:v>
                </c:pt>
                <c:pt idx="609" formatCode="0.00">
                  <c:v>1.92</c:v>
                </c:pt>
                <c:pt idx="610" formatCode="0.00">
                  <c:v>1.92</c:v>
                </c:pt>
                <c:pt idx="611" formatCode="0.00">
                  <c:v>1.92</c:v>
                </c:pt>
                <c:pt idx="612" formatCode="0.00">
                  <c:v>1.92</c:v>
                </c:pt>
                <c:pt idx="613" formatCode="0.00">
                  <c:v>1.92</c:v>
                </c:pt>
                <c:pt idx="614" formatCode="0.00">
                  <c:v>1.92</c:v>
                </c:pt>
                <c:pt idx="615" formatCode="0.00">
                  <c:v>1.92</c:v>
                </c:pt>
                <c:pt idx="616" formatCode="0.00">
                  <c:v>1.92</c:v>
                </c:pt>
                <c:pt idx="617" formatCode="0.00">
                  <c:v>1.92</c:v>
                </c:pt>
                <c:pt idx="618" formatCode="0.00">
                  <c:v>1.92</c:v>
                </c:pt>
                <c:pt idx="619" formatCode="0.00">
                  <c:v>1.92</c:v>
                </c:pt>
                <c:pt idx="620" formatCode="0.00">
                  <c:v>1.92</c:v>
                </c:pt>
                <c:pt idx="621" formatCode="0.00">
                  <c:v>1.93</c:v>
                </c:pt>
                <c:pt idx="622" formatCode="0.00">
                  <c:v>1.93</c:v>
                </c:pt>
                <c:pt idx="623" formatCode="0.00">
                  <c:v>1.93</c:v>
                </c:pt>
                <c:pt idx="624" formatCode="0.00">
                  <c:v>1.93</c:v>
                </c:pt>
                <c:pt idx="625" formatCode="0.00">
                  <c:v>1.93</c:v>
                </c:pt>
                <c:pt idx="626" formatCode="0.00">
                  <c:v>1.93</c:v>
                </c:pt>
                <c:pt idx="627" formatCode="0.00">
                  <c:v>1.93</c:v>
                </c:pt>
                <c:pt idx="628" formatCode="0.00">
                  <c:v>1.93</c:v>
                </c:pt>
                <c:pt idx="629" formatCode="0.00">
                  <c:v>1.93</c:v>
                </c:pt>
                <c:pt idx="630" formatCode="0.00">
                  <c:v>1.93</c:v>
                </c:pt>
                <c:pt idx="631" formatCode="0.00">
                  <c:v>1.93</c:v>
                </c:pt>
                <c:pt idx="632" formatCode="0.00">
                  <c:v>1.93</c:v>
                </c:pt>
                <c:pt idx="633" formatCode="0.00">
                  <c:v>1.93</c:v>
                </c:pt>
                <c:pt idx="634" formatCode="0.00">
                  <c:v>1.93</c:v>
                </c:pt>
                <c:pt idx="635" formatCode="0.00">
                  <c:v>1.93</c:v>
                </c:pt>
                <c:pt idx="636" formatCode="0.00">
                  <c:v>1.94</c:v>
                </c:pt>
                <c:pt idx="637" formatCode="0.00">
                  <c:v>1.94</c:v>
                </c:pt>
                <c:pt idx="638" formatCode="0.00">
                  <c:v>1.94</c:v>
                </c:pt>
                <c:pt idx="639" formatCode="0.00">
                  <c:v>1.94</c:v>
                </c:pt>
                <c:pt idx="640" formatCode="0.00">
                  <c:v>1.94</c:v>
                </c:pt>
                <c:pt idx="641" formatCode="0.00">
                  <c:v>1.94</c:v>
                </c:pt>
                <c:pt idx="642" formatCode="0.00">
                  <c:v>1.94</c:v>
                </c:pt>
                <c:pt idx="643" formatCode="0.00">
                  <c:v>1.94</c:v>
                </c:pt>
                <c:pt idx="644" formatCode="0.00">
                  <c:v>1.94</c:v>
                </c:pt>
                <c:pt idx="645" formatCode="0.00">
                  <c:v>1.94</c:v>
                </c:pt>
                <c:pt idx="646" formatCode="0.00">
                  <c:v>1.94</c:v>
                </c:pt>
                <c:pt idx="647" formatCode="0.00">
                  <c:v>1.94</c:v>
                </c:pt>
                <c:pt idx="648" formatCode="0.00">
                  <c:v>1.94</c:v>
                </c:pt>
                <c:pt idx="649" formatCode="0.00">
                  <c:v>1.94</c:v>
                </c:pt>
                <c:pt idx="650" formatCode="0.00">
                  <c:v>1.95</c:v>
                </c:pt>
                <c:pt idx="651" formatCode="0.00">
                  <c:v>1.96</c:v>
                </c:pt>
                <c:pt idx="652" formatCode="0.00">
                  <c:v>1.97</c:v>
                </c:pt>
                <c:pt idx="653" formatCode="0.00">
                  <c:v>2</c:v>
                </c:pt>
                <c:pt idx="654" formatCode="0.00">
                  <c:v>2.0299999999999998</c:v>
                </c:pt>
                <c:pt idx="655" formatCode="0.00">
                  <c:v>2.09</c:v>
                </c:pt>
                <c:pt idx="656" formatCode="0.00">
                  <c:v>2.16</c:v>
                </c:pt>
                <c:pt idx="657" formatCode="0.00">
                  <c:v>2.2000000000000002</c:v>
                </c:pt>
                <c:pt idx="658" formatCode="0.00">
                  <c:v>2.21</c:v>
                </c:pt>
                <c:pt idx="659" formatCode="0.00">
                  <c:v>2.21</c:v>
                </c:pt>
                <c:pt idx="660" formatCode="0.00">
                  <c:v>2.2200000000000002</c:v>
                </c:pt>
                <c:pt idx="661" formatCode="0.00">
                  <c:v>2.2200000000000002</c:v>
                </c:pt>
                <c:pt idx="662" formatCode="0.00">
                  <c:v>2.23</c:v>
                </c:pt>
                <c:pt idx="663" formatCode="0.00">
                  <c:v>2.2400000000000002</c:v>
                </c:pt>
                <c:pt idx="664" formatCode="0.00">
                  <c:v>2.25</c:v>
                </c:pt>
                <c:pt idx="665" formatCode="0.00">
                  <c:v>2.25</c:v>
                </c:pt>
                <c:pt idx="666" formatCode="0.00">
                  <c:v>2.25</c:v>
                </c:pt>
                <c:pt idx="667" formatCode="0.00">
                  <c:v>2.25</c:v>
                </c:pt>
                <c:pt idx="668" formatCode="0.00">
                  <c:v>2.25</c:v>
                </c:pt>
                <c:pt idx="669" formatCode="0.00">
                  <c:v>2.25</c:v>
                </c:pt>
                <c:pt idx="670" formatCode="0.00">
                  <c:v>2.25</c:v>
                </c:pt>
                <c:pt idx="671" formatCode="0.00">
                  <c:v>2.25</c:v>
                </c:pt>
                <c:pt idx="672" formatCode="0.00">
                  <c:v>2.25</c:v>
                </c:pt>
                <c:pt idx="673" formatCode="0.00">
                  <c:v>2.25</c:v>
                </c:pt>
                <c:pt idx="674" formatCode="0.00">
                  <c:v>2.25</c:v>
                </c:pt>
                <c:pt idx="675" formatCode="0.00">
                  <c:v>2.25</c:v>
                </c:pt>
                <c:pt idx="676" formatCode="0.00">
                  <c:v>2.25</c:v>
                </c:pt>
                <c:pt idx="677" formatCode="0.00">
                  <c:v>2.25</c:v>
                </c:pt>
                <c:pt idx="678" formatCode="0.00">
                  <c:v>2.25</c:v>
                </c:pt>
                <c:pt idx="679" formatCode="0.00">
                  <c:v>2.25</c:v>
                </c:pt>
                <c:pt idx="680" formatCode="0.00">
                  <c:v>2.27</c:v>
                </c:pt>
                <c:pt idx="681" formatCode="0.00">
                  <c:v>2.2799999999999998</c:v>
                </c:pt>
                <c:pt idx="682" formatCode="0.00">
                  <c:v>2.2999999999999998</c:v>
                </c:pt>
                <c:pt idx="683" formatCode="0.00">
                  <c:v>2.31</c:v>
                </c:pt>
                <c:pt idx="684" formatCode="0.00">
                  <c:v>2.3199999999999998</c:v>
                </c:pt>
                <c:pt idx="685" formatCode="0.00">
                  <c:v>2.33</c:v>
                </c:pt>
                <c:pt idx="686" formatCode="0.00">
                  <c:v>2.34</c:v>
                </c:pt>
                <c:pt idx="687" formatCode="0.00">
                  <c:v>2.34</c:v>
                </c:pt>
                <c:pt idx="688" formatCode="0.00">
                  <c:v>2.34</c:v>
                </c:pt>
                <c:pt idx="689" formatCode="0.00">
                  <c:v>2.34</c:v>
                </c:pt>
                <c:pt idx="690" formatCode="0.00">
                  <c:v>2.34</c:v>
                </c:pt>
                <c:pt idx="691" formatCode="0.00">
                  <c:v>2.34</c:v>
                </c:pt>
                <c:pt idx="692" formatCode="0.00">
                  <c:v>2.34</c:v>
                </c:pt>
                <c:pt idx="693" formatCode="0.00">
                  <c:v>2.34</c:v>
                </c:pt>
                <c:pt idx="694" formatCode="0.00">
                  <c:v>2.34</c:v>
                </c:pt>
                <c:pt idx="695" formatCode="0.00">
                  <c:v>2.34</c:v>
                </c:pt>
                <c:pt idx="696" formatCode="0.00">
                  <c:v>2.34</c:v>
                </c:pt>
                <c:pt idx="697" formatCode="0.00">
                  <c:v>2.35</c:v>
                </c:pt>
                <c:pt idx="698" formatCode="0.00">
                  <c:v>2.37</c:v>
                </c:pt>
                <c:pt idx="699" formatCode="0.00">
                  <c:v>2.38</c:v>
                </c:pt>
                <c:pt idx="700" formatCode="0.00">
                  <c:v>2.39</c:v>
                </c:pt>
                <c:pt idx="701" formatCode="0.00">
                  <c:v>2.39</c:v>
                </c:pt>
                <c:pt idx="702" formatCode="0.00">
                  <c:v>2.39</c:v>
                </c:pt>
                <c:pt idx="703" formatCode="0.00">
                  <c:v>2.39</c:v>
                </c:pt>
                <c:pt idx="704" formatCode="0.00">
                  <c:v>2.39</c:v>
                </c:pt>
                <c:pt idx="705" formatCode="0.00">
                  <c:v>2.39</c:v>
                </c:pt>
                <c:pt idx="706" formatCode="0.00">
                  <c:v>2.39</c:v>
                </c:pt>
                <c:pt idx="707" formatCode="0.00">
                  <c:v>2.39</c:v>
                </c:pt>
                <c:pt idx="708" formatCode="0.00">
                  <c:v>2.4</c:v>
                </c:pt>
                <c:pt idx="709" formatCode="0.00">
                  <c:v>2.42</c:v>
                </c:pt>
                <c:pt idx="710" formatCode="0.00">
                  <c:v>2.4300000000000002</c:v>
                </c:pt>
                <c:pt idx="711" formatCode="0.00">
                  <c:v>2.4300000000000002</c:v>
                </c:pt>
                <c:pt idx="712" formatCode="0.00">
                  <c:v>2.4300000000000002</c:v>
                </c:pt>
                <c:pt idx="713" formatCode="0.00">
                  <c:v>2.4300000000000002</c:v>
                </c:pt>
                <c:pt idx="714" formatCode="0.00">
                  <c:v>2.4300000000000002</c:v>
                </c:pt>
                <c:pt idx="715" formatCode="0.00">
                  <c:v>2.4300000000000002</c:v>
                </c:pt>
                <c:pt idx="716" formatCode="0.00">
                  <c:v>2.4300000000000002</c:v>
                </c:pt>
                <c:pt idx="717" formatCode="0.00">
                  <c:v>2.4300000000000002</c:v>
                </c:pt>
                <c:pt idx="718" formatCode="0.00">
                  <c:v>2.42</c:v>
                </c:pt>
                <c:pt idx="719" formatCode="0.00">
                  <c:v>2.42</c:v>
                </c:pt>
                <c:pt idx="720" formatCode="0.00">
                  <c:v>2.42</c:v>
                </c:pt>
                <c:pt idx="721" formatCode="0.00">
                  <c:v>2.41</c:v>
                </c:pt>
                <c:pt idx="722" formatCode="0.00">
                  <c:v>2.41</c:v>
                </c:pt>
                <c:pt idx="723" formatCode="0.00">
                  <c:v>2.41</c:v>
                </c:pt>
                <c:pt idx="724" formatCode="0.00">
                  <c:v>2.41</c:v>
                </c:pt>
                <c:pt idx="725" formatCode="0.00">
                  <c:v>2.41</c:v>
                </c:pt>
                <c:pt idx="726" formatCode="0.00">
                  <c:v>2.41</c:v>
                </c:pt>
                <c:pt idx="727" formatCode="0.00">
                  <c:v>2.41</c:v>
                </c:pt>
                <c:pt idx="728" formatCode="0.00">
                  <c:v>2.41</c:v>
                </c:pt>
                <c:pt idx="729" formatCode="0.00">
                  <c:v>2.41</c:v>
                </c:pt>
                <c:pt idx="730" formatCode="0.00">
                  <c:v>2.42</c:v>
                </c:pt>
                <c:pt idx="731" formatCode="0.00">
                  <c:v>2.42</c:v>
                </c:pt>
                <c:pt idx="732" formatCode="0.00">
                  <c:v>2.44</c:v>
                </c:pt>
                <c:pt idx="733" formatCode="0.00">
                  <c:v>2.46</c:v>
                </c:pt>
                <c:pt idx="734" formatCode="0.00">
                  <c:v>2.48</c:v>
                </c:pt>
                <c:pt idx="735" formatCode="0.00">
                  <c:v>2.4900000000000002</c:v>
                </c:pt>
                <c:pt idx="736" formatCode="0.00">
                  <c:v>2.5</c:v>
                </c:pt>
                <c:pt idx="737" formatCode="0.00">
                  <c:v>2.5099999999999998</c:v>
                </c:pt>
                <c:pt idx="738" formatCode="0.00">
                  <c:v>2.5099999999999998</c:v>
                </c:pt>
                <c:pt idx="739" formatCode="0.00">
                  <c:v>2.5099999999999998</c:v>
                </c:pt>
                <c:pt idx="740" formatCode="0.00">
                  <c:v>2.5099999999999998</c:v>
                </c:pt>
                <c:pt idx="741" formatCode="0.00">
                  <c:v>2.52</c:v>
                </c:pt>
                <c:pt idx="742" formatCode="0.00">
                  <c:v>2.52</c:v>
                </c:pt>
                <c:pt idx="743" formatCode="0.00">
                  <c:v>2.52</c:v>
                </c:pt>
                <c:pt idx="744" formatCode="0.00">
                  <c:v>2.52</c:v>
                </c:pt>
                <c:pt idx="745" formatCode="0.00">
                  <c:v>2.52</c:v>
                </c:pt>
                <c:pt idx="746" formatCode="0.00">
                  <c:v>2.52</c:v>
                </c:pt>
                <c:pt idx="747" formatCode="0.00">
                  <c:v>2.52</c:v>
                </c:pt>
                <c:pt idx="748" formatCode="0.00">
                  <c:v>2.52</c:v>
                </c:pt>
                <c:pt idx="749" formatCode="0.00">
                  <c:v>2.52</c:v>
                </c:pt>
                <c:pt idx="750" formatCode="0.00">
                  <c:v>2.52</c:v>
                </c:pt>
                <c:pt idx="751" formatCode="0.00">
                  <c:v>2.52</c:v>
                </c:pt>
                <c:pt idx="752" formatCode="0.00">
                  <c:v>2.52</c:v>
                </c:pt>
                <c:pt idx="753" formatCode="0.00">
                  <c:v>2.52</c:v>
                </c:pt>
                <c:pt idx="754" formatCode="0.00">
                  <c:v>2.52</c:v>
                </c:pt>
                <c:pt idx="755" formatCode="0.00">
                  <c:v>2.52</c:v>
                </c:pt>
                <c:pt idx="756" formatCode="0.00">
                  <c:v>2.52</c:v>
                </c:pt>
                <c:pt idx="757" formatCode="0.00">
                  <c:v>2.52</c:v>
                </c:pt>
                <c:pt idx="758" formatCode="0.00">
                  <c:v>2.52</c:v>
                </c:pt>
                <c:pt idx="759" formatCode="0.00">
                  <c:v>2.52</c:v>
                </c:pt>
                <c:pt idx="760" formatCode="0.00">
                  <c:v>2.52</c:v>
                </c:pt>
                <c:pt idx="761" formatCode="0.00">
                  <c:v>2.52</c:v>
                </c:pt>
                <c:pt idx="762" formatCode="0.00">
                  <c:v>2.52</c:v>
                </c:pt>
                <c:pt idx="763" formatCode="0.00">
                  <c:v>2.54</c:v>
                </c:pt>
                <c:pt idx="764" formatCode="0.00">
                  <c:v>2.56</c:v>
                </c:pt>
                <c:pt idx="765" formatCode="0.00">
                  <c:v>2.59</c:v>
                </c:pt>
                <c:pt idx="766" formatCode="0.00">
                  <c:v>2.64</c:v>
                </c:pt>
                <c:pt idx="767" formatCode="0.00">
                  <c:v>2.68</c:v>
                </c:pt>
                <c:pt idx="768" formatCode="0.00">
                  <c:v>2.71</c:v>
                </c:pt>
                <c:pt idx="769" formatCode="0.00">
                  <c:v>2.73</c:v>
                </c:pt>
                <c:pt idx="770" formatCode="0.00">
                  <c:v>2.74</c:v>
                </c:pt>
                <c:pt idx="771" formatCode="0.00">
                  <c:v>2.75</c:v>
                </c:pt>
                <c:pt idx="772" formatCode="0.00">
                  <c:v>2.76</c:v>
                </c:pt>
                <c:pt idx="773" formatCode="0.00">
                  <c:v>2.79</c:v>
                </c:pt>
                <c:pt idx="774" formatCode="0.00">
                  <c:v>2.8</c:v>
                </c:pt>
                <c:pt idx="775" formatCode="0.00">
                  <c:v>2.8</c:v>
                </c:pt>
                <c:pt idx="776" formatCode="0.00">
                  <c:v>2.81</c:v>
                </c:pt>
                <c:pt idx="777" formatCode="0.00">
                  <c:v>2.81</c:v>
                </c:pt>
                <c:pt idx="778" formatCode="0.00">
                  <c:v>2.81</c:v>
                </c:pt>
                <c:pt idx="779" formatCode="0.00">
                  <c:v>2.83</c:v>
                </c:pt>
                <c:pt idx="780" formatCode="0.00">
                  <c:v>2.85</c:v>
                </c:pt>
                <c:pt idx="781" formatCode="0.00">
                  <c:v>2.85</c:v>
                </c:pt>
                <c:pt idx="782" formatCode="0.00">
                  <c:v>2.85</c:v>
                </c:pt>
                <c:pt idx="783" formatCode="0.00">
                  <c:v>2.85</c:v>
                </c:pt>
                <c:pt idx="784" formatCode="0.00">
                  <c:v>2.85</c:v>
                </c:pt>
                <c:pt idx="785" formatCode="0.00">
                  <c:v>2.85</c:v>
                </c:pt>
                <c:pt idx="786" formatCode="0.00">
                  <c:v>2.86</c:v>
                </c:pt>
                <c:pt idx="787" formatCode="0.00">
                  <c:v>2.87</c:v>
                </c:pt>
                <c:pt idx="788" formatCode="0.00">
                  <c:v>2.88</c:v>
                </c:pt>
                <c:pt idx="789" formatCode="0.00">
                  <c:v>2.9</c:v>
                </c:pt>
                <c:pt idx="790" formatCode="0.00">
                  <c:v>2.91</c:v>
                </c:pt>
                <c:pt idx="791" formatCode="0.00">
                  <c:v>2.91</c:v>
                </c:pt>
                <c:pt idx="792" formatCode="0.00">
                  <c:v>2.91</c:v>
                </c:pt>
                <c:pt idx="793" formatCode="0.00">
                  <c:v>2.91</c:v>
                </c:pt>
                <c:pt idx="794" formatCode="0.00">
                  <c:v>2.9</c:v>
                </c:pt>
                <c:pt idx="795" formatCode="0.00">
                  <c:v>2.88</c:v>
                </c:pt>
                <c:pt idx="796" formatCode="0.00">
                  <c:v>2.88</c:v>
                </c:pt>
                <c:pt idx="797" formatCode="0.00">
                  <c:v>2.88</c:v>
                </c:pt>
                <c:pt idx="798" formatCode="0.00">
                  <c:v>2.87</c:v>
                </c:pt>
                <c:pt idx="799" formatCode="0.00">
                  <c:v>2.86</c:v>
                </c:pt>
                <c:pt idx="800" formatCode="0.00">
                  <c:v>2.86</c:v>
                </c:pt>
                <c:pt idx="801" formatCode="0.00">
                  <c:v>2.86</c:v>
                </c:pt>
                <c:pt idx="802" formatCode="0.00">
                  <c:v>2.86</c:v>
                </c:pt>
                <c:pt idx="803" formatCode="0.00">
                  <c:v>2.86</c:v>
                </c:pt>
                <c:pt idx="804" formatCode="0.00">
                  <c:v>2.86</c:v>
                </c:pt>
                <c:pt idx="805" formatCode="0.00">
                  <c:v>2.86</c:v>
                </c:pt>
                <c:pt idx="806" formatCode="0.00">
                  <c:v>2.86</c:v>
                </c:pt>
                <c:pt idx="807" formatCode="0.00">
                  <c:v>2.86</c:v>
                </c:pt>
                <c:pt idx="808" formatCode="0.00">
                  <c:v>2.86</c:v>
                </c:pt>
                <c:pt idx="809" formatCode="0.00">
                  <c:v>2.86</c:v>
                </c:pt>
                <c:pt idx="810" formatCode="0.00">
                  <c:v>2.86</c:v>
                </c:pt>
                <c:pt idx="811" formatCode="0.00">
                  <c:v>2.86</c:v>
                </c:pt>
                <c:pt idx="812" formatCode="0.00">
                  <c:v>2.84</c:v>
                </c:pt>
                <c:pt idx="813" formatCode="0.00">
                  <c:v>2.78</c:v>
                </c:pt>
                <c:pt idx="814" formatCode="0.00">
                  <c:v>2.73</c:v>
                </c:pt>
                <c:pt idx="815" formatCode="0.00">
                  <c:v>2.65</c:v>
                </c:pt>
                <c:pt idx="816" formatCode="0.00">
                  <c:v>2.63</c:v>
                </c:pt>
                <c:pt idx="817" formatCode="0.00">
                  <c:v>2.62</c:v>
                </c:pt>
                <c:pt idx="818" formatCode="0.00">
                  <c:v>2.61</c:v>
                </c:pt>
                <c:pt idx="819" formatCode="0.00">
                  <c:v>2.6</c:v>
                </c:pt>
                <c:pt idx="820" formatCode="0.00">
                  <c:v>2.59</c:v>
                </c:pt>
                <c:pt idx="821" formatCode="0.00">
                  <c:v>2.59</c:v>
                </c:pt>
                <c:pt idx="822" formatCode="0.00">
                  <c:v>2.59</c:v>
                </c:pt>
                <c:pt idx="823" formatCode="0.00">
                  <c:v>2.59</c:v>
                </c:pt>
                <c:pt idx="824" formatCode="0.00">
                  <c:v>2.6</c:v>
                </c:pt>
                <c:pt idx="825" formatCode="0.00">
                  <c:v>2.61</c:v>
                </c:pt>
                <c:pt idx="826" formatCode="0.00">
                  <c:v>2.61</c:v>
                </c:pt>
                <c:pt idx="827" formatCode="0.00">
                  <c:v>2.61</c:v>
                </c:pt>
                <c:pt idx="828" formatCode="0.00">
                  <c:v>2.61</c:v>
                </c:pt>
                <c:pt idx="829" formatCode="0.00">
                  <c:v>2.61</c:v>
                </c:pt>
                <c:pt idx="830" formatCode="0.00">
                  <c:v>2.61</c:v>
                </c:pt>
                <c:pt idx="831" formatCode="0.00">
                  <c:v>2.61</c:v>
                </c:pt>
                <c:pt idx="832" formatCode="0.00">
                  <c:v>2.6</c:v>
                </c:pt>
                <c:pt idx="833" formatCode="0.00">
                  <c:v>2.6</c:v>
                </c:pt>
                <c:pt idx="834" formatCode="0.00">
                  <c:v>2.6</c:v>
                </c:pt>
                <c:pt idx="835" formatCode="0.00">
                  <c:v>2.6</c:v>
                </c:pt>
                <c:pt idx="836" formatCode="0.00">
                  <c:v>2.62</c:v>
                </c:pt>
                <c:pt idx="837" formatCode="0.00">
                  <c:v>2.63</c:v>
                </c:pt>
                <c:pt idx="838" formatCode="0.00">
                  <c:v>2.65</c:v>
                </c:pt>
                <c:pt idx="839" formatCode="0.00">
                  <c:v>2.71</c:v>
                </c:pt>
                <c:pt idx="840" formatCode="0.00">
                  <c:v>2.74</c:v>
                </c:pt>
                <c:pt idx="841" formatCode="0.00">
                  <c:v>2.77</c:v>
                </c:pt>
                <c:pt idx="842" formatCode="0.00">
                  <c:v>2.78</c:v>
                </c:pt>
                <c:pt idx="843" formatCode="0.00">
                  <c:v>2.82</c:v>
                </c:pt>
                <c:pt idx="844" formatCode="0.00">
                  <c:v>2.85</c:v>
                </c:pt>
                <c:pt idx="845" formatCode="0.00">
                  <c:v>2.87</c:v>
                </c:pt>
                <c:pt idx="846" formatCode="0.00">
                  <c:v>2.94</c:v>
                </c:pt>
                <c:pt idx="847" formatCode="0.00">
                  <c:v>2.98</c:v>
                </c:pt>
                <c:pt idx="848" formatCode="0.00">
                  <c:v>3</c:v>
                </c:pt>
                <c:pt idx="849" formatCode="0.00">
                  <c:v>3.04</c:v>
                </c:pt>
                <c:pt idx="850" formatCode="0.00">
                  <c:v>3.08</c:v>
                </c:pt>
                <c:pt idx="851" formatCode="0.00">
                  <c:v>3.13</c:v>
                </c:pt>
                <c:pt idx="852" formatCode="0.00">
                  <c:v>3.13</c:v>
                </c:pt>
                <c:pt idx="853" formatCode="0.00">
                  <c:v>3.13</c:v>
                </c:pt>
                <c:pt idx="854" formatCode="0.00">
                  <c:v>3.13</c:v>
                </c:pt>
                <c:pt idx="855" formatCode="0.00">
                  <c:v>3.12</c:v>
                </c:pt>
                <c:pt idx="856" formatCode="0.00">
                  <c:v>3.12</c:v>
                </c:pt>
                <c:pt idx="857" formatCode="0.00">
                  <c:v>3.12</c:v>
                </c:pt>
                <c:pt idx="858" formatCode="0.00">
                  <c:v>3.12</c:v>
                </c:pt>
                <c:pt idx="859" formatCode="0.00">
                  <c:v>3.12</c:v>
                </c:pt>
                <c:pt idx="860" formatCode="0.00">
                  <c:v>3.11</c:v>
                </c:pt>
                <c:pt idx="861" formatCode="0.00">
                  <c:v>3.09</c:v>
                </c:pt>
                <c:pt idx="862" formatCode="0.00">
                  <c:v>3.09</c:v>
                </c:pt>
                <c:pt idx="863" formatCode="0.00">
                  <c:v>3.08</c:v>
                </c:pt>
                <c:pt idx="864" formatCode="0.00">
                  <c:v>3.07</c:v>
                </c:pt>
                <c:pt idx="865" formatCode="0.00">
                  <c:v>3.06</c:v>
                </c:pt>
                <c:pt idx="866" formatCode="0.00">
                  <c:v>3.06</c:v>
                </c:pt>
                <c:pt idx="867" formatCode="0.00">
                  <c:v>3.06</c:v>
                </c:pt>
                <c:pt idx="868" formatCode="0.00">
                  <c:v>3.06</c:v>
                </c:pt>
                <c:pt idx="869" formatCode="0.00">
                  <c:v>3.06</c:v>
                </c:pt>
                <c:pt idx="870" formatCode="0.00">
                  <c:v>3.07</c:v>
                </c:pt>
                <c:pt idx="871" formatCode="0.00">
                  <c:v>3.07</c:v>
                </c:pt>
                <c:pt idx="872" formatCode="0.00">
                  <c:v>3.07</c:v>
                </c:pt>
                <c:pt idx="873" formatCode="0.00">
                  <c:v>3.07</c:v>
                </c:pt>
                <c:pt idx="874" formatCode="0.00">
                  <c:v>3.07</c:v>
                </c:pt>
                <c:pt idx="875" formatCode="0.00">
                  <c:v>3.06</c:v>
                </c:pt>
                <c:pt idx="876" formatCode="0.00">
                  <c:v>3.05</c:v>
                </c:pt>
                <c:pt idx="877" formatCode="0.00">
                  <c:v>3.04</c:v>
                </c:pt>
                <c:pt idx="878" formatCode="0.00">
                  <c:v>3.04</c:v>
                </c:pt>
                <c:pt idx="879" formatCode="0.00">
                  <c:v>3.04</c:v>
                </c:pt>
                <c:pt idx="880" formatCode="0.00">
                  <c:v>3.04</c:v>
                </c:pt>
                <c:pt idx="881" formatCode="0.00">
                  <c:v>3.04</c:v>
                </c:pt>
                <c:pt idx="882" formatCode="0.00">
                  <c:v>3.04</c:v>
                </c:pt>
                <c:pt idx="883" formatCode="0.00">
                  <c:v>3.04</c:v>
                </c:pt>
                <c:pt idx="884" formatCode="0.00">
                  <c:v>3.04</c:v>
                </c:pt>
                <c:pt idx="885" formatCode="0.00">
                  <c:v>3.04</c:v>
                </c:pt>
                <c:pt idx="886" formatCode="0.00">
                  <c:v>3.04</c:v>
                </c:pt>
                <c:pt idx="887" formatCode="0.00">
                  <c:v>3.04</c:v>
                </c:pt>
                <c:pt idx="888" formatCode="0.00">
                  <c:v>3.04</c:v>
                </c:pt>
                <c:pt idx="889" formatCode="0.00">
                  <c:v>3.04</c:v>
                </c:pt>
                <c:pt idx="890" formatCode="0.00">
                  <c:v>3.04</c:v>
                </c:pt>
                <c:pt idx="891" formatCode="0.00">
                  <c:v>3.04</c:v>
                </c:pt>
                <c:pt idx="892" formatCode="0.00">
                  <c:v>3.05</c:v>
                </c:pt>
                <c:pt idx="893" formatCode="0.00">
                  <c:v>3.06</c:v>
                </c:pt>
                <c:pt idx="894" formatCode="0.00">
                  <c:v>3.09</c:v>
                </c:pt>
                <c:pt idx="895" formatCode="0.00">
                  <c:v>3.1</c:v>
                </c:pt>
                <c:pt idx="896" formatCode="0.00">
                  <c:v>3.1</c:v>
                </c:pt>
                <c:pt idx="897" formatCode="0.00">
                  <c:v>3.1</c:v>
                </c:pt>
                <c:pt idx="898" formatCode="0.00">
                  <c:v>3.1</c:v>
                </c:pt>
                <c:pt idx="899" formatCode="0.00">
                  <c:v>3.1</c:v>
                </c:pt>
                <c:pt idx="900" formatCode="0.00">
                  <c:v>3.1</c:v>
                </c:pt>
                <c:pt idx="901" formatCode="0.00">
                  <c:v>3.1</c:v>
                </c:pt>
                <c:pt idx="902" formatCode="0.00">
                  <c:v>3.1</c:v>
                </c:pt>
                <c:pt idx="903" formatCode="0.00">
                  <c:v>3.1</c:v>
                </c:pt>
                <c:pt idx="904" formatCode="0.00">
                  <c:v>3.1</c:v>
                </c:pt>
                <c:pt idx="905" formatCode="0.00">
                  <c:v>3.11</c:v>
                </c:pt>
                <c:pt idx="906" formatCode="0.00">
                  <c:v>3.11</c:v>
                </c:pt>
                <c:pt idx="907" formatCode="0.00">
                  <c:v>3.11</c:v>
                </c:pt>
                <c:pt idx="908" formatCode="0.00">
                  <c:v>3.13</c:v>
                </c:pt>
                <c:pt idx="909" formatCode="0.00">
                  <c:v>3.23</c:v>
                </c:pt>
                <c:pt idx="910" formatCode="0.00">
                  <c:v>3.29</c:v>
                </c:pt>
                <c:pt idx="911" formatCode="0.00">
                  <c:v>3.33</c:v>
                </c:pt>
                <c:pt idx="912" formatCode="0.00">
                  <c:v>3.37</c:v>
                </c:pt>
                <c:pt idx="913" formatCode="0.00">
                  <c:v>3.39</c:v>
                </c:pt>
                <c:pt idx="914" formatCode="0.00">
                  <c:v>3.41</c:v>
                </c:pt>
                <c:pt idx="915" formatCode="0.00">
                  <c:v>3.42</c:v>
                </c:pt>
                <c:pt idx="916" formatCode="0.00">
                  <c:v>3.42</c:v>
                </c:pt>
                <c:pt idx="917" formatCode="0.00">
                  <c:v>3.42</c:v>
                </c:pt>
                <c:pt idx="918" formatCode="0.00">
                  <c:v>3.42</c:v>
                </c:pt>
                <c:pt idx="919" formatCode="0.00">
                  <c:v>3.42</c:v>
                </c:pt>
                <c:pt idx="920" formatCode="0.00">
                  <c:v>3.42</c:v>
                </c:pt>
                <c:pt idx="921" formatCode="0.00">
                  <c:v>3.42</c:v>
                </c:pt>
                <c:pt idx="922" formatCode="0.00">
                  <c:v>3.42</c:v>
                </c:pt>
                <c:pt idx="923" formatCode="0.00">
                  <c:v>3.42</c:v>
                </c:pt>
                <c:pt idx="924" formatCode="0.00">
                  <c:v>3.42</c:v>
                </c:pt>
                <c:pt idx="925" formatCode="0.00">
                  <c:v>3.44</c:v>
                </c:pt>
                <c:pt idx="926" formatCode="0.00">
                  <c:v>3.46</c:v>
                </c:pt>
                <c:pt idx="927" formatCode="0.00">
                  <c:v>3.46</c:v>
                </c:pt>
                <c:pt idx="928" formatCode="0.00">
                  <c:v>3.48</c:v>
                </c:pt>
                <c:pt idx="929" formatCode="0.00">
                  <c:v>3.51</c:v>
                </c:pt>
                <c:pt idx="930" formatCode="0.00">
                  <c:v>3.53</c:v>
                </c:pt>
                <c:pt idx="931" formatCode="0.00">
                  <c:v>3.54</c:v>
                </c:pt>
                <c:pt idx="932" formatCode="0.00">
                  <c:v>3.54</c:v>
                </c:pt>
                <c:pt idx="933" formatCode="0.00">
                  <c:v>3.54</c:v>
                </c:pt>
                <c:pt idx="934" formatCode="0.00">
                  <c:v>3.54</c:v>
                </c:pt>
                <c:pt idx="935" formatCode="0.00">
                  <c:v>3.54</c:v>
                </c:pt>
                <c:pt idx="936" formatCode="0.00">
                  <c:v>3.55</c:v>
                </c:pt>
                <c:pt idx="937" formatCode="0.00">
                  <c:v>3.56</c:v>
                </c:pt>
                <c:pt idx="938" formatCode="0.00">
                  <c:v>3.58</c:v>
                </c:pt>
                <c:pt idx="939" formatCode="0.00">
                  <c:v>3.6</c:v>
                </c:pt>
                <c:pt idx="940" formatCode="0.00">
                  <c:v>3.64</c:v>
                </c:pt>
                <c:pt idx="941" formatCode="0.00">
                  <c:v>3.66</c:v>
                </c:pt>
                <c:pt idx="942" formatCode="0.00">
                  <c:v>3.69</c:v>
                </c:pt>
                <c:pt idx="943" formatCode="0.00">
                  <c:v>3.72</c:v>
                </c:pt>
                <c:pt idx="944" formatCode="0.00">
                  <c:v>3.83</c:v>
                </c:pt>
                <c:pt idx="945" formatCode="0.00">
                  <c:v>3.9</c:v>
                </c:pt>
                <c:pt idx="946" formatCode="0.00">
                  <c:v>3.98</c:v>
                </c:pt>
                <c:pt idx="947" formatCode="0.00">
                  <c:v>4.0599999999999996</c:v>
                </c:pt>
                <c:pt idx="948" formatCode="0.00">
                  <c:v>4.16</c:v>
                </c:pt>
                <c:pt idx="949" formatCode="0.00">
                  <c:v>4.17</c:v>
                </c:pt>
                <c:pt idx="950" formatCode="0.00">
                  <c:v>4.17</c:v>
                </c:pt>
                <c:pt idx="951" formatCode="0.00">
                  <c:v>4.18</c:v>
                </c:pt>
                <c:pt idx="952" formatCode="0.00">
                  <c:v>4.18</c:v>
                </c:pt>
                <c:pt idx="953" formatCode="0.00">
                  <c:v>4.18</c:v>
                </c:pt>
                <c:pt idx="954" formatCode="0.00">
                  <c:v>4.18</c:v>
                </c:pt>
                <c:pt idx="955" formatCode="0.00">
                  <c:v>4.17</c:v>
                </c:pt>
                <c:pt idx="956" formatCode="0.00">
                  <c:v>4.16</c:v>
                </c:pt>
                <c:pt idx="957" formatCode="0.00">
                  <c:v>4.1399999999999997</c:v>
                </c:pt>
                <c:pt idx="958" formatCode="0.00">
                  <c:v>4.1399999999999997</c:v>
                </c:pt>
                <c:pt idx="959" formatCode="0.00">
                  <c:v>4.1399999999999997</c:v>
                </c:pt>
                <c:pt idx="960" formatCode="0.00">
                  <c:v>4.13</c:v>
                </c:pt>
                <c:pt idx="961" formatCode="0.00">
                  <c:v>4.13</c:v>
                </c:pt>
                <c:pt idx="962" formatCode="0.00">
                  <c:v>4.13</c:v>
                </c:pt>
                <c:pt idx="963" formatCode="0.00">
                  <c:v>4.1100000000000003</c:v>
                </c:pt>
                <c:pt idx="964" formatCode="0.00">
                  <c:v>4.08</c:v>
                </c:pt>
                <c:pt idx="965" formatCode="0.00">
                  <c:v>4.05</c:v>
                </c:pt>
                <c:pt idx="966" formatCode="0.00">
                  <c:v>4</c:v>
                </c:pt>
                <c:pt idx="967" formatCode="0.00">
                  <c:v>3.96</c:v>
                </c:pt>
                <c:pt idx="968" formatCode="0.00">
                  <c:v>3.9</c:v>
                </c:pt>
                <c:pt idx="969" formatCode="0.00">
                  <c:v>3.86</c:v>
                </c:pt>
                <c:pt idx="970" formatCode="0.00">
                  <c:v>3.84</c:v>
                </c:pt>
                <c:pt idx="971" formatCode="0.00">
                  <c:v>3.83</c:v>
                </c:pt>
                <c:pt idx="972" formatCode="0.00">
                  <c:v>3.83</c:v>
                </c:pt>
                <c:pt idx="973" formatCode="0.00">
                  <c:v>3.83</c:v>
                </c:pt>
                <c:pt idx="974" formatCode="0.00">
                  <c:v>3.82</c:v>
                </c:pt>
                <c:pt idx="975" formatCode="0.00">
                  <c:v>3.82</c:v>
                </c:pt>
                <c:pt idx="976" formatCode="0.00">
                  <c:v>3.82</c:v>
                </c:pt>
                <c:pt idx="977" formatCode="0.00">
                  <c:v>3.82</c:v>
                </c:pt>
                <c:pt idx="978" formatCode="0.00">
                  <c:v>3.82</c:v>
                </c:pt>
                <c:pt idx="979" formatCode="0.00">
                  <c:v>3.81</c:v>
                </c:pt>
                <c:pt idx="980" formatCode="0.00">
                  <c:v>3.81</c:v>
                </c:pt>
                <c:pt idx="981" formatCode="0.00">
                  <c:v>3.81</c:v>
                </c:pt>
                <c:pt idx="982" formatCode="0.00">
                  <c:v>3.8</c:v>
                </c:pt>
                <c:pt idx="983" formatCode="0.00">
                  <c:v>3.79</c:v>
                </c:pt>
                <c:pt idx="984" formatCode="0.00">
                  <c:v>3.78</c:v>
                </c:pt>
                <c:pt idx="985" formatCode="0.00">
                  <c:v>3.76</c:v>
                </c:pt>
                <c:pt idx="986" formatCode="0.00">
                  <c:v>3.75</c:v>
                </c:pt>
                <c:pt idx="987" formatCode="0.00">
                  <c:v>3.75</c:v>
                </c:pt>
                <c:pt idx="988" formatCode="0.00">
                  <c:v>3.75</c:v>
                </c:pt>
                <c:pt idx="989" formatCode="0.00">
                  <c:v>3.73</c:v>
                </c:pt>
                <c:pt idx="990" formatCode="0.00">
                  <c:v>3.72</c:v>
                </c:pt>
                <c:pt idx="991" formatCode="0.00">
                  <c:v>3.72</c:v>
                </c:pt>
                <c:pt idx="992" formatCode="0.00">
                  <c:v>3.72</c:v>
                </c:pt>
                <c:pt idx="993" formatCode="0.00">
                  <c:v>3.73</c:v>
                </c:pt>
                <c:pt idx="994" formatCode="0.00">
                  <c:v>3.75</c:v>
                </c:pt>
                <c:pt idx="995" formatCode="0.00">
                  <c:v>3.8</c:v>
                </c:pt>
                <c:pt idx="996" formatCode="0.00">
                  <c:v>3.89</c:v>
                </c:pt>
                <c:pt idx="997" formatCode="0.00">
                  <c:v>3.97</c:v>
                </c:pt>
                <c:pt idx="998" formatCode="0.00">
                  <c:v>3.99</c:v>
                </c:pt>
                <c:pt idx="999" formatCode="0.00">
                  <c:v>4.01</c:v>
                </c:pt>
                <c:pt idx="1000" formatCode="0.00">
                  <c:v>4.08</c:v>
                </c:pt>
                <c:pt idx="1001" formatCode="0.00">
                  <c:v>4.16</c:v>
                </c:pt>
                <c:pt idx="1002" formatCode="0.00">
                  <c:v>4.17</c:v>
                </c:pt>
                <c:pt idx="1003" formatCode="0.00">
                  <c:v>4.17</c:v>
                </c:pt>
                <c:pt idx="1004" formatCode="0.00">
                  <c:v>4.17</c:v>
                </c:pt>
                <c:pt idx="1005" formatCode="0.00">
                  <c:v>4.17</c:v>
                </c:pt>
                <c:pt idx="1006" formatCode="0.00">
                  <c:v>4.17</c:v>
                </c:pt>
                <c:pt idx="1007" formatCode="0.00">
                  <c:v>4.17</c:v>
                </c:pt>
                <c:pt idx="1008" formatCode="0.00">
                  <c:v>4.17</c:v>
                </c:pt>
                <c:pt idx="1009" formatCode="0.00">
                  <c:v>4.16</c:v>
                </c:pt>
                <c:pt idx="1010" formatCode="0.00">
                  <c:v>4.1399999999999997</c:v>
                </c:pt>
                <c:pt idx="1011" formatCode="0.00">
                  <c:v>4.13</c:v>
                </c:pt>
                <c:pt idx="1012" formatCode="0.00">
                  <c:v>4.13</c:v>
                </c:pt>
                <c:pt idx="1013" formatCode="0.00">
                  <c:v>4.13</c:v>
                </c:pt>
                <c:pt idx="1014" formatCode="0.00">
                  <c:v>4.1500000000000004</c:v>
                </c:pt>
                <c:pt idx="1015" formatCode="0.00">
                  <c:v>4.17</c:v>
                </c:pt>
                <c:pt idx="1016" formatCode="0.00">
                  <c:v>4.17</c:v>
                </c:pt>
                <c:pt idx="1017" formatCode="0.00">
                  <c:v>4.17</c:v>
                </c:pt>
                <c:pt idx="1018" formatCode="0.00">
                  <c:v>4.17</c:v>
                </c:pt>
                <c:pt idx="1019" formatCode="0.00">
                  <c:v>4.17</c:v>
                </c:pt>
                <c:pt idx="1020" formatCode="0.00">
                  <c:v>4.18</c:v>
                </c:pt>
                <c:pt idx="1021" formatCode="0.00">
                  <c:v>4.1900000000000004</c:v>
                </c:pt>
                <c:pt idx="1022" formatCode="0.00">
                  <c:v>4.2</c:v>
                </c:pt>
                <c:pt idx="1023" formatCode="0.00">
                  <c:v>4.2</c:v>
                </c:pt>
                <c:pt idx="1024" formatCode="0.00">
                  <c:v>4.2</c:v>
                </c:pt>
                <c:pt idx="1025" formatCode="0.00">
                  <c:v>4.2</c:v>
                </c:pt>
                <c:pt idx="1026" formatCode="0.00">
                  <c:v>4.2</c:v>
                </c:pt>
                <c:pt idx="1027" formatCode="0.00">
                  <c:v>4.2</c:v>
                </c:pt>
                <c:pt idx="1028" formatCode="0.00">
                  <c:v>4.2</c:v>
                </c:pt>
                <c:pt idx="1029" formatCode="0.00">
                  <c:v>4.21</c:v>
                </c:pt>
                <c:pt idx="1030" formatCode="0.00">
                  <c:v>4.21</c:v>
                </c:pt>
                <c:pt idx="1031" formatCode="0.00">
                  <c:v>4.24</c:v>
                </c:pt>
                <c:pt idx="1032" formatCode="0.00">
                  <c:v>4.33</c:v>
                </c:pt>
                <c:pt idx="1033" formatCode="0.00">
                  <c:v>4.45</c:v>
                </c:pt>
                <c:pt idx="1034" formatCode="0.00">
                  <c:v>4.6100000000000003</c:v>
                </c:pt>
                <c:pt idx="1035" formatCode="0.00">
                  <c:v>4.6900000000000004</c:v>
                </c:pt>
                <c:pt idx="1036" formatCode="0.00">
                  <c:v>4.7300000000000004</c:v>
                </c:pt>
                <c:pt idx="1037" formatCode="0.00">
                  <c:v>4.75</c:v>
                </c:pt>
                <c:pt idx="1038" formatCode="0.00">
                  <c:v>4.76</c:v>
                </c:pt>
                <c:pt idx="1039" formatCode="0.00">
                  <c:v>4.7699999999999996</c:v>
                </c:pt>
                <c:pt idx="1040" formatCode="0.00">
                  <c:v>4.7699999999999996</c:v>
                </c:pt>
                <c:pt idx="1041" formatCode="0.00">
                  <c:v>4.7699999999999996</c:v>
                </c:pt>
                <c:pt idx="1042" formatCode="0.00">
                  <c:v>4.7699999999999996</c:v>
                </c:pt>
                <c:pt idx="1043" formatCode="0.00">
                  <c:v>4.75</c:v>
                </c:pt>
                <c:pt idx="1044" formatCode="0.00">
                  <c:v>4.72</c:v>
                </c:pt>
                <c:pt idx="1045" formatCode="0.00">
                  <c:v>4.72</c:v>
                </c:pt>
                <c:pt idx="1046" formatCode="0.00">
                  <c:v>4.72</c:v>
                </c:pt>
                <c:pt idx="1047" formatCode="0.00">
                  <c:v>4.72</c:v>
                </c:pt>
                <c:pt idx="1048" formatCode="0.00">
                  <c:v>4.72</c:v>
                </c:pt>
                <c:pt idx="1049" formatCode="0.00">
                  <c:v>4.72</c:v>
                </c:pt>
                <c:pt idx="1050" formatCode="0.00">
                  <c:v>4.72</c:v>
                </c:pt>
                <c:pt idx="1051" formatCode="0.00">
                  <c:v>4.71</c:v>
                </c:pt>
                <c:pt idx="1052" formatCode="0.00">
                  <c:v>4.71</c:v>
                </c:pt>
                <c:pt idx="1053" formatCode="0.00">
                  <c:v>4.71</c:v>
                </c:pt>
                <c:pt idx="1054" formatCode="0.00">
                  <c:v>4.68</c:v>
                </c:pt>
                <c:pt idx="1055" formatCode="0.00">
                  <c:v>4.6399999999999997</c:v>
                </c:pt>
                <c:pt idx="1056" formatCode="0.00">
                  <c:v>4.62</c:v>
                </c:pt>
                <c:pt idx="1057" formatCode="0.00">
                  <c:v>4.6100000000000003</c:v>
                </c:pt>
                <c:pt idx="1058" formatCode="0.00">
                  <c:v>4.6100000000000003</c:v>
                </c:pt>
                <c:pt idx="1059" formatCode="0.00">
                  <c:v>4.6100000000000003</c:v>
                </c:pt>
                <c:pt idx="1060" formatCode="0.00">
                  <c:v>4.6100000000000003</c:v>
                </c:pt>
                <c:pt idx="1061" formatCode="0.00">
                  <c:v>4.5999999999999996</c:v>
                </c:pt>
                <c:pt idx="1062" formatCode="0.00">
                  <c:v>4.5999999999999996</c:v>
                </c:pt>
                <c:pt idx="1063" formatCode="0.00">
                  <c:v>4.5999999999999996</c:v>
                </c:pt>
                <c:pt idx="1064" formatCode="0.00">
                  <c:v>4.6100000000000003</c:v>
                </c:pt>
                <c:pt idx="1065" formatCode="0.00">
                  <c:v>4.6100000000000003</c:v>
                </c:pt>
                <c:pt idx="1066" formatCode="0.00">
                  <c:v>4.6100000000000003</c:v>
                </c:pt>
                <c:pt idx="1067" formatCode="0.00">
                  <c:v>4.6100000000000003</c:v>
                </c:pt>
                <c:pt idx="1068" formatCode="0.00">
                  <c:v>4.6100000000000003</c:v>
                </c:pt>
                <c:pt idx="1069" formatCode="0.00">
                  <c:v>4.6100000000000003</c:v>
                </c:pt>
                <c:pt idx="1070" formatCode="0.00">
                  <c:v>4.6100000000000003</c:v>
                </c:pt>
                <c:pt idx="1071" formatCode="0.00">
                  <c:v>4.6100000000000003</c:v>
                </c:pt>
                <c:pt idx="1072" formatCode="0.00">
                  <c:v>4.5999999999999996</c:v>
                </c:pt>
                <c:pt idx="1073" formatCode="0.00">
                  <c:v>4.58</c:v>
                </c:pt>
                <c:pt idx="1074" formatCode="0.00">
                  <c:v>4.57</c:v>
                </c:pt>
                <c:pt idx="1075" formatCode="0.00">
                  <c:v>4.57</c:v>
                </c:pt>
                <c:pt idx="1076" formatCode="0.00">
                  <c:v>4.57</c:v>
                </c:pt>
                <c:pt idx="1077" formatCode="0.00">
                  <c:v>4.57</c:v>
                </c:pt>
                <c:pt idx="1078" formatCode="0.00">
                  <c:v>4.58</c:v>
                </c:pt>
                <c:pt idx="1079" formatCode="0.00">
                  <c:v>4.58</c:v>
                </c:pt>
                <c:pt idx="1080" formatCode="0.00">
                  <c:v>4.58</c:v>
                </c:pt>
                <c:pt idx="1081" formatCode="0.00">
                  <c:v>4.58</c:v>
                </c:pt>
                <c:pt idx="1082" formatCode="0.00">
                  <c:v>4.58</c:v>
                </c:pt>
                <c:pt idx="1083" formatCode="0.00">
                  <c:v>4.58</c:v>
                </c:pt>
                <c:pt idx="1084" formatCode="0.00">
                  <c:v>4.58</c:v>
                </c:pt>
                <c:pt idx="1085" formatCode="0.00">
                  <c:v>4.58</c:v>
                </c:pt>
                <c:pt idx="1086" formatCode="0.00">
                  <c:v>4.57</c:v>
                </c:pt>
                <c:pt idx="1087" formatCode="0.00">
                  <c:v>4.5599999999999996</c:v>
                </c:pt>
                <c:pt idx="1088" formatCode="0.00">
                  <c:v>4.55</c:v>
                </c:pt>
                <c:pt idx="1089" formatCode="0.00">
                  <c:v>4.53</c:v>
                </c:pt>
                <c:pt idx="1090" formatCode="0.00">
                  <c:v>4.49</c:v>
                </c:pt>
                <c:pt idx="1091" formatCode="0.00">
                  <c:v>4.46</c:v>
                </c:pt>
                <c:pt idx="1092" formatCode="0.00">
                  <c:v>4.42</c:v>
                </c:pt>
                <c:pt idx="1093" formatCode="0.00">
                  <c:v>4.41</c:v>
                </c:pt>
                <c:pt idx="1094" formatCode="0.00">
                  <c:v>4.41</c:v>
                </c:pt>
                <c:pt idx="1095" formatCode="0.00">
                  <c:v>4.41</c:v>
                </c:pt>
                <c:pt idx="1096" formatCode="0.00">
                  <c:v>4.41</c:v>
                </c:pt>
                <c:pt idx="1097" formatCode="0.00">
                  <c:v>4.41</c:v>
                </c:pt>
                <c:pt idx="1098" formatCode="0.00">
                  <c:v>4.41</c:v>
                </c:pt>
                <c:pt idx="1099" formatCode="0.00">
                  <c:v>4.42</c:v>
                </c:pt>
                <c:pt idx="1100" formatCode="0.00">
                  <c:v>4.42</c:v>
                </c:pt>
                <c:pt idx="1101" formatCode="0.00">
                  <c:v>4.42</c:v>
                </c:pt>
                <c:pt idx="1102" formatCode="0.00">
                  <c:v>4.42</c:v>
                </c:pt>
                <c:pt idx="1103" formatCode="0.00">
                  <c:v>4.42</c:v>
                </c:pt>
                <c:pt idx="1104" formatCode="0.00">
                  <c:v>4.3899999999999997</c:v>
                </c:pt>
                <c:pt idx="1105" formatCode="0.00">
                  <c:v>4.37</c:v>
                </c:pt>
                <c:pt idx="1106" formatCode="0.00">
                  <c:v>4.3600000000000003</c:v>
                </c:pt>
                <c:pt idx="1107" formatCode="0.00">
                  <c:v>4.34</c:v>
                </c:pt>
                <c:pt idx="1108" formatCode="0.00">
                  <c:v>4.33</c:v>
                </c:pt>
                <c:pt idx="1109" formatCode="0.00">
                  <c:v>4.32</c:v>
                </c:pt>
                <c:pt idx="1110" formatCode="0.00">
                  <c:v>4.29</c:v>
                </c:pt>
                <c:pt idx="1111" formatCode="0.00">
                  <c:v>4.2699999999999996</c:v>
                </c:pt>
                <c:pt idx="1112" formatCode="0.00">
                  <c:v>4.25</c:v>
                </c:pt>
                <c:pt idx="1113" formatCode="0.00">
                  <c:v>4.25</c:v>
                </c:pt>
                <c:pt idx="1114" formatCode="0.00">
                  <c:v>4.25</c:v>
                </c:pt>
                <c:pt idx="1115" formatCode="0.00">
                  <c:v>4.25</c:v>
                </c:pt>
                <c:pt idx="1116" formatCode="0.00">
                  <c:v>4.25</c:v>
                </c:pt>
                <c:pt idx="1117" formatCode="0.00">
                  <c:v>4.25</c:v>
                </c:pt>
                <c:pt idx="1118" formatCode="0.00">
                  <c:v>4.26</c:v>
                </c:pt>
                <c:pt idx="1119" formatCode="0.00">
                  <c:v>4.29</c:v>
                </c:pt>
                <c:pt idx="1120" formatCode="0.00">
                  <c:v>4.3</c:v>
                </c:pt>
                <c:pt idx="1121" formatCode="0.00">
                  <c:v>4.3</c:v>
                </c:pt>
                <c:pt idx="1122" formatCode="0.00">
                  <c:v>4.3</c:v>
                </c:pt>
                <c:pt idx="1123" formatCode="0.00">
                  <c:v>4.3</c:v>
                </c:pt>
                <c:pt idx="1124" formatCode="0.00">
                  <c:v>4.3</c:v>
                </c:pt>
                <c:pt idx="1125" formatCode="0.00">
                  <c:v>4.3</c:v>
                </c:pt>
                <c:pt idx="1126" formatCode="0.00">
                  <c:v>4.3</c:v>
                </c:pt>
                <c:pt idx="1127" formatCode="0.00">
                  <c:v>4.3</c:v>
                </c:pt>
                <c:pt idx="1128" formatCode="0.00">
                  <c:v>4.3</c:v>
                </c:pt>
                <c:pt idx="1129" formatCode="0.00">
                  <c:v>4.3</c:v>
                </c:pt>
                <c:pt idx="1130" formatCode="0.00">
                  <c:v>4.3</c:v>
                </c:pt>
                <c:pt idx="1131" formatCode="0.00">
                  <c:v>4.3</c:v>
                </c:pt>
                <c:pt idx="1132" formatCode="0.00">
                  <c:v>4.3099999999999996</c:v>
                </c:pt>
                <c:pt idx="1133" formatCode="0.00">
                  <c:v>4.3099999999999996</c:v>
                </c:pt>
                <c:pt idx="1134" formatCode="0.00">
                  <c:v>4.3099999999999996</c:v>
                </c:pt>
                <c:pt idx="1135" formatCode="0.00">
                  <c:v>4.3099999999999996</c:v>
                </c:pt>
                <c:pt idx="1136" formatCode="0.00">
                  <c:v>4.3099999999999996</c:v>
                </c:pt>
                <c:pt idx="1137" formatCode="0.00">
                  <c:v>4.3099999999999996</c:v>
                </c:pt>
                <c:pt idx="1138" formatCode="0.00">
                  <c:v>4.3099999999999996</c:v>
                </c:pt>
                <c:pt idx="1139" formatCode="0.00">
                  <c:v>4.3099999999999996</c:v>
                </c:pt>
                <c:pt idx="1140" formatCode="0.00">
                  <c:v>4.3099999999999996</c:v>
                </c:pt>
                <c:pt idx="1141" formatCode="0.00">
                  <c:v>4.32</c:v>
                </c:pt>
                <c:pt idx="1142" formatCode="0.00">
                  <c:v>4.3499999999999996</c:v>
                </c:pt>
                <c:pt idx="1143" formatCode="0.00">
                  <c:v>4.42</c:v>
                </c:pt>
                <c:pt idx="1144" formatCode="0.00">
                  <c:v>4.5599999999999996</c:v>
                </c:pt>
                <c:pt idx="1145" formatCode="0.00">
                  <c:v>4.6399999999999997</c:v>
                </c:pt>
                <c:pt idx="1146" formatCode="0.00">
                  <c:v>4.7</c:v>
                </c:pt>
                <c:pt idx="1147" formatCode="0.00">
                  <c:v>4.7699999999999996</c:v>
                </c:pt>
                <c:pt idx="1148" formatCode="0.00">
                  <c:v>4.78</c:v>
                </c:pt>
                <c:pt idx="1149" formatCode="0.00">
                  <c:v>4.7699999999999996</c:v>
                </c:pt>
                <c:pt idx="1150" formatCode="0.00">
                  <c:v>4.7699999999999996</c:v>
                </c:pt>
                <c:pt idx="1151" formatCode="0.00">
                  <c:v>4.7699999999999996</c:v>
                </c:pt>
                <c:pt idx="1152" formatCode="0.00">
                  <c:v>4.76</c:v>
                </c:pt>
                <c:pt idx="1153" formatCode="0.00">
                  <c:v>4.72</c:v>
                </c:pt>
                <c:pt idx="1154" formatCode="0.00">
                  <c:v>4.66</c:v>
                </c:pt>
                <c:pt idx="1155" formatCode="0.00">
                  <c:v>4.59</c:v>
                </c:pt>
                <c:pt idx="1156" formatCode="0.00">
                  <c:v>4.54</c:v>
                </c:pt>
                <c:pt idx="1157" formatCode="0.00">
                  <c:v>4.5</c:v>
                </c:pt>
                <c:pt idx="1158" formatCode="0.00">
                  <c:v>4.46</c:v>
                </c:pt>
                <c:pt idx="1159" formatCode="0.00">
                  <c:v>4.43</c:v>
                </c:pt>
                <c:pt idx="1160" formatCode="0.00">
                  <c:v>4.4000000000000004</c:v>
                </c:pt>
                <c:pt idx="1161" formatCode="0.00">
                  <c:v>4.32</c:v>
                </c:pt>
                <c:pt idx="1162" formatCode="0.00">
                  <c:v>4.29</c:v>
                </c:pt>
                <c:pt idx="1163" formatCode="0.00">
                  <c:v>4.2699999999999996</c:v>
                </c:pt>
                <c:pt idx="1164" formatCode="0.00">
                  <c:v>4.22</c:v>
                </c:pt>
                <c:pt idx="1165" formatCode="0.00">
                  <c:v>4.18</c:v>
                </c:pt>
                <c:pt idx="1166" formatCode="0.00">
                  <c:v>4.0999999999999996</c:v>
                </c:pt>
                <c:pt idx="1167" formatCode="0.00">
                  <c:v>4.03</c:v>
                </c:pt>
                <c:pt idx="1168" formatCode="0.00">
                  <c:v>3.95</c:v>
                </c:pt>
                <c:pt idx="1169" formatCode="0.00">
                  <c:v>3.95</c:v>
                </c:pt>
                <c:pt idx="1170" formatCode="0.00">
                  <c:v>3.95</c:v>
                </c:pt>
                <c:pt idx="1171" formatCode="0.00">
                  <c:v>3.95</c:v>
                </c:pt>
                <c:pt idx="1172" formatCode="0.00">
                  <c:v>3.94</c:v>
                </c:pt>
                <c:pt idx="1173" formatCode="0.00">
                  <c:v>3.93</c:v>
                </c:pt>
                <c:pt idx="1174" formatCode="0.00">
                  <c:v>3.93</c:v>
                </c:pt>
                <c:pt idx="1175" formatCode="0.00">
                  <c:v>3.93</c:v>
                </c:pt>
                <c:pt idx="1176" formatCode="0.00">
                  <c:v>3.93</c:v>
                </c:pt>
                <c:pt idx="1177" formatCode="0.00">
                  <c:v>3.92</c:v>
                </c:pt>
                <c:pt idx="1178" formatCode="0.00">
                  <c:v>3.85</c:v>
                </c:pt>
                <c:pt idx="1179" formatCode="0.00">
                  <c:v>3.72</c:v>
                </c:pt>
                <c:pt idx="1180" formatCode="0.00">
                  <c:v>3.55</c:v>
                </c:pt>
                <c:pt idx="1181" formatCode="0.00">
                  <c:v>3.49</c:v>
                </c:pt>
                <c:pt idx="1182" formatCode="0.00">
                  <c:v>3.47</c:v>
                </c:pt>
                <c:pt idx="1183" formatCode="0.00">
                  <c:v>3.45</c:v>
                </c:pt>
                <c:pt idx="1184" formatCode="0.00">
                  <c:v>3.42</c:v>
                </c:pt>
                <c:pt idx="1185" formatCode="0.00">
                  <c:v>3.35</c:v>
                </c:pt>
                <c:pt idx="1186" formatCode="0.00">
                  <c:v>3.28</c:v>
                </c:pt>
                <c:pt idx="1187" formatCode="0.00">
                  <c:v>3.23</c:v>
                </c:pt>
                <c:pt idx="1188" formatCode="0.00">
                  <c:v>3.18</c:v>
                </c:pt>
                <c:pt idx="1189" formatCode="0.00">
                  <c:v>3.17</c:v>
                </c:pt>
                <c:pt idx="1190" formatCode="0.00">
                  <c:v>3.15</c:v>
                </c:pt>
                <c:pt idx="1191" formatCode="0.00">
                  <c:v>3.1</c:v>
                </c:pt>
                <c:pt idx="1192" formatCode="0.00">
                  <c:v>2.99</c:v>
                </c:pt>
                <c:pt idx="1193" formatCode="0.00">
                  <c:v>2.95</c:v>
                </c:pt>
                <c:pt idx="1194" formatCode="0.00">
                  <c:v>2.94</c:v>
                </c:pt>
                <c:pt idx="1195" formatCode="0.00">
                  <c:v>2.93</c:v>
                </c:pt>
                <c:pt idx="1196" formatCode="0.00">
                  <c:v>2.88</c:v>
                </c:pt>
                <c:pt idx="1197" formatCode="0.00">
                  <c:v>2.86</c:v>
                </c:pt>
                <c:pt idx="1198" formatCode="0.00">
                  <c:v>2.84</c:v>
                </c:pt>
                <c:pt idx="1199" formatCode="0.00">
                  <c:v>2.78</c:v>
                </c:pt>
                <c:pt idx="1200" formatCode="0.00">
                  <c:v>2.67</c:v>
                </c:pt>
                <c:pt idx="1201" formatCode="0.00">
                  <c:v>2.59</c:v>
                </c:pt>
                <c:pt idx="1202" formatCode="0.00">
                  <c:v>2.52</c:v>
                </c:pt>
                <c:pt idx="1203" formatCode="0.00">
                  <c:v>2.5099999999999998</c:v>
                </c:pt>
                <c:pt idx="1204" formatCode="0.00">
                  <c:v>2.5099999999999998</c:v>
                </c:pt>
                <c:pt idx="1205" formatCode="0.00">
                  <c:v>2.5099999999999998</c:v>
                </c:pt>
                <c:pt idx="1206" formatCode="0.00">
                  <c:v>2.5099999999999998</c:v>
                </c:pt>
                <c:pt idx="1207" formatCode="0.00">
                  <c:v>2.5099999999999998</c:v>
                </c:pt>
                <c:pt idx="1208" formatCode="0.00">
                  <c:v>2.5099999999999998</c:v>
                </c:pt>
                <c:pt idx="1209" formatCode="0.00">
                  <c:v>2.5099999999999998</c:v>
                </c:pt>
                <c:pt idx="1210" formatCode="0.00">
                  <c:v>2.5299999999999998</c:v>
                </c:pt>
                <c:pt idx="1211" formatCode="0.00">
                  <c:v>2.58</c:v>
                </c:pt>
                <c:pt idx="1212" formatCode="0.00">
                  <c:v>2.61</c:v>
                </c:pt>
                <c:pt idx="1213" formatCode="0.00">
                  <c:v>2.66</c:v>
                </c:pt>
                <c:pt idx="1214" formatCode="0.00">
                  <c:v>2.75</c:v>
                </c:pt>
                <c:pt idx="1215" formatCode="0.00">
                  <c:v>2.85</c:v>
                </c:pt>
                <c:pt idx="1216" formatCode="0.00">
                  <c:v>2.89</c:v>
                </c:pt>
                <c:pt idx="1217" formatCode="0.00">
                  <c:v>2.97</c:v>
                </c:pt>
                <c:pt idx="1218" formatCode="0.00">
                  <c:v>3.06</c:v>
                </c:pt>
                <c:pt idx="1219" formatCode="0.00">
                  <c:v>3.07</c:v>
                </c:pt>
                <c:pt idx="1220" formatCode="0.00">
                  <c:v>3.07</c:v>
                </c:pt>
                <c:pt idx="1221" formatCode="0.00">
                  <c:v>3.09</c:v>
                </c:pt>
                <c:pt idx="1222" formatCode="0.00">
                  <c:v>3.09</c:v>
                </c:pt>
                <c:pt idx="1223" formatCode="0.00">
                  <c:v>3.1</c:v>
                </c:pt>
                <c:pt idx="1224" formatCode="0.00">
                  <c:v>3.11</c:v>
                </c:pt>
                <c:pt idx="1225" formatCode="0.00">
                  <c:v>3.11</c:v>
                </c:pt>
                <c:pt idx="1226" formatCode="0.00">
                  <c:v>3.11</c:v>
                </c:pt>
                <c:pt idx="1227" formatCode="0.00">
                  <c:v>3.11</c:v>
                </c:pt>
                <c:pt idx="1228" formatCode="0.00">
                  <c:v>3.11</c:v>
                </c:pt>
                <c:pt idx="1229" formatCode="0.00">
                  <c:v>3.11</c:v>
                </c:pt>
                <c:pt idx="1230" formatCode="0.00">
                  <c:v>3.1</c:v>
                </c:pt>
                <c:pt idx="1231" formatCode="0.00">
                  <c:v>3.1</c:v>
                </c:pt>
                <c:pt idx="1232" formatCode="0.00">
                  <c:v>3.1</c:v>
                </c:pt>
                <c:pt idx="1233" formatCode="0.00">
                  <c:v>3.1</c:v>
                </c:pt>
                <c:pt idx="1234" formatCode="0.00">
                  <c:v>3.09</c:v>
                </c:pt>
                <c:pt idx="1235" formatCode="0.00">
                  <c:v>3.09</c:v>
                </c:pt>
                <c:pt idx="1236" formatCode="0.00">
                  <c:v>3.11</c:v>
                </c:pt>
                <c:pt idx="1237" formatCode="0.00">
                  <c:v>3.17</c:v>
                </c:pt>
                <c:pt idx="1238" formatCode="0.00">
                  <c:v>3.27</c:v>
                </c:pt>
                <c:pt idx="1239" formatCode="0.00">
                  <c:v>3.36</c:v>
                </c:pt>
                <c:pt idx="1240" formatCode="0.00">
                  <c:v>3.45</c:v>
                </c:pt>
                <c:pt idx="1241" formatCode="0.00">
                  <c:v>3.45</c:v>
                </c:pt>
                <c:pt idx="1242" formatCode="0.00">
                  <c:v>3.45</c:v>
                </c:pt>
                <c:pt idx="1243" formatCode="0.00">
                  <c:v>3.44</c:v>
                </c:pt>
                <c:pt idx="1244" formatCode="0.00">
                  <c:v>3.44</c:v>
                </c:pt>
                <c:pt idx="1245" formatCode="0.00">
                  <c:v>3.44</c:v>
                </c:pt>
                <c:pt idx="1246" formatCode="0.00">
                  <c:v>3.43</c:v>
                </c:pt>
                <c:pt idx="1247" formatCode="0.00">
                  <c:v>3.4</c:v>
                </c:pt>
                <c:pt idx="1248" formatCode="0.00">
                  <c:v>3.35</c:v>
                </c:pt>
                <c:pt idx="1249" formatCode="0.00">
                  <c:v>3.29</c:v>
                </c:pt>
                <c:pt idx="1250" formatCode="0.00">
                  <c:v>3.28</c:v>
                </c:pt>
                <c:pt idx="1251" formatCode="0.00">
                  <c:v>3.22</c:v>
                </c:pt>
                <c:pt idx="1252" formatCode="0.00">
                  <c:v>3.19</c:v>
                </c:pt>
                <c:pt idx="1253" formatCode="0.00">
                  <c:v>3.13</c:v>
                </c:pt>
                <c:pt idx="1254" formatCode="0.00">
                  <c:v>3.11</c:v>
                </c:pt>
                <c:pt idx="1255" formatCode="0.00">
                  <c:v>3.11</c:v>
                </c:pt>
                <c:pt idx="1256" formatCode="0.00">
                  <c:v>3.11</c:v>
                </c:pt>
                <c:pt idx="1257" formatCode="0.00">
                  <c:v>3.12</c:v>
                </c:pt>
                <c:pt idx="1258" formatCode="0.00">
                  <c:v>3.12</c:v>
                </c:pt>
                <c:pt idx="1259" formatCode="0.00">
                  <c:v>3.12</c:v>
                </c:pt>
                <c:pt idx="1260" formatCode="0.00">
                  <c:v>3.13</c:v>
                </c:pt>
                <c:pt idx="1261" formatCode="0.00">
                  <c:v>3.15</c:v>
                </c:pt>
                <c:pt idx="1262" formatCode="0.00">
                  <c:v>3.16</c:v>
                </c:pt>
                <c:pt idx="1263" formatCode="0.00">
                  <c:v>3.16</c:v>
                </c:pt>
                <c:pt idx="1264" formatCode="0.00">
                  <c:v>3.18</c:v>
                </c:pt>
                <c:pt idx="1265" formatCode="0.00">
                  <c:v>3.22</c:v>
                </c:pt>
                <c:pt idx="1266" formatCode="0.00">
                  <c:v>3.24</c:v>
                </c:pt>
                <c:pt idx="1267" formatCode="0.00">
                  <c:v>3.28</c:v>
                </c:pt>
                <c:pt idx="1268" formatCode="0.00">
                  <c:v>3.3</c:v>
                </c:pt>
                <c:pt idx="1269" formatCode="0.00">
                  <c:v>3.32</c:v>
                </c:pt>
                <c:pt idx="1270" formatCode="0.00">
                  <c:v>3.32</c:v>
                </c:pt>
                <c:pt idx="1271" formatCode="0.00">
                  <c:v>3.32</c:v>
                </c:pt>
                <c:pt idx="1272" formatCode="0.00">
                  <c:v>3.32</c:v>
                </c:pt>
                <c:pt idx="1273" formatCode="0.00">
                  <c:v>3.32</c:v>
                </c:pt>
                <c:pt idx="1274" formatCode="0.00">
                  <c:v>3.32</c:v>
                </c:pt>
                <c:pt idx="1275" formatCode="0.00">
                  <c:v>3.32</c:v>
                </c:pt>
                <c:pt idx="1276" formatCode="0.00">
                  <c:v>3.32</c:v>
                </c:pt>
                <c:pt idx="1277" formatCode="0.00">
                  <c:v>3.32</c:v>
                </c:pt>
                <c:pt idx="1278" formatCode="0.00">
                  <c:v>3.32</c:v>
                </c:pt>
                <c:pt idx="1279" formatCode="0.00">
                  <c:v>3.32</c:v>
                </c:pt>
                <c:pt idx="1280" formatCode="0.00">
                  <c:v>3.32</c:v>
                </c:pt>
                <c:pt idx="1281" formatCode="0.00">
                  <c:v>3.32</c:v>
                </c:pt>
                <c:pt idx="1282" formatCode="0.00">
                  <c:v>3.32</c:v>
                </c:pt>
                <c:pt idx="1283" formatCode="0.00">
                  <c:v>3.32</c:v>
                </c:pt>
                <c:pt idx="1284" formatCode="0.00">
                  <c:v>3.32</c:v>
                </c:pt>
                <c:pt idx="1285" formatCode="0.00">
                  <c:v>3.32</c:v>
                </c:pt>
                <c:pt idx="1286" formatCode="0.00">
                  <c:v>3.33</c:v>
                </c:pt>
                <c:pt idx="1287" formatCode="0.00">
                  <c:v>3.33</c:v>
                </c:pt>
                <c:pt idx="1288" formatCode="0.00">
                  <c:v>3.33</c:v>
                </c:pt>
                <c:pt idx="1289" formatCode="0.00">
                  <c:v>3.33</c:v>
                </c:pt>
                <c:pt idx="1290" formatCode="0.00">
                  <c:v>3.33</c:v>
                </c:pt>
                <c:pt idx="1291" formatCode="0.00">
                  <c:v>3.34</c:v>
                </c:pt>
                <c:pt idx="1292" formatCode="0.00">
                  <c:v>3.37</c:v>
                </c:pt>
                <c:pt idx="1293" formatCode="0.00">
                  <c:v>3.41</c:v>
                </c:pt>
                <c:pt idx="1294" formatCode="0.00">
                  <c:v>3.53</c:v>
                </c:pt>
                <c:pt idx="1295" formatCode="0.00">
                  <c:v>3.6</c:v>
                </c:pt>
                <c:pt idx="1296" formatCode="0.00">
                  <c:v>3.69</c:v>
                </c:pt>
                <c:pt idx="1297" formatCode="0.00">
                  <c:v>3.81</c:v>
                </c:pt>
                <c:pt idx="1298" formatCode="0.00">
                  <c:v>3.89</c:v>
                </c:pt>
                <c:pt idx="1299" formatCode="0.00">
                  <c:v>4.01</c:v>
                </c:pt>
                <c:pt idx="1300" formatCode="0.00">
                  <c:v>4.09</c:v>
                </c:pt>
                <c:pt idx="1301" formatCode="0.00">
                  <c:v>4.0999999999999996</c:v>
                </c:pt>
                <c:pt idx="1302" formatCode="0.00">
                  <c:v>4.0999999999999996</c:v>
                </c:pt>
                <c:pt idx="1303" formatCode="0.00">
                  <c:v>4.0999999999999996</c:v>
                </c:pt>
                <c:pt idx="1304" formatCode="0.00">
                  <c:v>4.0999999999999996</c:v>
                </c:pt>
                <c:pt idx="1305" formatCode="0.00">
                  <c:v>4.0999999999999996</c:v>
                </c:pt>
                <c:pt idx="1306" formatCode="0.00">
                  <c:v>4.1100000000000003</c:v>
                </c:pt>
                <c:pt idx="1307" formatCode="0.00">
                  <c:v>4.1399999999999997</c:v>
                </c:pt>
                <c:pt idx="1308" formatCode="0.00">
                  <c:v>4.1500000000000004</c:v>
                </c:pt>
                <c:pt idx="1309" formatCode="0.00">
                  <c:v>4.1500000000000004</c:v>
                </c:pt>
                <c:pt idx="1310" formatCode="0.00">
                  <c:v>4.1900000000000004</c:v>
                </c:pt>
                <c:pt idx="1311" formatCode="0.00">
                  <c:v>4.33</c:v>
                </c:pt>
                <c:pt idx="1312" formatCode="0.00">
                  <c:v>4.4000000000000004</c:v>
                </c:pt>
                <c:pt idx="1313" formatCode="0.00">
                  <c:v>4.42</c:v>
                </c:pt>
                <c:pt idx="1314" formatCode="0.00">
                  <c:v>4.4400000000000004</c:v>
                </c:pt>
                <c:pt idx="1315" formatCode="0.00">
                  <c:v>4.4400000000000004</c:v>
                </c:pt>
                <c:pt idx="1316" formatCode="0.00">
                  <c:v>4.4400000000000004</c:v>
                </c:pt>
                <c:pt idx="1317" formatCode="0.00">
                  <c:v>4.4400000000000004</c:v>
                </c:pt>
                <c:pt idx="1318" formatCode="0.00">
                  <c:v>4.4400000000000004</c:v>
                </c:pt>
                <c:pt idx="1319" formatCode="0.00">
                  <c:v>4.4400000000000004</c:v>
                </c:pt>
                <c:pt idx="1320" formatCode="0.00">
                  <c:v>4.4000000000000004</c:v>
                </c:pt>
                <c:pt idx="1321" formatCode="0.00">
                  <c:v>4.3600000000000003</c:v>
                </c:pt>
                <c:pt idx="1322" formatCode="0.00">
                  <c:v>4.34</c:v>
                </c:pt>
                <c:pt idx="1323" formatCode="0.00">
                  <c:v>4.32</c:v>
                </c:pt>
                <c:pt idx="1324" formatCode="0.00">
                  <c:v>4.32</c:v>
                </c:pt>
                <c:pt idx="1325" formatCode="0.00">
                  <c:v>4.32</c:v>
                </c:pt>
                <c:pt idx="1326" formatCode="0.00">
                  <c:v>4.34</c:v>
                </c:pt>
                <c:pt idx="1327" formatCode="0.00">
                  <c:v>4.38</c:v>
                </c:pt>
                <c:pt idx="1328" formatCode="0.00">
                  <c:v>4.49</c:v>
                </c:pt>
                <c:pt idx="1329" formatCode="0.00">
                  <c:v>4.54</c:v>
                </c:pt>
                <c:pt idx="1330" formatCode="0.00">
                  <c:v>4.5999999999999996</c:v>
                </c:pt>
                <c:pt idx="1331" formatCode="0.00">
                  <c:v>4.6100000000000003</c:v>
                </c:pt>
                <c:pt idx="1332" formatCode="0.00">
                  <c:v>4.6399999999999997</c:v>
                </c:pt>
                <c:pt idx="1333" formatCode="0.00">
                  <c:v>4.67</c:v>
                </c:pt>
                <c:pt idx="1334" formatCode="0.00">
                  <c:v>4.67</c:v>
                </c:pt>
                <c:pt idx="1335" formatCode="0.00">
                  <c:v>4.67</c:v>
                </c:pt>
                <c:pt idx="1336" formatCode="0.00">
                  <c:v>4.68</c:v>
                </c:pt>
                <c:pt idx="1337" formatCode="0.00">
                  <c:v>4.68</c:v>
                </c:pt>
                <c:pt idx="1338" formatCode="0.00">
                  <c:v>4.68</c:v>
                </c:pt>
                <c:pt idx="1339" formatCode="0.00">
                  <c:v>4.68</c:v>
                </c:pt>
                <c:pt idx="1340" formatCode="0.00">
                  <c:v>4.68</c:v>
                </c:pt>
                <c:pt idx="1341" formatCode="0.00">
                  <c:v>4.68</c:v>
                </c:pt>
                <c:pt idx="1342" formatCode="0.00">
                  <c:v>4.68</c:v>
                </c:pt>
                <c:pt idx="1343" formatCode="0.00">
                  <c:v>4.7</c:v>
                </c:pt>
                <c:pt idx="1344" formatCode="0.00">
                  <c:v>4.7</c:v>
                </c:pt>
                <c:pt idx="1345" formatCode="0.00">
                  <c:v>4.7</c:v>
                </c:pt>
                <c:pt idx="1346" formatCode="0.00">
                  <c:v>4.71</c:v>
                </c:pt>
                <c:pt idx="1347" formatCode="0.00">
                  <c:v>4.71</c:v>
                </c:pt>
                <c:pt idx="1348" formatCode="0.00">
                  <c:v>4.71</c:v>
                </c:pt>
                <c:pt idx="1349" formatCode="0.00">
                  <c:v>4.7</c:v>
                </c:pt>
                <c:pt idx="1350" formatCode="0.00">
                  <c:v>4.67</c:v>
                </c:pt>
                <c:pt idx="1351" formatCode="0.00">
                  <c:v>4.67</c:v>
                </c:pt>
                <c:pt idx="1352" formatCode="0.00">
                  <c:v>4.67</c:v>
                </c:pt>
                <c:pt idx="1353" formatCode="0.00">
                  <c:v>4.67</c:v>
                </c:pt>
                <c:pt idx="1354" formatCode="0.00">
                  <c:v>4.6399999999999997</c:v>
                </c:pt>
                <c:pt idx="1355" formatCode="0.00">
                  <c:v>4.57</c:v>
                </c:pt>
                <c:pt idx="1356" formatCode="0.00">
                  <c:v>4.5599999999999996</c:v>
                </c:pt>
                <c:pt idx="1357" formatCode="0.00">
                  <c:v>4.5599999999999996</c:v>
                </c:pt>
                <c:pt idx="1358" formatCode="0.00">
                  <c:v>4.5599999999999996</c:v>
                </c:pt>
                <c:pt idx="1359" formatCode="0.00">
                  <c:v>4.57</c:v>
                </c:pt>
                <c:pt idx="1360" formatCode="0.00">
                  <c:v>4.57</c:v>
                </c:pt>
                <c:pt idx="1361" formatCode="0.00">
                  <c:v>4.57</c:v>
                </c:pt>
                <c:pt idx="1362" formatCode="0.00">
                  <c:v>4.57</c:v>
                </c:pt>
                <c:pt idx="1363" formatCode="0.00">
                  <c:v>4.57</c:v>
                </c:pt>
                <c:pt idx="1364" formatCode="0.00">
                  <c:v>4.59</c:v>
                </c:pt>
                <c:pt idx="1365" formatCode="0.00">
                  <c:v>4.59</c:v>
                </c:pt>
                <c:pt idx="1366" formatCode="0.00">
                  <c:v>4.59</c:v>
                </c:pt>
                <c:pt idx="1367" formatCode="0.00">
                  <c:v>4.59</c:v>
                </c:pt>
                <c:pt idx="1368" formatCode="0.00">
                  <c:v>4.59</c:v>
                </c:pt>
                <c:pt idx="1369" formatCode="0.00">
                  <c:v>4.59</c:v>
                </c:pt>
                <c:pt idx="1370" formatCode="0.00">
                  <c:v>4.59</c:v>
                </c:pt>
                <c:pt idx="1371" formatCode="0.00">
                  <c:v>4.59</c:v>
                </c:pt>
                <c:pt idx="1372" formatCode="0.00">
                  <c:v>4.59</c:v>
                </c:pt>
                <c:pt idx="1373" formatCode="0.00">
                  <c:v>4.59</c:v>
                </c:pt>
                <c:pt idx="1374" formatCode="0.00">
                  <c:v>4.59</c:v>
                </c:pt>
                <c:pt idx="1375" formatCode="0.00">
                  <c:v>4.59</c:v>
                </c:pt>
                <c:pt idx="1376" formatCode="0.00">
                  <c:v>4.5999999999999996</c:v>
                </c:pt>
                <c:pt idx="1377" formatCode="0.00">
                  <c:v>4.63</c:v>
                </c:pt>
                <c:pt idx="1378" formatCode="0.00">
                  <c:v>4.67</c:v>
                </c:pt>
                <c:pt idx="1379" formatCode="0.00">
                  <c:v>4.71</c:v>
                </c:pt>
                <c:pt idx="1380" formatCode="0.00">
                  <c:v>4.7300000000000004</c:v>
                </c:pt>
                <c:pt idx="1381" formatCode="0.00">
                  <c:v>4.75</c:v>
                </c:pt>
                <c:pt idx="1382" formatCode="0.00">
                  <c:v>4.75</c:v>
                </c:pt>
                <c:pt idx="1383" formatCode="0.00">
                  <c:v>4.75</c:v>
                </c:pt>
                <c:pt idx="1384" formatCode="0.00">
                  <c:v>4.75</c:v>
                </c:pt>
                <c:pt idx="1385" formatCode="0.00">
                  <c:v>4.75</c:v>
                </c:pt>
                <c:pt idx="1386" formatCode="0.00">
                  <c:v>4.74</c:v>
                </c:pt>
                <c:pt idx="1387" formatCode="0.00">
                  <c:v>4.74</c:v>
                </c:pt>
                <c:pt idx="1388" formatCode="0.00">
                  <c:v>4.74</c:v>
                </c:pt>
                <c:pt idx="1389" formatCode="0.00">
                  <c:v>4.74</c:v>
                </c:pt>
                <c:pt idx="1390" formatCode="0.00">
                  <c:v>4.7300000000000004</c:v>
                </c:pt>
                <c:pt idx="1391" formatCode="0.00">
                  <c:v>4.7300000000000004</c:v>
                </c:pt>
                <c:pt idx="1392" formatCode="0.00">
                  <c:v>4.71</c:v>
                </c:pt>
                <c:pt idx="1393" formatCode="0.00">
                  <c:v>4.7</c:v>
                </c:pt>
                <c:pt idx="1394" formatCode="0.00">
                  <c:v>4.68</c:v>
                </c:pt>
                <c:pt idx="1395" formatCode="0.00">
                  <c:v>4.6399999999999997</c:v>
                </c:pt>
                <c:pt idx="1396" formatCode="0.00">
                  <c:v>4.62</c:v>
                </c:pt>
                <c:pt idx="1397" formatCode="0.00">
                  <c:v>4.62</c:v>
                </c:pt>
                <c:pt idx="1398" formatCode="0.00">
                  <c:v>4.62</c:v>
                </c:pt>
                <c:pt idx="1399" formatCode="0.00">
                  <c:v>4.62</c:v>
                </c:pt>
                <c:pt idx="1400" formatCode="0.00">
                  <c:v>4.62</c:v>
                </c:pt>
                <c:pt idx="1401" formatCode="0.00">
                  <c:v>4.62</c:v>
                </c:pt>
                <c:pt idx="1402" formatCode="0.00">
                  <c:v>4.62</c:v>
                </c:pt>
                <c:pt idx="1403" formatCode="0.00">
                  <c:v>4.6100000000000003</c:v>
                </c:pt>
                <c:pt idx="1404" formatCode="0.00">
                  <c:v>4.5999999999999996</c:v>
                </c:pt>
                <c:pt idx="1405" formatCode="0.00">
                  <c:v>4.5999999999999996</c:v>
                </c:pt>
                <c:pt idx="1406" formatCode="0.00">
                  <c:v>4.5999999999999996</c:v>
                </c:pt>
                <c:pt idx="1407" formatCode="0.00">
                  <c:v>4.58</c:v>
                </c:pt>
                <c:pt idx="1408" formatCode="0.00">
                  <c:v>4.58</c:v>
                </c:pt>
                <c:pt idx="1409" formatCode="0.00">
                  <c:v>4.58</c:v>
                </c:pt>
                <c:pt idx="1410" formatCode="0.00">
                  <c:v>4.58</c:v>
                </c:pt>
                <c:pt idx="1411" formatCode="0.00">
                  <c:v>4.58</c:v>
                </c:pt>
                <c:pt idx="1412" formatCode="0.00">
                  <c:v>4.58</c:v>
                </c:pt>
                <c:pt idx="1413" formatCode="0.00">
                  <c:v>4.58</c:v>
                </c:pt>
                <c:pt idx="1414" formatCode="0.00">
                  <c:v>4.58</c:v>
                </c:pt>
                <c:pt idx="1415" formatCode="0.00">
                  <c:v>4.57</c:v>
                </c:pt>
                <c:pt idx="1416" formatCode="0.00">
                  <c:v>4.57</c:v>
                </c:pt>
                <c:pt idx="1417" formatCode="0.00">
                  <c:v>4.57</c:v>
                </c:pt>
                <c:pt idx="1418" formatCode="0.00">
                  <c:v>4.57</c:v>
                </c:pt>
                <c:pt idx="1419" formatCode="0.00">
                  <c:v>4.57</c:v>
                </c:pt>
                <c:pt idx="1420" formatCode="0.00">
                  <c:v>4.57</c:v>
                </c:pt>
                <c:pt idx="1421" formatCode="0.00">
                  <c:v>4.57</c:v>
                </c:pt>
                <c:pt idx="1422" formatCode="0.00">
                  <c:v>4.57</c:v>
                </c:pt>
                <c:pt idx="1423" formatCode="0.00">
                  <c:v>4.57</c:v>
                </c:pt>
                <c:pt idx="1424" formatCode="0.00">
                  <c:v>4.5999999999999996</c:v>
                </c:pt>
                <c:pt idx="1425" formatCode="0.00">
                  <c:v>4.62</c:v>
                </c:pt>
                <c:pt idx="1426" formatCode="0.00">
                  <c:v>4.63</c:v>
                </c:pt>
                <c:pt idx="1427" formatCode="0.00">
                  <c:v>4.63</c:v>
                </c:pt>
                <c:pt idx="1428" formatCode="0.00">
                  <c:v>4.63</c:v>
                </c:pt>
                <c:pt idx="1429" formatCode="0.00">
                  <c:v>4.63</c:v>
                </c:pt>
                <c:pt idx="1430" formatCode="0.00">
                  <c:v>4.63</c:v>
                </c:pt>
                <c:pt idx="1431" formatCode="0.00">
                  <c:v>4.63</c:v>
                </c:pt>
                <c:pt idx="1432" formatCode="0.00">
                  <c:v>4.63</c:v>
                </c:pt>
                <c:pt idx="1433" formatCode="0.00">
                  <c:v>4.63</c:v>
                </c:pt>
                <c:pt idx="1434" formatCode="0.00">
                  <c:v>4.63</c:v>
                </c:pt>
                <c:pt idx="1435" formatCode="0.00">
                  <c:v>4.62</c:v>
                </c:pt>
                <c:pt idx="1436" formatCode="0.00">
                  <c:v>4.6100000000000003</c:v>
                </c:pt>
                <c:pt idx="1437" formatCode="0.00">
                  <c:v>4.58</c:v>
                </c:pt>
                <c:pt idx="1438" formatCode="0.00">
                  <c:v>4.55</c:v>
                </c:pt>
                <c:pt idx="1439" formatCode="0.00">
                  <c:v>4.51</c:v>
                </c:pt>
                <c:pt idx="1440" formatCode="0.00">
                  <c:v>4.49</c:v>
                </c:pt>
                <c:pt idx="1441" formatCode="0.00">
                  <c:v>4.45</c:v>
                </c:pt>
                <c:pt idx="1442" formatCode="0.00">
                  <c:v>4.3600000000000003</c:v>
                </c:pt>
                <c:pt idx="1443" formatCode="0.00">
                  <c:v>4.28</c:v>
                </c:pt>
                <c:pt idx="1444" formatCode="0.00">
                  <c:v>4.2</c:v>
                </c:pt>
                <c:pt idx="1445" formatCode="0.00">
                  <c:v>4.18</c:v>
                </c:pt>
                <c:pt idx="1446" formatCode="0.00">
                  <c:v>4.18</c:v>
                </c:pt>
                <c:pt idx="1447" formatCode="0.00">
                  <c:v>4.18</c:v>
                </c:pt>
                <c:pt idx="1448" formatCode="0.00">
                  <c:v>4.21</c:v>
                </c:pt>
                <c:pt idx="1449" formatCode="0.00">
                  <c:v>4.22</c:v>
                </c:pt>
                <c:pt idx="1450" formatCode="0.00">
                  <c:v>4.24</c:v>
                </c:pt>
                <c:pt idx="1451" formatCode="0.00">
                  <c:v>4.2699999999999996</c:v>
                </c:pt>
                <c:pt idx="1452" formatCode="0.00">
                  <c:v>4.28</c:v>
                </c:pt>
                <c:pt idx="1453" formatCode="0.00">
                  <c:v>4.32</c:v>
                </c:pt>
                <c:pt idx="1454" formatCode="0.00">
                  <c:v>4.37</c:v>
                </c:pt>
                <c:pt idx="1455" formatCode="0.00">
                  <c:v>4.3899999999999997</c:v>
                </c:pt>
                <c:pt idx="1456" formatCode="0.00">
                  <c:v>4.4000000000000004</c:v>
                </c:pt>
                <c:pt idx="1457" formatCode="0.00">
                  <c:v>4.41</c:v>
                </c:pt>
                <c:pt idx="1458" formatCode="0.00">
                  <c:v>4.45</c:v>
                </c:pt>
                <c:pt idx="1459" formatCode="0.00">
                  <c:v>4.47</c:v>
                </c:pt>
                <c:pt idx="1460" formatCode="0.00">
                  <c:v>4.4800000000000004</c:v>
                </c:pt>
                <c:pt idx="1461" formatCode="0.00">
                  <c:v>4.4800000000000004</c:v>
                </c:pt>
                <c:pt idx="1462" formatCode="0.00">
                  <c:v>4.4800000000000004</c:v>
                </c:pt>
                <c:pt idx="1463" formatCode="0.00">
                  <c:v>4.47</c:v>
                </c:pt>
                <c:pt idx="1464" formatCode="0.00">
                  <c:v>4.46</c:v>
                </c:pt>
                <c:pt idx="1465" formatCode="0.00">
                  <c:v>4.45</c:v>
                </c:pt>
                <c:pt idx="1466" formatCode="0.00">
                  <c:v>4.42</c:v>
                </c:pt>
                <c:pt idx="1467" formatCode="0.00">
                  <c:v>4.42</c:v>
                </c:pt>
                <c:pt idx="1468" formatCode="0.00">
                  <c:v>4.41</c:v>
                </c:pt>
                <c:pt idx="1469" formatCode="0.00">
                  <c:v>4.41</c:v>
                </c:pt>
                <c:pt idx="1470" formatCode="0.00">
                  <c:v>4.41</c:v>
                </c:pt>
                <c:pt idx="1471" formatCode="0.00">
                  <c:v>4.41</c:v>
                </c:pt>
                <c:pt idx="1472" formatCode="0.00">
                  <c:v>4.43</c:v>
                </c:pt>
                <c:pt idx="1473" formatCode="0.00">
                  <c:v>4.46</c:v>
                </c:pt>
                <c:pt idx="1474" formatCode="0.00">
                  <c:v>4.47</c:v>
                </c:pt>
                <c:pt idx="1475" formatCode="0.00">
                  <c:v>4.4800000000000004</c:v>
                </c:pt>
                <c:pt idx="1476" formatCode="0.00">
                  <c:v>4.49</c:v>
                </c:pt>
                <c:pt idx="1477" formatCode="0.00">
                  <c:v>4.5</c:v>
                </c:pt>
                <c:pt idx="1478" formatCode="0.00">
                  <c:v>4.5</c:v>
                </c:pt>
                <c:pt idx="1479" formatCode="0.00">
                  <c:v>4.51</c:v>
                </c:pt>
                <c:pt idx="1480" formatCode="0.00">
                  <c:v>4.5199999999999996</c:v>
                </c:pt>
                <c:pt idx="1481" formatCode="0.00">
                  <c:v>4.5199999999999996</c:v>
                </c:pt>
                <c:pt idx="1482" formatCode="0.00">
                  <c:v>4.5199999999999996</c:v>
                </c:pt>
                <c:pt idx="1483" formatCode="0.00">
                  <c:v>4.54</c:v>
                </c:pt>
                <c:pt idx="1484" formatCode="0.00">
                  <c:v>4.59</c:v>
                </c:pt>
                <c:pt idx="1485" formatCode="0.00">
                  <c:v>4.5999999999999996</c:v>
                </c:pt>
                <c:pt idx="1486" formatCode="0.00">
                  <c:v>4.5999999999999996</c:v>
                </c:pt>
                <c:pt idx="1487" formatCode="0.00">
                  <c:v>4.5999999999999996</c:v>
                </c:pt>
                <c:pt idx="1488" formatCode="0.00">
                  <c:v>4.5999999999999996</c:v>
                </c:pt>
                <c:pt idx="1489" formatCode="0.00">
                  <c:v>4.5999999999999996</c:v>
                </c:pt>
                <c:pt idx="1490" formatCode="0.00">
                  <c:v>4.5999999999999996</c:v>
                </c:pt>
                <c:pt idx="1491" formatCode="0.00">
                  <c:v>4.6100000000000003</c:v>
                </c:pt>
                <c:pt idx="1492" formatCode="0.00">
                  <c:v>4.6100000000000003</c:v>
                </c:pt>
                <c:pt idx="1493" formatCode="0.00">
                  <c:v>4.6100000000000003</c:v>
                </c:pt>
                <c:pt idx="1494" formatCode="0.00">
                  <c:v>4.6100000000000003</c:v>
                </c:pt>
                <c:pt idx="1495" formatCode="0.00">
                  <c:v>4.6100000000000003</c:v>
                </c:pt>
                <c:pt idx="1496" formatCode="0.00">
                  <c:v>4.6100000000000003</c:v>
                </c:pt>
                <c:pt idx="1497" formatCode="0.00">
                  <c:v>4.6100000000000003</c:v>
                </c:pt>
                <c:pt idx="1498" formatCode="0.00">
                  <c:v>4.59</c:v>
                </c:pt>
                <c:pt idx="1499" formatCode="0.00">
                  <c:v>4.5199999999999996</c:v>
                </c:pt>
                <c:pt idx="1500" formatCode="0.00">
                  <c:v>4.3899999999999997</c:v>
                </c:pt>
                <c:pt idx="1501" formatCode="0.00">
                  <c:v>4.29</c:v>
                </c:pt>
                <c:pt idx="1502" formatCode="0.00">
                  <c:v>4.29</c:v>
                </c:pt>
                <c:pt idx="1503" formatCode="0.00">
                  <c:v>4.29</c:v>
                </c:pt>
                <c:pt idx="1504" formatCode="0.00">
                  <c:v>4.29</c:v>
                </c:pt>
                <c:pt idx="1505" formatCode="0.00">
                  <c:v>4.29</c:v>
                </c:pt>
                <c:pt idx="1506" formatCode="0.00">
                  <c:v>4.28</c:v>
                </c:pt>
                <c:pt idx="1507" formatCode="0.00">
                  <c:v>4.28</c:v>
                </c:pt>
                <c:pt idx="1508" formatCode="0.00">
                  <c:v>4.28</c:v>
                </c:pt>
                <c:pt idx="1509" formatCode="0.00">
                  <c:v>4.28</c:v>
                </c:pt>
                <c:pt idx="1510" formatCode="0.00">
                  <c:v>4.28</c:v>
                </c:pt>
                <c:pt idx="1511" formatCode="0.00">
                  <c:v>4.28</c:v>
                </c:pt>
                <c:pt idx="1512" formatCode="0.00">
                  <c:v>4.28</c:v>
                </c:pt>
                <c:pt idx="1513" formatCode="0.00">
                  <c:v>4.28</c:v>
                </c:pt>
                <c:pt idx="1514" formatCode="0.00">
                  <c:v>4.29</c:v>
                </c:pt>
                <c:pt idx="1515" formatCode="0.00">
                  <c:v>4.29</c:v>
                </c:pt>
                <c:pt idx="1516" formatCode="0.00">
                  <c:v>4.28</c:v>
                </c:pt>
                <c:pt idx="1517" formatCode="0.00">
                  <c:v>4.25</c:v>
                </c:pt>
                <c:pt idx="1518" formatCode="0.00">
                  <c:v>4.21</c:v>
                </c:pt>
                <c:pt idx="1519" formatCode="0.00">
                  <c:v>4.18</c:v>
                </c:pt>
                <c:pt idx="1520" formatCode="0.00">
                  <c:v>4.1100000000000003</c:v>
                </c:pt>
                <c:pt idx="1521" formatCode="0.00">
                  <c:v>4.09</c:v>
                </c:pt>
                <c:pt idx="1522" formatCode="0.00">
                  <c:v>4.0599999999999996</c:v>
                </c:pt>
                <c:pt idx="1523" formatCode="0.00">
                  <c:v>4.03</c:v>
                </c:pt>
                <c:pt idx="1524" formatCode="0.00">
                  <c:v>4</c:v>
                </c:pt>
                <c:pt idx="1525" formatCode="0.00">
                  <c:v>3.94</c:v>
                </c:pt>
                <c:pt idx="1526" formatCode="0.00">
                  <c:v>3.89</c:v>
                </c:pt>
                <c:pt idx="1527" formatCode="0.00">
                  <c:v>3.82</c:v>
                </c:pt>
                <c:pt idx="1528" formatCode="0.00">
                  <c:v>3.81</c:v>
                </c:pt>
                <c:pt idx="1529" formatCode="0.00">
                  <c:v>3.8</c:v>
                </c:pt>
                <c:pt idx="1530" formatCode="0.00">
                  <c:v>3.76</c:v>
                </c:pt>
                <c:pt idx="1531" formatCode="0.00">
                  <c:v>3.76</c:v>
                </c:pt>
                <c:pt idx="1532" formatCode="0.00">
                  <c:v>3.76</c:v>
                </c:pt>
                <c:pt idx="1533" formatCode="0.00">
                  <c:v>3.76</c:v>
                </c:pt>
                <c:pt idx="1534" formatCode="0.00">
                  <c:v>3.76</c:v>
                </c:pt>
                <c:pt idx="1535" formatCode="0.00">
                  <c:v>3.76</c:v>
                </c:pt>
                <c:pt idx="1536" formatCode="0.00">
                  <c:v>3.76</c:v>
                </c:pt>
                <c:pt idx="1537" formatCode="0.00">
                  <c:v>3.76</c:v>
                </c:pt>
                <c:pt idx="1538" formatCode="0.00">
                  <c:v>3.76</c:v>
                </c:pt>
                <c:pt idx="1539" formatCode="0.00">
                  <c:v>3.76</c:v>
                </c:pt>
                <c:pt idx="1540" formatCode="0.00">
                  <c:v>3.76</c:v>
                </c:pt>
                <c:pt idx="1541" formatCode="0.00">
                  <c:v>3.73</c:v>
                </c:pt>
                <c:pt idx="1542" formatCode="0.00">
                  <c:v>3.73</c:v>
                </c:pt>
                <c:pt idx="1543" formatCode="0.00">
                  <c:v>3.73</c:v>
                </c:pt>
                <c:pt idx="1544" formatCode="0.00">
                  <c:v>3.73</c:v>
                </c:pt>
                <c:pt idx="1545" formatCode="0.00">
                  <c:v>3.73</c:v>
                </c:pt>
                <c:pt idx="1546" formatCode="0.00">
                  <c:v>3.74</c:v>
                </c:pt>
                <c:pt idx="1547" formatCode="0.00">
                  <c:v>3.77</c:v>
                </c:pt>
                <c:pt idx="1548" formatCode="0.00">
                  <c:v>3.82</c:v>
                </c:pt>
                <c:pt idx="1549" formatCode="0.00">
                  <c:v>3.83</c:v>
                </c:pt>
                <c:pt idx="1550" formatCode="0.00">
                  <c:v>3.83</c:v>
                </c:pt>
                <c:pt idx="1551" formatCode="0.00">
                  <c:v>3.83</c:v>
                </c:pt>
                <c:pt idx="1552" formatCode="0.00">
                  <c:v>3.83</c:v>
                </c:pt>
                <c:pt idx="1553" formatCode="0.00">
                  <c:v>3.83</c:v>
                </c:pt>
                <c:pt idx="1554" formatCode="0.00">
                  <c:v>3.83</c:v>
                </c:pt>
                <c:pt idx="1555" formatCode="0.00">
                  <c:v>3.83</c:v>
                </c:pt>
                <c:pt idx="1556" formatCode="0.00">
                  <c:v>3.82</c:v>
                </c:pt>
                <c:pt idx="1557" formatCode="0.00">
                  <c:v>3.81</c:v>
                </c:pt>
                <c:pt idx="1558" formatCode="0.00">
                  <c:v>3.81</c:v>
                </c:pt>
                <c:pt idx="1559" formatCode="0.00">
                  <c:v>3.81</c:v>
                </c:pt>
                <c:pt idx="1560" formatCode="0.00">
                  <c:v>3.81</c:v>
                </c:pt>
                <c:pt idx="1561" formatCode="0.00">
                  <c:v>3.81</c:v>
                </c:pt>
                <c:pt idx="1562" formatCode="0.00">
                  <c:v>3.81</c:v>
                </c:pt>
                <c:pt idx="1563" formatCode="0.00">
                  <c:v>3.81</c:v>
                </c:pt>
                <c:pt idx="1564" formatCode="0.00">
                  <c:v>3.81</c:v>
                </c:pt>
                <c:pt idx="1565" formatCode="0.00">
                  <c:v>3.81</c:v>
                </c:pt>
                <c:pt idx="1566" formatCode="0.00">
                  <c:v>3.81</c:v>
                </c:pt>
                <c:pt idx="1567" formatCode="0.00">
                  <c:v>3.84</c:v>
                </c:pt>
                <c:pt idx="1568" formatCode="0.00">
                  <c:v>3.84</c:v>
                </c:pt>
                <c:pt idx="1569" formatCode="0.00">
                  <c:v>3.84</c:v>
                </c:pt>
                <c:pt idx="1570" formatCode="0.00">
                  <c:v>3.84</c:v>
                </c:pt>
                <c:pt idx="1571" formatCode="0.00">
                  <c:v>3.84</c:v>
                </c:pt>
                <c:pt idx="1572" formatCode="0.00">
                  <c:v>3.84</c:v>
                </c:pt>
                <c:pt idx="1573" formatCode="0.00">
                  <c:v>3.86</c:v>
                </c:pt>
                <c:pt idx="1574" formatCode="0.00">
                  <c:v>3.89</c:v>
                </c:pt>
                <c:pt idx="1575" formatCode="0.00">
                  <c:v>3.9</c:v>
                </c:pt>
                <c:pt idx="1576" formatCode="0.00">
                  <c:v>3.9</c:v>
                </c:pt>
                <c:pt idx="1577" formatCode="0.00">
                  <c:v>3.94</c:v>
                </c:pt>
                <c:pt idx="1578" formatCode="0.00">
                  <c:v>3.96</c:v>
                </c:pt>
                <c:pt idx="1579" formatCode="0.00">
                  <c:v>4.0599999999999996</c:v>
                </c:pt>
                <c:pt idx="1580" formatCode="0.00">
                  <c:v>4.16</c:v>
                </c:pt>
                <c:pt idx="1581" formatCode="0.00">
                  <c:v>4.16</c:v>
                </c:pt>
                <c:pt idx="1582" formatCode="0.00">
                  <c:v>4.16</c:v>
                </c:pt>
                <c:pt idx="1583" formatCode="0.00">
                  <c:v>4.16</c:v>
                </c:pt>
                <c:pt idx="1584" formatCode="0.00">
                  <c:v>4.16</c:v>
                </c:pt>
                <c:pt idx="1585" formatCode="0.00">
                  <c:v>4.16</c:v>
                </c:pt>
                <c:pt idx="1586" formatCode="0.00">
                  <c:v>4.16</c:v>
                </c:pt>
                <c:pt idx="1587" formatCode="0.00">
                  <c:v>4.16</c:v>
                </c:pt>
                <c:pt idx="1588" formatCode="0.00">
                  <c:v>4.16</c:v>
                </c:pt>
                <c:pt idx="1589" formatCode="0.00">
                  <c:v>4.1500000000000004</c:v>
                </c:pt>
                <c:pt idx="1590" formatCode="0.00">
                  <c:v>4.1500000000000004</c:v>
                </c:pt>
                <c:pt idx="1591" formatCode="0.00">
                  <c:v>4.1500000000000004</c:v>
                </c:pt>
                <c:pt idx="1592" formatCode="0.00">
                  <c:v>4.1500000000000004</c:v>
                </c:pt>
                <c:pt idx="1593" formatCode="0.00">
                  <c:v>4.1500000000000004</c:v>
                </c:pt>
                <c:pt idx="1594" formatCode="0.00">
                  <c:v>4.1500000000000004</c:v>
                </c:pt>
                <c:pt idx="1595" formatCode="0.00">
                  <c:v>4.1500000000000004</c:v>
                </c:pt>
                <c:pt idx="1596" formatCode="0.00">
                  <c:v>4.1500000000000004</c:v>
                </c:pt>
                <c:pt idx="1597" formatCode="0.00">
                  <c:v>4.1500000000000004</c:v>
                </c:pt>
                <c:pt idx="1598" formatCode="0.00">
                  <c:v>4.1500000000000004</c:v>
                </c:pt>
                <c:pt idx="1599" formatCode="0.00">
                  <c:v>4.1500000000000004</c:v>
                </c:pt>
                <c:pt idx="1600" formatCode="0.00">
                  <c:v>4.1500000000000004</c:v>
                </c:pt>
                <c:pt idx="1601" formatCode="0.00">
                  <c:v>4.1399999999999997</c:v>
                </c:pt>
                <c:pt idx="1602" formatCode="0.00">
                  <c:v>4.1100000000000003</c:v>
                </c:pt>
                <c:pt idx="1603" formatCode="0.00">
                  <c:v>4.05</c:v>
                </c:pt>
                <c:pt idx="1604" formatCode="0.00">
                  <c:v>4.03</c:v>
                </c:pt>
                <c:pt idx="1605" formatCode="0.00">
                  <c:v>4.0199999999999996</c:v>
                </c:pt>
                <c:pt idx="1606" formatCode="0.00">
                  <c:v>4</c:v>
                </c:pt>
                <c:pt idx="1607" formatCode="0.00">
                  <c:v>3.99</c:v>
                </c:pt>
                <c:pt idx="1608" formatCode="0.00">
                  <c:v>3.98</c:v>
                </c:pt>
                <c:pt idx="1609" formatCode="0.00">
                  <c:v>3.98</c:v>
                </c:pt>
                <c:pt idx="1610" formatCode="0.00">
                  <c:v>3.98</c:v>
                </c:pt>
                <c:pt idx="1611" formatCode="0.00">
                  <c:v>3.98</c:v>
                </c:pt>
                <c:pt idx="1612" formatCode="0.00">
                  <c:v>4</c:v>
                </c:pt>
                <c:pt idx="1613" formatCode="0.00">
                  <c:v>4.07</c:v>
                </c:pt>
                <c:pt idx="1614" formatCode="0.00">
                  <c:v>4.09</c:v>
                </c:pt>
                <c:pt idx="1615" formatCode="0.00">
                  <c:v>4.12</c:v>
                </c:pt>
                <c:pt idx="1616" formatCode="0.00">
                  <c:v>4.18</c:v>
                </c:pt>
                <c:pt idx="1617" formatCode="0.00">
                  <c:v>4.21</c:v>
                </c:pt>
                <c:pt idx="1618" formatCode="0.00">
                  <c:v>4.2300000000000004</c:v>
                </c:pt>
                <c:pt idx="1619" formatCode="0.00">
                  <c:v>4.2300000000000004</c:v>
                </c:pt>
                <c:pt idx="1620" formatCode="0.00">
                  <c:v>4.24</c:v>
                </c:pt>
                <c:pt idx="1621" formatCode="0.00">
                  <c:v>4.25</c:v>
                </c:pt>
                <c:pt idx="1622" formatCode="0.00">
                  <c:v>4.25</c:v>
                </c:pt>
                <c:pt idx="1623" formatCode="0.00">
                  <c:v>4.26</c:v>
                </c:pt>
                <c:pt idx="1624" formatCode="0.00">
                  <c:v>4.26</c:v>
                </c:pt>
                <c:pt idx="1625" formatCode="0.00">
                  <c:v>4.26</c:v>
                </c:pt>
                <c:pt idx="1626" formatCode="0.00">
                  <c:v>4.26</c:v>
                </c:pt>
                <c:pt idx="1627" formatCode="0.00">
                  <c:v>4.26</c:v>
                </c:pt>
                <c:pt idx="1628" formatCode="0.00">
                  <c:v>4.2699999999999996</c:v>
                </c:pt>
                <c:pt idx="1629" formatCode="0.00">
                  <c:v>4.2699999999999996</c:v>
                </c:pt>
                <c:pt idx="1630" formatCode="0.00">
                  <c:v>4.26</c:v>
                </c:pt>
                <c:pt idx="1631" formatCode="0.00">
                  <c:v>4.25</c:v>
                </c:pt>
                <c:pt idx="1632" formatCode="0.00">
                  <c:v>4.22</c:v>
                </c:pt>
                <c:pt idx="1633" formatCode="0.00">
                  <c:v>4.16</c:v>
                </c:pt>
                <c:pt idx="1634" formatCode="0.00">
                  <c:v>4.09</c:v>
                </c:pt>
                <c:pt idx="1635" formatCode="0.00">
                  <c:v>4.08</c:v>
                </c:pt>
                <c:pt idx="1636" formatCode="0.00">
                  <c:v>4.08</c:v>
                </c:pt>
                <c:pt idx="1637" formatCode="0.00">
                  <c:v>4.07</c:v>
                </c:pt>
                <c:pt idx="1638" formatCode="0.00">
                  <c:v>4.0599999999999996</c:v>
                </c:pt>
                <c:pt idx="1639" formatCode="0.00">
                  <c:v>4.0599999999999996</c:v>
                </c:pt>
                <c:pt idx="1640" formatCode="0.00">
                  <c:v>4.0599999999999996</c:v>
                </c:pt>
                <c:pt idx="1641" formatCode="0.00">
                  <c:v>4.0599999999999996</c:v>
                </c:pt>
                <c:pt idx="1642" formatCode="0.00">
                  <c:v>4.05</c:v>
                </c:pt>
                <c:pt idx="1643" formatCode="0.00">
                  <c:v>4.03</c:v>
                </c:pt>
                <c:pt idx="1644" formatCode="0.00">
                  <c:v>4.01</c:v>
                </c:pt>
                <c:pt idx="1645" formatCode="0.00">
                  <c:v>3.97</c:v>
                </c:pt>
                <c:pt idx="1646" formatCode="0.00">
                  <c:v>3.95</c:v>
                </c:pt>
                <c:pt idx="1647" formatCode="0.00">
                  <c:v>3.94</c:v>
                </c:pt>
                <c:pt idx="1648" formatCode="0.00">
                  <c:v>3.92</c:v>
                </c:pt>
                <c:pt idx="1649" formatCode="0.00">
                  <c:v>3.92</c:v>
                </c:pt>
                <c:pt idx="1650" formatCode="0.00">
                  <c:v>3.92</c:v>
                </c:pt>
                <c:pt idx="1651" formatCode="0.00">
                  <c:v>3.92</c:v>
                </c:pt>
                <c:pt idx="1652" formatCode="0.00">
                  <c:v>3.92</c:v>
                </c:pt>
                <c:pt idx="1653" formatCode="0.00">
                  <c:v>3.92</c:v>
                </c:pt>
                <c:pt idx="1654" formatCode="0.00">
                  <c:v>3.92</c:v>
                </c:pt>
                <c:pt idx="1655" formatCode="0.00">
                  <c:v>3.92</c:v>
                </c:pt>
                <c:pt idx="1656" formatCode="0.00">
                  <c:v>3.92</c:v>
                </c:pt>
                <c:pt idx="1657" formatCode="0.00">
                  <c:v>3.92</c:v>
                </c:pt>
                <c:pt idx="1658" formatCode="0.00">
                  <c:v>3.89</c:v>
                </c:pt>
                <c:pt idx="1659" formatCode="0.00">
                  <c:v>3.88</c:v>
                </c:pt>
                <c:pt idx="1660" formatCode="0.00">
                  <c:v>3.88</c:v>
                </c:pt>
                <c:pt idx="1661" formatCode="0.00">
                  <c:v>3.88</c:v>
                </c:pt>
                <c:pt idx="1662" formatCode="0.00">
                  <c:v>3.88</c:v>
                </c:pt>
                <c:pt idx="1663" formatCode="0.00">
                  <c:v>3.88</c:v>
                </c:pt>
                <c:pt idx="1664" formatCode="0.00">
                  <c:v>3.88</c:v>
                </c:pt>
                <c:pt idx="1665" formatCode="0.00">
                  <c:v>3.89</c:v>
                </c:pt>
                <c:pt idx="1666" formatCode="0.00">
                  <c:v>3.92</c:v>
                </c:pt>
                <c:pt idx="1667" formatCode="0.00">
                  <c:v>3.93</c:v>
                </c:pt>
                <c:pt idx="1668" formatCode="0.00">
                  <c:v>3.93</c:v>
                </c:pt>
                <c:pt idx="1669" formatCode="0.00">
                  <c:v>3.93</c:v>
                </c:pt>
                <c:pt idx="1670" formatCode="0.00">
                  <c:v>3.93</c:v>
                </c:pt>
                <c:pt idx="1671" formatCode="0.00">
                  <c:v>3.93</c:v>
                </c:pt>
                <c:pt idx="1672" formatCode="0.00">
                  <c:v>3.95</c:v>
                </c:pt>
                <c:pt idx="1673" formatCode="0.00">
                  <c:v>4</c:v>
                </c:pt>
                <c:pt idx="1674" formatCode="0.00">
                  <c:v>4.03</c:v>
                </c:pt>
                <c:pt idx="1675" formatCode="0.00">
                  <c:v>4.05</c:v>
                </c:pt>
                <c:pt idx="1676" formatCode="0.00">
                  <c:v>4.12</c:v>
                </c:pt>
                <c:pt idx="1677" formatCode="0.00">
                  <c:v>4.22</c:v>
                </c:pt>
                <c:pt idx="1678" formatCode="0.00">
                  <c:v>4.26</c:v>
                </c:pt>
                <c:pt idx="1679" formatCode="0.00">
                  <c:v>4.26</c:v>
                </c:pt>
                <c:pt idx="1680" formatCode="0.00">
                  <c:v>4.2699999999999996</c:v>
                </c:pt>
                <c:pt idx="1681" formatCode="0.00">
                  <c:v>4.2699999999999996</c:v>
                </c:pt>
                <c:pt idx="1682" formatCode="0.00">
                  <c:v>4.2699999999999996</c:v>
                </c:pt>
                <c:pt idx="1683" formatCode="0.00">
                  <c:v>4.2699999999999996</c:v>
                </c:pt>
                <c:pt idx="1684" formatCode="0.00">
                  <c:v>4.2699999999999996</c:v>
                </c:pt>
                <c:pt idx="1685" formatCode="0.00">
                  <c:v>4.2699999999999996</c:v>
                </c:pt>
                <c:pt idx="1686" formatCode="0.00">
                  <c:v>4.2699999999999996</c:v>
                </c:pt>
                <c:pt idx="1687" formatCode="0.00">
                  <c:v>4.2699999999999996</c:v>
                </c:pt>
                <c:pt idx="1688" formatCode="0.00">
                  <c:v>4.2699999999999996</c:v>
                </c:pt>
                <c:pt idx="1689" formatCode="0.00">
                  <c:v>4.2699999999999996</c:v>
                </c:pt>
                <c:pt idx="1690" formatCode="0.00">
                  <c:v>4.2699999999999996</c:v>
                </c:pt>
                <c:pt idx="1691" formatCode="0.00">
                  <c:v>4.2699999999999996</c:v>
                </c:pt>
                <c:pt idx="1692" formatCode="0.00">
                  <c:v>4.28</c:v>
                </c:pt>
                <c:pt idx="1693" formatCode="0.00">
                  <c:v>4.28</c:v>
                </c:pt>
                <c:pt idx="1694" formatCode="0.00">
                  <c:v>4.28</c:v>
                </c:pt>
                <c:pt idx="1695" formatCode="0.00">
                  <c:v>4.28</c:v>
                </c:pt>
                <c:pt idx="1696" formatCode="0.00">
                  <c:v>4.28</c:v>
                </c:pt>
                <c:pt idx="1697" formatCode="0.00">
                  <c:v>4.28</c:v>
                </c:pt>
                <c:pt idx="1698" formatCode="0.00">
                  <c:v>4.3</c:v>
                </c:pt>
                <c:pt idx="1699" formatCode="0.00">
                  <c:v>4.32</c:v>
                </c:pt>
                <c:pt idx="1700" formatCode="0.00">
                  <c:v>4.33</c:v>
                </c:pt>
                <c:pt idx="1701" formatCode="0.00">
                  <c:v>4.33</c:v>
                </c:pt>
                <c:pt idx="1702" formatCode="0.00">
                  <c:v>4.37</c:v>
                </c:pt>
                <c:pt idx="1703" formatCode="0.00">
                  <c:v>4.42</c:v>
                </c:pt>
                <c:pt idx="1704" formatCode="0.00">
                  <c:v>4.45</c:v>
                </c:pt>
                <c:pt idx="1705" formatCode="0.00">
                  <c:v>4.49</c:v>
                </c:pt>
                <c:pt idx="1706" formatCode="0.00">
                  <c:v>4.5599999999999996</c:v>
                </c:pt>
                <c:pt idx="1707" formatCode="0.00">
                  <c:v>4.59</c:v>
                </c:pt>
                <c:pt idx="1708" formatCode="0.00">
                  <c:v>4.5999999999999996</c:v>
                </c:pt>
                <c:pt idx="1709" formatCode="0.00">
                  <c:v>4.5999999999999996</c:v>
                </c:pt>
                <c:pt idx="1710" formatCode="0.00">
                  <c:v>4.59</c:v>
                </c:pt>
                <c:pt idx="1711" formatCode="0.00">
                  <c:v>4.55</c:v>
                </c:pt>
                <c:pt idx="1712" formatCode="0.00">
                  <c:v>4.51</c:v>
                </c:pt>
                <c:pt idx="1713" formatCode="0.00">
                  <c:v>4.51</c:v>
                </c:pt>
                <c:pt idx="1714" formatCode="0.00">
                  <c:v>4.51</c:v>
                </c:pt>
                <c:pt idx="1715" formatCode="0.00">
                  <c:v>4.5</c:v>
                </c:pt>
                <c:pt idx="1716" formatCode="0.00">
                  <c:v>4.5</c:v>
                </c:pt>
                <c:pt idx="1717" formatCode="0.00">
                  <c:v>4.5</c:v>
                </c:pt>
                <c:pt idx="1718" formatCode="0.00">
                  <c:v>4.5</c:v>
                </c:pt>
                <c:pt idx="1719" formatCode="0.00">
                  <c:v>4.5199999999999996</c:v>
                </c:pt>
                <c:pt idx="1720" formatCode="0.00">
                  <c:v>4.57</c:v>
                </c:pt>
                <c:pt idx="1721" formatCode="0.00">
                  <c:v>4.6100000000000003</c:v>
                </c:pt>
                <c:pt idx="1722" formatCode="0.00">
                  <c:v>4.62</c:v>
                </c:pt>
                <c:pt idx="1723" formatCode="0.00">
                  <c:v>4.6500000000000004</c:v>
                </c:pt>
                <c:pt idx="1724" formatCode="0.00">
                  <c:v>4.66</c:v>
                </c:pt>
                <c:pt idx="1725" formatCode="0.00">
                  <c:v>4.6900000000000004</c:v>
                </c:pt>
                <c:pt idx="1726" formatCode="0.00">
                  <c:v>4.7</c:v>
                </c:pt>
                <c:pt idx="1727" formatCode="0.00">
                  <c:v>4.74</c:v>
                </c:pt>
                <c:pt idx="1728" formatCode="0.00">
                  <c:v>4.75</c:v>
                </c:pt>
                <c:pt idx="1729" formatCode="0.00">
                  <c:v>4.76</c:v>
                </c:pt>
                <c:pt idx="1730" formatCode="0.00">
                  <c:v>4.76</c:v>
                </c:pt>
                <c:pt idx="1731" formatCode="0.00">
                  <c:v>4.7699999999999996</c:v>
                </c:pt>
                <c:pt idx="1732" formatCode="0.00">
                  <c:v>4.78</c:v>
                </c:pt>
                <c:pt idx="1733" formatCode="0.00">
                  <c:v>4.8099999999999996</c:v>
                </c:pt>
                <c:pt idx="1734" formatCode="0.00">
                  <c:v>4.8099999999999996</c:v>
                </c:pt>
                <c:pt idx="1735" formatCode="0.00">
                  <c:v>4.8099999999999996</c:v>
                </c:pt>
                <c:pt idx="1736" formatCode="0.00">
                  <c:v>4.8099999999999996</c:v>
                </c:pt>
                <c:pt idx="1737" formatCode="0.00">
                  <c:v>4.8099999999999996</c:v>
                </c:pt>
                <c:pt idx="1738" formatCode="0.00">
                  <c:v>4.8099999999999996</c:v>
                </c:pt>
                <c:pt idx="1739" formatCode="0.00">
                  <c:v>4.8099999999999996</c:v>
                </c:pt>
                <c:pt idx="1740" formatCode="0.00">
                  <c:v>4.8099999999999996</c:v>
                </c:pt>
                <c:pt idx="1741" formatCode="0.00">
                  <c:v>4.79</c:v>
                </c:pt>
                <c:pt idx="1742" formatCode="0.00">
                  <c:v>4.76</c:v>
                </c:pt>
                <c:pt idx="1743" formatCode="0.00">
                  <c:v>4.76</c:v>
                </c:pt>
                <c:pt idx="1744" formatCode="0.00">
                  <c:v>4.76</c:v>
                </c:pt>
                <c:pt idx="1745" formatCode="0.00">
                  <c:v>4.76</c:v>
                </c:pt>
                <c:pt idx="1746" formatCode="0.00">
                  <c:v>4.76</c:v>
                </c:pt>
                <c:pt idx="1747" formatCode="0.00">
                  <c:v>4.76</c:v>
                </c:pt>
                <c:pt idx="1748" formatCode="0.00">
                  <c:v>4.76</c:v>
                </c:pt>
                <c:pt idx="1749" formatCode="0.00">
                  <c:v>4.76</c:v>
                </c:pt>
                <c:pt idx="1750" formatCode="0.00">
                  <c:v>4.76</c:v>
                </c:pt>
                <c:pt idx="1751" formatCode="0.00">
                  <c:v>4.7699999999999996</c:v>
                </c:pt>
                <c:pt idx="1752" formatCode="0.00">
                  <c:v>4.78</c:v>
                </c:pt>
                <c:pt idx="1753" formatCode="0.00">
                  <c:v>4.79</c:v>
                </c:pt>
                <c:pt idx="1754" formatCode="0.00">
                  <c:v>4.82</c:v>
                </c:pt>
                <c:pt idx="1755" formatCode="0.00">
                  <c:v>4.83</c:v>
                </c:pt>
                <c:pt idx="1756" formatCode="0.00">
                  <c:v>4.8499999999999996</c:v>
                </c:pt>
                <c:pt idx="1757" formatCode="0.00">
                  <c:v>4.8499999999999996</c:v>
                </c:pt>
                <c:pt idx="1758" formatCode="0.00">
                  <c:v>4.8499999999999996</c:v>
                </c:pt>
                <c:pt idx="1759" formatCode="0.00">
                  <c:v>4.88</c:v>
                </c:pt>
                <c:pt idx="1760" formatCode="0.00">
                  <c:v>4.91</c:v>
                </c:pt>
                <c:pt idx="1761" formatCode="0.00">
                  <c:v>4.92</c:v>
                </c:pt>
                <c:pt idx="1762" formatCode="0.00">
                  <c:v>4.92</c:v>
                </c:pt>
                <c:pt idx="1763" formatCode="0.00">
                  <c:v>4.92</c:v>
                </c:pt>
                <c:pt idx="1764" formatCode="0.00">
                  <c:v>4.93</c:v>
                </c:pt>
                <c:pt idx="1765" formatCode="0.00">
                  <c:v>4.93</c:v>
                </c:pt>
                <c:pt idx="1766" formatCode="0.00">
                  <c:v>4.9400000000000004</c:v>
                </c:pt>
                <c:pt idx="1767" formatCode="0.00">
                  <c:v>4.95</c:v>
                </c:pt>
                <c:pt idx="1768" formatCode="0.00">
                  <c:v>4.95</c:v>
                </c:pt>
                <c:pt idx="1769" formatCode="0.00">
                  <c:v>4.9800000000000004</c:v>
                </c:pt>
                <c:pt idx="1770" formatCode="0.00">
                  <c:v>5.0599999999999996</c:v>
                </c:pt>
                <c:pt idx="1771" formatCode="0.00">
                  <c:v>5.16</c:v>
                </c:pt>
                <c:pt idx="1772" formatCode="0.00">
                  <c:v>5.22</c:v>
                </c:pt>
                <c:pt idx="1773" formatCode="0.00">
                  <c:v>5.22</c:v>
                </c:pt>
                <c:pt idx="1774" formatCode="0.00">
                  <c:v>5.22</c:v>
                </c:pt>
                <c:pt idx="1775" formatCode="0.00">
                  <c:v>5.22</c:v>
                </c:pt>
                <c:pt idx="1776" formatCode="0.00">
                  <c:v>5.22</c:v>
                </c:pt>
                <c:pt idx="1777" formatCode="0.00">
                  <c:v>5.22</c:v>
                </c:pt>
                <c:pt idx="1778" formatCode="0.00">
                  <c:v>5.22</c:v>
                </c:pt>
                <c:pt idx="1779" formatCode="0.00">
                  <c:v>5.22</c:v>
                </c:pt>
                <c:pt idx="1780" formatCode="0.00">
                  <c:v>5.22</c:v>
                </c:pt>
                <c:pt idx="1781" formatCode="0.00">
                  <c:v>5.22</c:v>
                </c:pt>
                <c:pt idx="1782" formatCode="0.00">
                  <c:v>5.23</c:v>
                </c:pt>
                <c:pt idx="1783" formatCode="0.00">
                  <c:v>5.24</c:v>
                </c:pt>
                <c:pt idx="1784" formatCode="0.00">
                  <c:v>5.25</c:v>
                </c:pt>
                <c:pt idx="1785" formatCode="0.00">
                  <c:v>5.26</c:v>
                </c:pt>
                <c:pt idx="1786" formatCode="0.00">
                  <c:v>5.28</c:v>
                </c:pt>
                <c:pt idx="1787" formatCode="0.00">
                  <c:v>5.29</c:v>
                </c:pt>
                <c:pt idx="1788" formatCode="0.00">
                  <c:v>5.29</c:v>
                </c:pt>
                <c:pt idx="1789" formatCode="0.00">
                  <c:v>5.29</c:v>
                </c:pt>
                <c:pt idx="1790" formatCode="0.00">
                  <c:v>5.29</c:v>
                </c:pt>
                <c:pt idx="1791" formatCode="0.00">
                  <c:v>5.29</c:v>
                </c:pt>
                <c:pt idx="1792" formatCode="0.00">
                  <c:v>5.29</c:v>
                </c:pt>
                <c:pt idx="1793" formatCode="0.00">
                  <c:v>5.29</c:v>
                </c:pt>
                <c:pt idx="1794" formatCode="0.00">
                  <c:v>5.29</c:v>
                </c:pt>
                <c:pt idx="1795" formatCode="0.00">
                  <c:v>5.29</c:v>
                </c:pt>
                <c:pt idx="1796" formatCode="0.00">
                  <c:v>5.29</c:v>
                </c:pt>
                <c:pt idx="1797" formatCode="0.00">
                  <c:v>5.32</c:v>
                </c:pt>
                <c:pt idx="1798" formatCode="0.00">
                  <c:v>5.4</c:v>
                </c:pt>
                <c:pt idx="1799" formatCode="0.00">
                  <c:v>5.47</c:v>
                </c:pt>
                <c:pt idx="1800" formatCode="0.00">
                  <c:v>5.51</c:v>
                </c:pt>
                <c:pt idx="1801" formatCode="0.00">
                  <c:v>5.53</c:v>
                </c:pt>
                <c:pt idx="1802" formatCode="0.00">
                  <c:v>5.54</c:v>
                </c:pt>
                <c:pt idx="1803" formatCode="0.00">
                  <c:v>5.54</c:v>
                </c:pt>
                <c:pt idx="1804" formatCode="0.00">
                  <c:v>5.54</c:v>
                </c:pt>
                <c:pt idx="1805" formatCode="0.00">
                  <c:v>5.54</c:v>
                </c:pt>
                <c:pt idx="1806" formatCode="0.00">
                  <c:v>5.5</c:v>
                </c:pt>
                <c:pt idx="1807" formatCode="0.00">
                  <c:v>5.45</c:v>
                </c:pt>
                <c:pt idx="1808" formatCode="0.00">
                  <c:v>5.39</c:v>
                </c:pt>
                <c:pt idx="1809" formatCode="0.00">
                  <c:v>5.4</c:v>
                </c:pt>
                <c:pt idx="1810" formatCode="0.00">
                  <c:v>5.4</c:v>
                </c:pt>
                <c:pt idx="1811" formatCode="0.00">
                  <c:v>5.4</c:v>
                </c:pt>
                <c:pt idx="1812" formatCode="0.00">
                  <c:v>5.4</c:v>
                </c:pt>
                <c:pt idx="1813" formatCode="0.00">
                  <c:v>5.4</c:v>
                </c:pt>
                <c:pt idx="1814" formatCode="0.00">
                  <c:v>5.4</c:v>
                </c:pt>
                <c:pt idx="1815" formatCode="0.00">
                  <c:v>5.4</c:v>
                </c:pt>
                <c:pt idx="1816" formatCode="0.00">
                  <c:v>5.4</c:v>
                </c:pt>
                <c:pt idx="1817" formatCode="0.00">
                  <c:v>5.39</c:v>
                </c:pt>
                <c:pt idx="1818" formatCode="0.00">
                  <c:v>5.32</c:v>
                </c:pt>
                <c:pt idx="1819" formatCode="0.00">
                  <c:v>5.31</c:v>
                </c:pt>
                <c:pt idx="1820" formatCode="0.00">
                  <c:v>5.26</c:v>
                </c:pt>
                <c:pt idx="1821" formatCode="0.00">
                  <c:v>5.21</c:v>
                </c:pt>
                <c:pt idx="1822" formatCode="0.00">
                  <c:v>5.2</c:v>
                </c:pt>
                <c:pt idx="1823" formatCode="0.00">
                  <c:v>5.19</c:v>
                </c:pt>
                <c:pt idx="1824" formatCode="0.00">
                  <c:v>5.15</c:v>
                </c:pt>
                <c:pt idx="1825" formatCode="0.00">
                  <c:v>5.12</c:v>
                </c:pt>
                <c:pt idx="1826" formatCode="0.00">
                  <c:v>5.12</c:v>
                </c:pt>
                <c:pt idx="1827" formatCode="0.00">
                  <c:v>5.12</c:v>
                </c:pt>
                <c:pt idx="1828" formatCode="0.00">
                  <c:v>5.12</c:v>
                </c:pt>
                <c:pt idx="1829" formatCode="0.00">
                  <c:v>5.13</c:v>
                </c:pt>
                <c:pt idx="1830" formatCode="0.00">
                  <c:v>5.16</c:v>
                </c:pt>
                <c:pt idx="1831" formatCode="0.00">
                  <c:v>5.17</c:v>
                </c:pt>
                <c:pt idx="1832" formatCode="0.00">
                  <c:v>5.17</c:v>
                </c:pt>
                <c:pt idx="1833" formatCode="0.00">
                  <c:v>5.17</c:v>
                </c:pt>
                <c:pt idx="1834" formatCode="0.00">
                  <c:v>5.18</c:v>
                </c:pt>
                <c:pt idx="1835" formatCode="0.00">
                  <c:v>5.18</c:v>
                </c:pt>
                <c:pt idx="1836" formatCode="0.00">
                  <c:v>5.18</c:v>
                </c:pt>
                <c:pt idx="1837" formatCode="0.00">
                  <c:v>5.18</c:v>
                </c:pt>
                <c:pt idx="1838" formatCode="0.00">
                  <c:v>5.18</c:v>
                </c:pt>
                <c:pt idx="1839" formatCode="0.00">
                  <c:v>5.18</c:v>
                </c:pt>
                <c:pt idx="1840" formatCode="0.00">
                  <c:v>5.19</c:v>
                </c:pt>
                <c:pt idx="1841" formatCode="0.00">
                  <c:v>5.26</c:v>
                </c:pt>
                <c:pt idx="1842" formatCode="0.00">
                  <c:v>5.38</c:v>
                </c:pt>
                <c:pt idx="1843" formatCode="0.00">
                  <c:v>5.43</c:v>
                </c:pt>
                <c:pt idx="1844" formatCode="0.00">
                  <c:v>5.45</c:v>
                </c:pt>
                <c:pt idx="1845" formatCode="0.00">
                  <c:v>5.46</c:v>
                </c:pt>
                <c:pt idx="1846" formatCode="0.00">
                  <c:v>5.46</c:v>
                </c:pt>
                <c:pt idx="1847" formatCode="0.00">
                  <c:v>5.46</c:v>
                </c:pt>
                <c:pt idx="1848" formatCode="0.00">
                  <c:v>5.47</c:v>
                </c:pt>
                <c:pt idx="1849" formatCode="0.00">
                  <c:v>5.48</c:v>
                </c:pt>
                <c:pt idx="1850" formatCode="0.00">
                  <c:v>5.48</c:v>
                </c:pt>
                <c:pt idx="1851" formatCode="0.00">
                  <c:v>5.48</c:v>
                </c:pt>
                <c:pt idx="1852" formatCode="0.00">
                  <c:v>5.47</c:v>
                </c:pt>
                <c:pt idx="1853" formatCode="0.00">
                  <c:v>5.47</c:v>
                </c:pt>
                <c:pt idx="1854" formatCode="0.00">
                  <c:v>5.47</c:v>
                </c:pt>
                <c:pt idx="1855" formatCode="0.00">
                  <c:v>5.47</c:v>
                </c:pt>
                <c:pt idx="1856" formatCode="0.00">
                  <c:v>5.48</c:v>
                </c:pt>
                <c:pt idx="1857" formatCode="0.00">
                  <c:v>5.48</c:v>
                </c:pt>
                <c:pt idx="1858" formatCode="0.00">
                  <c:v>5.48</c:v>
                </c:pt>
                <c:pt idx="1859" formatCode="0.00">
                  <c:v>5.48</c:v>
                </c:pt>
                <c:pt idx="1860" formatCode="0.00">
                  <c:v>5.48</c:v>
                </c:pt>
                <c:pt idx="1861" formatCode="0.00">
                  <c:v>5.48</c:v>
                </c:pt>
                <c:pt idx="1862" formatCode="0.00">
                  <c:v>5.48</c:v>
                </c:pt>
                <c:pt idx="1863" formatCode="0.00">
                  <c:v>5.47</c:v>
                </c:pt>
                <c:pt idx="1864" formatCode="0.00">
                  <c:v>5.47</c:v>
                </c:pt>
                <c:pt idx="1865" formatCode="0.00">
                  <c:v>5.46</c:v>
                </c:pt>
                <c:pt idx="1866" formatCode="0.00">
                  <c:v>5.46</c:v>
                </c:pt>
                <c:pt idx="1867" formatCode="0.00">
                  <c:v>5.46</c:v>
                </c:pt>
                <c:pt idx="1868" formatCode="0.00">
                  <c:v>5.45</c:v>
                </c:pt>
                <c:pt idx="1869" formatCode="0.00">
                  <c:v>5.44</c:v>
                </c:pt>
                <c:pt idx="1870" formatCode="0.00">
                  <c:v>5.44</c:v>
                </c:pt>
                <c:pt idx="1871" formatCode="0.00">
                  <c:v>5.44</c:v>
                </c:pt>
                <c:pt idx="1872" formatCode="0.00">
                  <c:v>5.44</c:v>
                </c:pt>
                <c:pt idx="1873" formatCode="0.00">
                  <c:v>5.44</c:v>
                </c:pt>
                <c:pt idx="1874" formatCode="0.00">
                  <c:v>5.44</c:v>
                </c:pt>
                <c:pt idx="1875" formatCode="0.00">
                  <c:v>5.45</c:v>
                </c:pt>
                <c:pt idx="1876" formatCode="0.00">
                  <c:v>5.46</c:v>
                </c:pt>
                <c:pt idx="1877" formatCode="0.00">
                  <c:v>5.46</c:v>
                </c:pt>
                <c:pt idx="1878" formatCode="0.00">
                  <c:v>5.46</c:v>
                </c:pt>
                <c:pt idx="1879" formatCode="0.00">
                  <c:v>5.47</c:v>
                </c:pt>
                <c:pt idx="1880" formatCode="0.00">
                  <c:v>5.48</c:v>
                </c:pt>
                <c:pt idx="1881" formatCode="0.00">
                  <c:v>5.48</c:v>
                </c:pt>
                <c:pt idx="1882" formatCode="0.00">
                  <c:v>5.48</c:v>
                </c:pt>
                <c:pt idx="1883" formatCode="0.00">
                  <c:v>5.48</c:v>
                </c:pt>
                <c:pt idx="1884" formatCode="0.00">
                  <c:v>5.48</c:v>
                </c:pt>
                <c:pt idx="1885" formatCode="0.00">
                  <c:v>5.48</c:v>
                </c:pt>
                <c:pt idx="1886" formatCode="0.00">
                  <c:v>5.48</c:v>
                </c:pt>
                <c:pt idx="1887" formatCode="0.00">
                  <c:v>5.49</c:v>
                </c:pt>
                <c:pt idx="1888" formatCode="0.00">
                  <c:v>5.49</c:v>
                </c:pt>
                <c:pt idx="1889" formatCode="0.00">
                  <c:v>5.49</c:v>
                </c:pt>
                <c:pt idx="1890" formatCode="0.00">
                  <c:v>5.49</c:v>
                </c:pt>
                <c:pt idx="1891" formatCode="0.00">
                  <c:v>5.49</c:v>
                </c:pt>
                <c:pt idx="1892" formatCode="0.00">
                  <c:v>5.49</c:v>
                </c:pt>
                <c:pt idx="1893" formatCode="0.00">
                  <c:v>5.49</c:v>
                </c:pt>
                <c:pt idx="1894" formatCode="0.00">
                  <c:v>5.49</c:v>
                </c:pt>
                <c:pt idx="1895" formatCode="0.00">
                  <c:v>5.49</c:v>
                </c:pt>
                <c:pt idx="1896" formatCode="0.00">
                  <c:v>5.46</c:v>
                </c:pt>
                <c:pt idx="1897" formatCode="0.00">
                  <c:v>5.44</c:v>
                </c:pt>
                <c:pt idx="1898" formatCode="0.00">
                  <c:v>5.42</c:v>
                </c:pt>
                <c:pt idx="1899" formatCode="0.00">
                  <c:v>5.38</c:v>
                </c:pt>
                <c:pt idx="1900" formatCode="0.00">
                  <c:v>5.38</c:v>
                </c:pt>
                <c:pt idx="1901" formatCode="0.00">
                  <c:v>5.37</c:v>
                </c:pt>
                <c:pt idx="1902" formatCode="0.00">
                  <c:v>5.36</c:v>
                </c:pt>
                <c:pt idx="1903" formatCode="0.00">
                  <c:v>5.34</c:v>
                </c:pt>
                <c:pt idx="1904" formatCode="0.00">
                  <c:v>5.33</c:v>
                </c:pt>
                <c:pt idx="1905" formatCode="0.00">
                  <c:v>5.33</c:v>
                </c:pt>
                <c:pt idx="1906" formatCode="0.00">
                  <c:v>5.33</c:v>
                </c:pt>
                <c:pt idx="1907" formatCode="0.00">
                  <c:v>5.33</c:v>
                </c:pt>
                <c:pt idx="1908" formatCode="0.00">
                  <c:v>5.33</c:v>
                </c:pt>
                <c:pt idx="1909" formatCode="0.00">
                  <c:v>5.31</c:v>
                </c:pt>
                <c:pt idx="1910" formatCode="0.00">
                  <c:v>5.24</c:v>
                </c:pt>
                <c:pt idx="1911" formatCode="0.00">
                  <c:v>5.22</c:v>
                </c:pt>
                <c:pt idx="1912" formatCode="0.00">
                  <c:v>5.22</c:v>
                </c:pt>
                <c:pt idx="1913" formatCode="0.00">
                  <c:v>5.22</c:v>
                </c:pt>
                <c:pt idx="1914" formatCode="0.00">
                  <c:v>5.22</c:v>
                </c:pt>
                <c:pt idx="1915" formatCode="0.00">
                  <c:v>5.23</c:v>
                </c:pt>
                <c:pt idx="1916" formatCode="0.00">
                  <c:v>5.24</c:v>
                </c:pt>
                <c:pt idx="1917" formatCode="0.00">
                  <c:v>5.24</c:v>
                </c:pt>
                <c:pt idx="1918" formatCode="0.00">
                  <c:v>5.26</c:v>
                </c:pt>
                <c:pt idx="1919" formatCode="0.00">
                  <c:v>5.3</c:v>
                </c:pt>
                <c:pt idx="1920" formatCode="0.00">
                  <c:v>5.31</c:v>
                </c:pt>
                <c:pt idx="1921" formatCode="0.00">
                  <c:v>5.33</c:v>
                </c:pt>
                <c:pt idx="1922" formatCode="0.00">
                  <c:v>5.35</c:v>
                </c:pt>
                <c:pt idx="1923" formatCode="0.00">
                  <c:v>5.4</c:v>
                </c:pt>
                <c:pt idx="1924" formatCode="0.00">
                  <c:v>5.41</c:v>
                </c:pt>
                <c:pt idx="1925" formatCode="0.00">
                  <c:v>5.43</c:v>
                </c:pt>
                <c:pt idx="1926" formatCode="0.00">
                  <c:v>5.45</c:v>
                </c:pt>
                <c:pt idx="1927" formatCode="0.00">
                  <c:v>5.46</c:v>
                </c:pt>
                <c:pt idx="1928" formatCode="0.00">
                  <c:v>5.5</c:v>
                </c:pt>
                <c:pt idx="1929" formatCode="0.00">
                  <c:v>5.53</c:v>
                </c:pt>
                <c:pt idx="1930" formatCode="0.00">
                  <c:v>5.53</c:v>
                </c:pt>
                <c:pt idx="1931" formatCode="0.00">
                  <c:v>5.53</c:v>
                </c:pt>
                <c:pt idx="1932" formatCode="0.00">
                  <c:v>5.53</c:v>
                </c:pt>
                <c:pt idx="1933" formatCode="0.00">
                  <c:v>5.53</c:v>
                </c:pt>
                <c:pt idx="1934" formatCode="0.00">
                  <c:v>5.49</c:v>
                </c:pt>
                <c:pt idx="1935" formatCode="0.00">
                  <c:v>5.45</c:v>
                </c:pt>
                <c:pt idx="1936" formatCode="0.00">
                  <c:v>5.42</c:v>
                </c:pt>
                <c:pt idx="1937" formatCode="0.00">
                  <c:v>5.41</c:v>
                </c:pt>
                <c:pt idx="1938" formatCode="0.00">
                  <c:v>5.38</c:v>
                </c:pt>
                <c:pt idx="1939" formatCode="0.00">
                  <c:v>5.32</c:v>
                </c:pt>
                <c:pt idx="1940" formatCode="0.00">
                  <c:v>5.16</c:v>
                </c:pt>
                <c:pt idx="1941" formatCode="0.00">
                  <c:v>5.08</c:v>
                </c:pt>
                <c:pt idx="1942" formatCode="0.00">
                  <c:v>4.88</c:v>
                </c:pt>
                <c:pt idx="1943" formatCode="0.00">
                  <c:v>4.8099999999999996</c:v>
                </c:pt>
                <c:pt idx="1944" formatCode="0.00">
                  <c:v>4.78</c:v>
                </c:pt>
                <c:pt idx="1945" formatCode="0.00">
                  <c:v>4.7</c:v>
                </c:pt>
                <c:pt idx="1946" formatCode="0.00">
                  <c:v>4.67</c:v>
                </c:pt>
                <c:pt idx="1947" formatCode="0.00">
                  <c:v>4.6399999999999997</c:v>
                </c:pt>
                <c:pt idx="1948" formatCode="0.00">
                  <c:v>4.5999999999999996</c:v>
                </c:pt>
                <c:pt idx="1949" formatCode="0.00">
                  <c:v>4.5199999999999996</c:v>
                </c:pt>
                <c:pt idx="1950" formatCode="0.00">
                  <c:v>4.3899999999999997</c:v>
                </c:pt>
                <c:pt idx="1951" formatCode="0.00">
                  <c:v>4.38</c:v>
                </c:pt>
                <c:pt idx="1952" formatCode="0.00">
                  <c:v>4.38</c:v>
                </c:pt>
                <c:pt idx="1953" formatCode="0.00">
                  <c:v>4.38</c:v>
                </c:pt>
                <c:pt idx="1954" formatCode="0.00">
                  <c:v>4.38</c:v>
                </c:pt>
                <c:pt idx="1955" formatCode="0.00">
                  <c:v>4.3899999999999997</c:v>
                </c:pt>
                <c:pt idx="1956" formatCode="0.00">
                  <c:v>4.3899999999999997</c:v>
                </c:pt>
                <c:pt idx="1957" formatCode="0.00">
                  <c:v>4.4000000000000004</c:v>
                </c:pt>
                <c:pt idx="1958" formatCode="0.00">
                  <c:v>4.42</c:v>
                </c:pt>
                <c:pt idx="1959" formatCode="0.00">
                  <c:v>4.54</c:v>
                </c:pt>
                <c:pt idx="1960" formatCode="0.00">
                  <c:v>4.6100000000000003</c:v>
                </c:pt>
                <c:pt idx="1961" formatCode="0.00">
                  <c:v>4.6399999999999997</c:v>
                </c:pt>
                <c:pt idx="1962" formatCode="0.00">
                  <c:v>4.66</c:v>
                </c:pt>
                <c:pt idx="1963" formatCode="0.00">
                  <c:v>4.74</c:v>
                </c:pt>
                <c:pt idx="1964" formatCode="0.00">
                  <c:v>4.82</c:v>
                </c:pt>
                <c:pt idx="1965" formatCode="0.00">
                  <c:v>4.87</c:v>
                </c:pt>
                <c:pt idx="1966" formatCode="0.00">
                  <c:v>4.88</c:v>
                </c:pt>
                <c:pt idx="1967" formatCode="0.00">
                  <c:v>4.8899999999999997</c:v>
                </c:pt>
                <c:pt idx="1968" formatCode="0.00">
                  <c:v>4.91</c:v>
                </c:pt>
                <c:pt idx="1969" formatCode="0.00">
                  <c:v>4.92</c:v>
                </c:pt>
                <c:pt idx="1970" formatCode="0.00">
                  <c:v>4.92</c:v>
                </c:pt>
                <c:pt idx="1971" formatCode="0.00">
                  <c:v>4.92</c:v>
                </c:pt>
                <c:pt idx="1972" formatCode="0.00">
                  <c:v>4.92</c:v>
                </c:pt>
                <c:pt idx="1973" formatCode="0.00">
                  <c:v>4.93</c:v>
                </c:pt>
                <c:pt idx="1974" formatCode="0.00">
                  <c:v>4.93</c:v>
                </c:pt>
                <c:pt idx="1975" formatCode="0.00">
                  <c:v>4.9400000000000004</c:v>
                </c:pt>
                <c:pt idx="1976" formatCode="0.00">
                  <c:v>4.95</c:v>
                </c:pt>
                <c:pt idx="1977" formatCode="0.00">
                  <c:v>4.95</c:v>
                </c:pt>
                <c:pt idx="1978" formatCode="0.00">
                  <c:v>4.95</c:v>
                </c:pt>
                <c:pt idx="1979" formatCode="0.00">
                  <c:v>4.95</c:v>
                </c:pt>
                <c:pt idx="1980" formatCode="0.00">
                  <c:v>4.96</c:v>
                </c:pt>
                <c:pt idx="1981" formatCode="0.00">
                  <c:v>4.97</c:v>
                </c:pt>
                <c:pt idx="1982" formatCode="0.00">
                  <c:v>4.9800000000000004</c:v>
                </c:pt>
                <c:pt idx="1983" formatCode="0.00">
                  <c:v>5.01</c:v>
                </c:pt>
                <c:pt idx="1984" formatCode="0.00">
                  <c:v>5.04</c:v>
                </c:pt>
                <c:pt idx="1985" formatCode="0.00">
                  <c:v>5.04</c:v>
                </c:pt>
                <c:pt idx="1986" formatCode="0.00">
                  <c:v>5.04</c:v>
                </c:pt>
                <c:pt idx="1987" formatCode="0.00">
                  <c:v>5.0599999999999996</c:v>
                </c:pt>
                <c:pt idx="1988" formatCode="0.00">
                  <c:v>5.07</c:v>
                </c:pt>
                <c:pt idx="1989" formatCode="0.00">
                  <c:v>5.08</c:v>
                </c:pt>
                <c:pt idx="1990" formatCode="0.00">
                  <c:v>5.09</c:v>
                </c:pt>
                <c:pt idx="1991" formatCode="0.00">
                  <c:v>5.0999999999999996</c:v>
                </c:pt>
                <c:pt idx="1992" formatCode="0.00">
                  <c:v>5.0999999999999996</c:v>
                </c:pt>
                <c:pt idx="1993" formatCode="0.00">
                  <c:v>5.1100000000000003</c:v>
                </c:pt>
                <c:pt idx="1994" formatCode="0.00">
                  <c:v>5.15</c:v>
                </c:pt>
                <c:pt idx="1995" formatCode="0.00">
                  <c:v>5.16</c:v>
                </c:pt>
                <c:pt idx="1996" formatCode="0.00">
                  <c:v>5.16</c:v>
                </c:pt>
                <c:pt idx="1997" formatCode="0.00">
                  <c:v>5.17</c:v>
                </c:pt>
                <c:pt idx="1998" formatCode="0.00">
                  <c:v>5.17</c:v>
                </c:pt>
                <c:pt idx="1999" formatCode="0.00">
                  <c:v>5.17</c:v>
                </c:pt>
                <c:pt idx="2000" formatCode="0.00">
                  <c:v>5.18</c:v>
                </c:pt>
                <c:pt idx="2001" formatCode="0.00">
                  <c:v>5.18</c:v>
                </c:pt>
                <c:pt idx="2002" formatCode="0.00">
                  <c:v>5.19</c:v>
                </c:pt>
                <c:pt idx="2003" formatCode="0.00">
                  <c:v>5.19</c:v>
                </c:pt>
                <c:pt idx="2004" formatCode="0.00">
                  <c:v>5.19</c:v>
                </c:pt>
                <c:pt idx="2005" formatCode="0.00">
                  <c:v>5.19</c:v>
                </c:pt>
                <c:pt idx="2006" formatCode="0.00">
                  <c:v>5.19</c:v>
                </c:pt>
                <c:pt idx="2007" formatCode="0.00">
                  <c:v>5.19</c:v>
                </c:pt>
                <c:pt idx="2008" formatCode="0.00">
                  <c:v>5.19</c:v>
                </c:pt>
                <c:pt idx="2009" formatCode="0.00">
                  <c:v>5.19</c:v>
                </c:pt>
                <c:pt idx="2010" formatCode="0.00">
                  <c:v>5.19</c:v>
                </c:pt>
                <c:pt idx="2011" formatCode="0.00">
                  <c:v>5.19</c:v>
                </c:pt>
                <c:pt idx="2012" formatCode="0.00">
                  <c:v>5.19</c:v>
                </c:pt>
                <c:pt idx="2013" formatCode="0.00">
                  <c:v>5.19</c:v>
                </c:pt>
                <c:pt idx="2014" formatCode="0.00">
                  <c:v>5.19</c:v>
                </c:pt>
                <c:pt idx="2015" formatCode="0.00">
                  <c:v>5.21</c:v>
                </c:pt>
                <c:pt idx="2016" formatCode="0.00">
                  <c:v>5.23</c:v>
                </c:pt>
                <c:pt idx="2017" formatCode="0.00">
                  <c:v>5.27</c:v>
                </c:pt>
                <c:pt idx="2018" formatCode="0.00">
                  <c:v>5.34</c:v>
                </c:pt>
                <c:pt idx="2019" formatCode="0.00">
                  <c:v>5.38</c:v>
                </c:pt>
                <c:pt idx="2020" formatCode="0.00">
                  <c:v>5.4</c:v>
                </c:pt>
                <c:pt idx="2021" formatCode="0.00">
                  <c:v>5.43</c:v>
                </c:pt>
                <c:pt idx="2022" formatCode="0.00">
                  <c:v>5.46</c:v>
                </c:pt>
                <c:pt idx="2023" formatCode="0.00">
                  <c:v>5.49</c:v>
                </c:pt>
                <c:pt idx="2024" formatCode="0.00">
                  <c:v>5.49</c:v>
                </c:pt>
                <c:pt idx="2025" formatCode="0.00">
                  <c:v>5.5</c:v>
                </c:pt>
                <c:pt idx="2026" formatCode="0.00">
                  <c:v>5.51</c:v>
                </c:pt>
                <c:pt idx="2027" formatCode="0.00">
                  <c:v>5.51</c:v>
                </c:pt>
                <c:pt idx="2028" formatCode="0.00">
                  <c:v>5.51</c:v>
                </c:pt>
                <c:pt idx="2029" formatCode="0.00">
                  <c:v>5.51</c:v>
                </c:pt>
                <c:pt idx="2030" formatCode="0.00">
                  <c:v>5.5</c:v>
                </c:pt>
                <c:pt idx="2031" formatCode="0.00">
                  <c:v>5.49</c:v>
                </c:pt>
                <c:pt idx="2032" formatCode="0.00">
                  <c:v>5.49</c:v>
                </c:pt>
                <c:pt idx="2033" formatCode="0.00">
                  <c:v>5.49</c:v>
                </c:pt>
                <c:pt idx="2034" formatCode="0.00">
                  <c:v>5.49</c:v>
                </c:pt>
                <c:pt idx="2035" formatCode="0.00">
                  <c:v>5.49</c:v>
                </c:pt>
                <c:pt idx="2036" formatCode="0.00">
                  <c:v>5.49</c:v>
                </c:pt>
                <c:pt idx="2037" formatCode="0.00">
                  <c:v>5.49</c:v>
                </c:pt>
                <c:pt idx="2038" formatCode="0.00">
                  <c:v>5.5</c:v>
                </c:pt>
                <c:pt idx="2039" formatCode="0.00">
                  <c:v>5.5</c:v>
                </c:pt>
                <c:pt idx="2040" formatCode="0.00">
                  <c:v>5.5</c:v>
                </c:pt>
                <c:pt idx="2041" formatCode="0.00">
                  <c:v>5.5</c:v>
                </c:pt>
                <c:pt idx="2042" formatCode="0.00">
                  <c:v>5.5</c:v>
                </c:pt>
                <c:pt idx="2043" formatCode="0.00">
                  <c:v>5.5</c:v>
                </c:pt>
                <c:pt idx="2044" formatCode="0.00">
                  <c:v>5.5</c:v>
                </c:pt>
                <c:pt idx="2045" formatCode="0.00">
                  <c:v>5.49</c:v>
                </c:pt>
                <c:pt idx="2046" formatCode="0.00">
                  <c:v>5.48</c:v>
                </c:pt>
                <c:pt idx="2047" formatCode="0.00">
                  <c:v>5.47</c:v>
                </c:pt>
                <c:pt idx="2048" formatCode="0.00">
                  <c:v>5.47</c:v>
                </c:pt>
                <c:pt idx="2049" formatCode="0.00">
                  <c:v>5.47</c:v>
                </c:pt>
                <c:pt idx="2050" formatCode="0.00">
                  <c:v>5.47</c:v>
                </c:pt>
                <c:pt idx="2051" formatCode="0.00">
                  <c:v>5.47</c:v>
                </c:pt>
                <c:pt idx="2052" formatCode="0.00">
                  <c:v>5.46</c:v>
                </c:pt>
                <c:pt idx="2053" formatCode="0.00">
                  <c:v>5.46</c:v>
                </c:pt>
                <c:pt idx="2054" formatCode="0.00">
                  <c:v>5.46</c:v>
                </c:pt>
                <c:pt idx="2055" formatCode="0.00">
                  <c:v>5.45</c:v>
                </c:pt>
                <c:pt idx="2056" formatCode="0.00">
                  <c:v>5.44</c:v>
                </c:pt>
                <c:pt idx="2057" formatCode="0.00">
                  <c:v>5.41</c:v>
                </c:pt>
                <c:pt idx="2058" formatCode="0.00">
                  <c:v>5.41</c:v>
                </c:pt>
                <c:pt idx="2059" formatCode="0.00">
                  <c:v>5.41</c:v>
                </c:pt>
                <c:pt idx="2060" formatCode="0.00">
                  <c:v>5.41</c:v>
                </c:pt>
                <c:pt idx="2061" formatCode="0.00">
                  <c:v>5.4</c:v>
                </c:pt>
                <c:pt idx="2062" formatCode="0.00">
                  <c:v>5.4</c:v>
                </c:pt>
                <c:pt idx="2063" formatCode="0.00">
                  <c:v>5.4</c:v>
                </c:pt>
                <c:pt idx="2064" formatCode="0.00">
                  <c:v>5.4</c:v>
                </c:pt>
                <c:pt idx="2065" formatCode="0.00">
                  <c:v>5.41</c:v>
                </c:pt>
                <c:pt idx="2066" formatCode="0.00">
                  <c:v>5.42</c:v>
                </c:pt>
                <c:pt idx="2067" formatCode="0.00">
                  <c:v>5.43</c:v>
                </c:pt>
                <c:pt idx="2068" formatCode="0.00">
                  <c:v>5.43</c:v>
                </c:pt>
                <c:pt idx="2069" formatCode="0.00">
                  <c:v>5.43</c:v>
                </c:pt>
                <c:pt idx="2070" formatCode="0.00">
                  <c:v>5.45</c:v>
                </c:pt>
                <c:pt idx="2071" formatCode="0.00">
                  <c:v>5.47</c:v>
                </c:pt>
                <c:pt idx="2072" formatCode="0.00">
                  <c:v>5.5</c:v>
                </c:pt>
                <c:pt idx="2073" formatCode="0.00">
                  <c:v>5.54</c:v>
                </c:pt>
                <c:pt idx="2074" formatCode="0.00">
                  <c:v>5.57</c:v>
                </c:pt>
                <c:pt idx="2075" formatCode="0.00">
                  <c:v>5.58</c:v>
                </c:pt>
                <c:pt idx="2076" formatCode="0.00">
                  <c:v>5.58</c:v>
                </c:pt>
                <c:pt idx="2077" formatCode="0.00">
                  <c:v>5.58</c:v>
                </c:pt>
                <c:pt idx="2078" formatCode="0.00">
                  <c:v>5.58</c:v>
                </c:pt>
                <c:pt idx="2079" formatCode="0.00">
                  <c:v>5.56</c:v>
                </c:pt>
                <c:pt idx="2080" formatCode="0.00">
                  <c:v>5.54</c:v>
                </c:pt>
                <c:pt idx="2081" formatCode="0.00">
                  <c:v>5.53</c:v>
                </c:pt>
                <c:pt idx="2082" formatCode="0.00">
                  <c:v>5.51</c:v>
                </c:pt>
                <c:pt idx="2083" formatCode="0.00">
                  <c:v>5.49</c:v>
                </c:pt>
                <c:pt idx="2084" formatCode="0.00">
                  <c:v>5.46</c:v>
                </c:pt>
                <c:pt idx="2085" formatCode="0.00">
                  <c:v>5.45</c:v>
                </c:pt>
                <c:pt idx="2086" formatCode="0.00">
                  <c:v>5.44</c:v>
                </c:pt>
                <c:pt idx="2087" formatCode="0.00">
                  <c:v>5.44</c:v>
                </c:pt>
                <c:pt idx="2088" formatCode="0.00">
                  <c:v>5.45</c:v>
                </c:pt>
                <c:pt idx="2089" formatCode="0.00">
                  <c:v>5.46</c:v>
                </c:pt>
                <c:pt idx="2090" formatCode="0.00">
                  <c:v>5.47</c:v>
                </c:pt>
                <c:pt idx="2091" formatCode="0.00">
                  <c:v>5.49</c:v>
                </c:pt>
                <c:pt idx="2092" formatCode="0.00">
                  <c:v>5.52</c:v>
                </c:pt>
                <c:pt idx="2093" formatCode="0.00">
                  <c:v>5.55</c:v>
                </c:pt>
                <c:pt idx="2094" formatCode="0.00">
                  <c:v>5.58</c:v>
                </c:pt>
                <c:pt idx="2095" formatCode="0.00">
                  <c:v>5.62</c:v>
                </c:pt>
                <c:pt idx="2096" formatCode="0.00">
                  <c:v>5.62</c:v>
                </c:pt>
                <c:pt idx="2097" formatCode="0.00">
                  <c:v>5.63</c:v>
                </c:pt>
                <c:pt idx="2098" formatCode="0.00">
                  <c:v>5.74</c:v>
                </c:pt>
                <c:pt idx="2099" formatCode="0.00">
                  <c:v>5.8</c:v>
                </c:pt>
                <c:pt idx="2100" formatCode="0.00">
                  <c:v>5.83</c:v>
                </c:pt>
                <c:pt idx="2101" formatCode="0.00">
                  <c:v>5.87</c:v>
                </c:pt>
                <c:pt idx="2102" formatCode="0.00">
                  <c:v>5.88</c:v>
                </c:pt>
                <c:pt idx="2103" formatCode="0.00">
                  <c:v>5.88</c:v>
                </c:pt>
                <c:pt idx="2104" formatCode="0.00">
                  <c:v>5.9</c:v>
                </c:pt>
                <c:pt idx="2105" formatCode="0.00">
                  <c:v>5.94</c:v>
                </c:pt>
                <c:pt idx="2106" formatCode="0.00">
                  <c:v>5.95</c:v>
                </c:pt>
                <c:pt idx="2107" formatCode="0.00">
                  <c:v>5.95</c:v>
                </c:pt>
                <c:pt idx="2108" formatCode="0.00">
                  <c:v>5.95</c:v>
                </c:pt>
                <c:pt idx="2109" formatCode="0.00">
                  <c:v>5.95</c:v>
                </c:pt>
                <c:pt idx="2110" formatCode="0.00">
                  <c:v>5.95</c:v>
                </c:pt>
                <c:pt idx="2111" formatCode="0.00">
                  <c:v>5.96</c:v>
                </c:pt>
                <c:pt idx="2112" formatCode="0.00">
                  <c:v>5.97</c:v>
                </c:pt>
                <c:pt idx="2113" formatCode="0.00">
                  <c:v>5.97</c:v>
                </c:pt>
                <c:pt idx="2114" formatCode="0.00">
                  <c:v>5.97</c:v>
                </c:pt>
                <c:pt idx="2115" formatCode="0.00">
                  <c:v>5.97</c:v>
                </c:pt>
                <c:pt idx="2116" formatCode="0.00">
                  <c:v>5.97</c:v>
                </c:pt>
                <c:pt idx="2117" formatCode="0.00">
                  <c:v>5.97</c:v>
                </c:pt>
                <c:pt idx="2118" formatCode="0.00">
                  <c:v>5.97</c:v>
                </c:pt>
                <c:pt idx="2119" formatCode="0.00">
                  <c:v>5.97</c:v>
                </c:pt>
                <c:pt idx="2120" formatCode="0.00">
                  <c:v>5.97</c:v>
                </c:pt>
                <c:pt idx="2121" formatCode="0.00">
                  <c:v>5.97</c:v>
                </c:pt>
                <c:pt idx="2122" formatCode="0.00">
                  <c:v>5.97</c:v>
                </c:pt>
                <c:pt idx="2123" formatCode="0.00">
                  <c:v>5.97</c:v>
                </c:pt>
                <c:pt idx="2124" formatCode="0.00">
                  <c:v>5.96</c:v>
                </c:pt>
                <c:pt idx="2125" formatCode="0.00">
                  <c:v>5.95</c:v>
                </c:pt>
                <c:pt idx="2126" formatCode="0.00">
                  <c:v>5.94</c:v>
                </c:pt>
                <c:pt idx="2127" formatCode="0.00">
                  <c:v>5.91</c:v>
                </c:pt>
                <c:pt idx="2128" formatCode="0.00">
                  <c:v>5.9</c:v>
                </c:pt>
                <c:pt idx="2129" formatCode="0.00">
                  <c:v>5.89</c:v>
                </c:pt>
                <c:pt idx="2130" formatCode="0.00">
                  <c:v>5.88</c:v>
                </c:pt>
                <c:pt idx="2131" formatCode="0.00">
                  <c:v>5.83</c:v>
                </c:pt>
                <c:pt idx="2132" formatCode="0.00">
                  <c:v>5.74</c:v>
                </c:pt>
                <c:pt idx="2133" formatCode="0.00">
                  <c:v>5.72</c:v>
                </c:pt>
                <c:pt idx="2134" formatCode="0.00">
                  <c:v>5.68</c:v>
                </c:pt>
                <c:pt idx="2135" formatCode="0.00">
                  <c:v>5.61</c:v>
                </c:pt>
                <c:pt idx="2136" formatCode="0.00">
                  <c:v>5.55</c:v>
                </c:pt>
                <c:pt idx="2137" formatCode="0.00">
                  <c:v>5.54</c:v>
                </c:pt>
                <c:pt idx="2138" formatCode="0.00">
                  <c:v>5.51</c:v>
                </c:pt>
                <c:pt idx="2139" formatCode="0.00">
                  <c:v>5.51</c:v>
                </c:pt>
                <c:pt idx="2140" formatCode="0.00">
                  <c:v>5.51</c:v>
                </c:pt>
                <c:pt idx="2141" formatCode="0.00">
                  <c:v>5.51</c:v>
                </c:pt>
                <c:pt idx="2142" formatCode="0.00">
                  <c:v>5.51</c:v>
                </c:pt>
                <c:pt idx="2143" formatCode="0.00">
                  <c:v>5.51</c:v>
                </c:pt>
                <c:pt idx="2144" formatCode="0.00">
                  <c:v>5.51</c:v>
                </c:pt>
                <c:pt idx="2145" formatCode="0.00">
                  <c:v>5.5</c:v>
                </c:pt>
                <c:pt idx="2146" formatCode="0.00">
                  <c:v>5.47</c:v>
                </c:pt>
                <c:pt idx="2147" formatCode="0.00">
                  <c:v>5.46</c:v>
                </c:pt>
                <c:pt idx="2148" formatCode="0.00">
                  <c:v>5.44</c:v>
                </c:pt>
                <c:pt idx="2149" formatCode="0.00">
                  <c:v>5.41</c:v>
                </c:pt>
                <c:pt idx="2150" formatCode="0.00">
                  <c:v>5.34</c:v>
                </c:pt>
                <c:pt idx="2151" formatCode="0.00">
                  <c:v>5.17</c:v>
                </c:pt>
                <c:pt idx="2152" formatCode="0.00">
                  <c:v>4.99</c:v>
                </c:pt>
                <c:pt idx="2153" formatCode="0.00">
                  <c:v>4.8</c:v>
                </c:pt>
                <c:pt idx="2154" formatCode="0.00">
                  <c:v>4.74</c:v>
                </c:pt>
                <c:pt idx="2155" formatCode="0.00">
                  <c:v>4.74</c:v>
                </c:pt>
                <c:pt idx="2156" formatCode="0.00">
                  <c:v>4.74</c:v>
                </c:pt>
                <c:pt idx="2157" formatCode="0.00">
                  <c:v>4.74</c:v>
                </c:pt>
                <c:pt idx="2158" formatCode="0.00">
                  <c:v>4.7300000000000004</c:v>
                </c:pt>
                <c:pt idx="2159" formatCode="0.00">
                  <c:v>4.72</c:v>
                </c:pt>
                <c:pt idx="2160" formatCode="0.00">
                  <c:v>4.7</c:v>
                </c:pt>
                <c:pt idx="2161" formatCode="0.00">
                  <c:v>4.6900000000000004</c:v>
                </c:pt>
                <c:pt idx="2162" formatCode="0.00">
                  <c:v>4.6900000000000004</c:v>
                </c:pt>
                <c:pt idx="2163" formatCode="0.00">
                  <c:v>4.7</c:v>
                </c:pt>
                <c:pt idx="2164" formatCode="0.00">
                  <c:v>4.7</c:v>
                </c:pt>
                <c:pt idx="2165" formatCode="0.00">
                  <c:v>4.7</c:v>
                </c:pt>
                <c:pt idx="2166" formatCode="0.00">
                  <c:v>4.7</c:v>
                </c:pt>
                <c:pt idx="2167" formatCode="0.00">
                  <c:v>4.6900000000000004</c:v>
                </c:pt>
                <c:pt idx="2168" formatCode="0.00">
                  <c:v>4.68</c:v>
                </c:pt>
                <c:pt idx="2169" formatCode="0.00">
                  <c:v>4.68</c:v>
                </c:pt>
                <c:pt idx="2170" formatCode="0.00">
                  <c:v>4.68</c:v>
                </c:pt>
                <c:pt idx="2171" formatCode="0.00">
                  <c:v>4.68</c:v>
                </c:pt>
                <c:pt idx="2172" formatCode="0.00">
                  <c:v>4.68</c:v>
                </c:pt>
                <c:pt idx="2173" formatCode="0.00">
                  <c:v>4.68</c:v>
                </c:pt>
                <c:pt idx="2174" formatCode="0.00">
                  <c:v>4.67</c:v>
                </c:pt>
                <c:pt idx="2175" formatCode="0.00">
                  <c:v>4.67</c:v>
                </c:pt>
                <c:pt idx="2176" formatCode="0.00">
                  <c:v>4.67</c:v>
                </c:pt>
                <c:pt idx="2177" formatCode="0.00">
                  <c:v>4.66</c:v>
                </c:pt>
                <c:pt idx="2178" formatCode="0.00">
                  <c:v>4.66</c:v>
                </c:pt>
                <c:pt idx="2179" formatCode="0.00">
                  <c:v>4.66</c:v>
                </c:pt>
                <c:pt idx="2180" formatCode="0.00">
                  <c:v>4.67</c:v>
                </c:pt>
                <c:pt idx="2181" formatCode="0.00">
                  <c:v>4.68</c:v>
                </c:pt>
                <c:pt idx="2182" formatCode="0.00">
                  <c:v>4.68</c:v>
                </c:pt>
                <c:pt idx="2183" formatCode="0.00">
                  <c:v>4.7</c:v>
                </c:pt>
                <c:pt idx="2184" formatCode="0.00">
                  <c:v>4.7</c:v>
                </c:pt>
                <c:pt idx="2185" formatCode="0.00">
                  <c:v>4.7</c:v>
                </c:pt>
                <c:pt idx="2186" formatCode="0.00">
                  <c:v>4.7</c:v>
                </c:pt>
                <c:pt idx="2187" formatCode="0.00">
                  <c:v>4.7</c:v>
                </c:pt>
                <c:pt idx="2188" formatCode="0.00">
                  <c:v>4.67</c:v>
                </c:pt>
                <c:pt idx="2189" formatCode="0.00">
                  <c:v>4.6399999999999997</c:v>
                </c:pt>
                <c:pt idx="2190" formatCode="0.00">
                  <c:v>4.58</c:v>
                </c:pt>
                <c:pt idx="2191" formatCode="0.00">
                  <c:v>4.5599999999999996</c:v>
                </c:pt>
                <c:pt idx="2192" formatCode="0.00">
                  <c:v>4.5199999999999996</c:v>
                </c:pt>
                <c:pt idx="2193" formatCode="0.00">
                  <c:v>4.5199999999999996</c:v>
                </c:pt>
                <c:pt idx="2194" formatCode="0.00">
                  <c:v>4.5199999999999996</c:v>
                </c:pt>
                <c:pt idx="2195" formatCode="0.00">
                  <c:v>4.51</c:v>
                </c:pt>
                <c:pt idx="2196" formatCode="0.00">
                  <c:v>4.5</c:v>
                </c:pt>
                <c:pt idx="2197" formatCode="0.00">
                  <c:v>4.5</c:v>
                </c:pt>
                <c:pt idx="2198" formatCode="0.00">
                  <c:v>4.5</c:v>
                </c:pt>
                <c:pt idx="2199" formatCode="0.00">
                  <c:v>4.47</c:v>
                </c:pt>
                <c:pt idx="2200" formatCode="0.00">
                  <c:v>4.42</c:v>
                </c:pt>
                <c:pt idx="2201" formatCode="0.00">
                  <c:v>4.37</c:v>
                </c:pt>
                <c:pt idx="2202" formatCode="0.00">
                  <c:v>4.1900000000000004</c:v>
                </c:pt>
                <c:pt idx="2203" formatCode="0.00">
                  <c:v>3.98</c:v>
                </c:pt>
                <c:pt idx="2204" formatCode="0.00">
                  <c:v>3.91</c:v>
                </c:pt>
                <c:pt idx="2205" formatCode="0.00">
                  <c:v>3.91</c:v>
                </c:pt>
                <c:pt idx="2206" formatCode="0.00">
                  <c:v>3.91</c:v>
                </c:pt>
                <c:pt idx="2207" formatCode="0.00">
                  <c:v>3.89</c:v>
                </c:pt>
                <c:pt idx="2208" formatCode="0.00">
                  <c:v>3.89</c:v>
                </c:pt>
                <c:pt idx="2209" formatCode="0.00">
                  <c:v>3.89</c:v>
                </c:pt>
                <c:pt idx="2210" formatCode="0.00">
                  <c:v>3.89</c:v>
                </c:pt>
                <c:pt idx="2211" formatCode="0.00">
                  <c:v>3.89</c:v>
                </c:pt>
                <c:pt idx="2212" formatCode="0.00">
                  <c:v>3.9</c:v>
                </c:pt>
                <c:pt idx="2213" formatCode="0.00">
                  <c:v>3.9</c:v>
                </c:pt>
                <c:pt idx="2214" formatCode="0.00">
                  <c:v>3.9</c:v>
                </c:pt>
                <c:pt idx="2215" formatCode="0.00">
                  <c:v>3.9</c:v>
                </c:pt>
                <c:pt idx="2216" formatCode="0.00">
                  <c:v>3.93</c:v>
                </c:pt>
                <c:pt idx="2217" formatCode="0.00">
                  <c:v>3.94</c:v>
                </c:pt>
                <c:pt idx="2218" formatCode="0.00">
                  <c:v>3.98</c:v>
                </c:pt>
                <c:pt idx="2219" formatCode="0.00">
                  <c:v>4.0199999999999996</c:v>
                </c:pt>
                <c:pt idx="2220" formatCode="0.00">
                  <c:v>4.16</c:v>
                </c:pt>
                <c:pt idx="2221" formatCode="0.00">
                  <c:v>4.2</c:v>
                </c:pt>
                <c:pt idx="2222" formatCode="0.00">
                  <c:v>4.25</c:v>
                </c:pt>
                <c:pt idx="2223" formatCode="0.00">
                  <c:v>4.32</c:v>
                </c:pt>
                <c:pt idx="2224" formatCode="0.00">
                  <c:v>4.32</c:v>
                </c:pt>
                <c:pt idx="2225" formatCode="0.00">
                  <c:v>4.32</c:v>
                </c:pt>
                <c:pt idx="2226" formatCode="0.00">
                  <c:v>4.32</c:v>
                </c:pt>
                <c:pt idx="2227" formatCode="0.00">
                  <c:v>4.32</c:v>
                </c:pt>
                <c:pt idx="2228" formatCode="0.00">
                  <c:v>4.32</c:v>
                </c:pt>
                <c:pt idx="2229" formatCode="0.00">
                  <c:v>4.32</c:v>
                </c:pt>
                <c:pt idx="2230" formatCode="0.00">
                  <c:v>4.32</c:v>
                </c:pt>
                <c:pt idx="2231" formatCode="0.00">
                  <c:v>4.32</c:v>
                </c:pt>
                <c:pt idx="2232" formatCode="0.00">
                  <c:v>4.32</c:v>
                </c:pt>
                <c:pt idx="2233" formatCode="0.00">
                  <c:v>4.3499999999999996</c:v>
                </c:pt>
                <c:pt idx="2234" formatCode="0.00">
                  <c:v>4.3600000000000003</c:v>
                </c:pt>
                <c:pt idx="2235" formatCode="0.00">
                  <c:v>4.3600000000000003</c:v>
                </c:pt>
                <c:pt idx="2236" formatCode="0.00">
                  <c:v>4.3600000000000003</c:v>
                </c:pt>
                <c:pt idx="2237" formatCode="0.00">
                  <c:v>4.3600000000000003</c:v>
                </c:pt>
                <c:pt idx="2238" formatCode="0.00">
                  <c:v>4.3600000000000003</c:v>
                </c:pt>
                <c:pt idx="2239" formatCode="0.00">
                  <c:v>4.3600000000000003</c:v>
                </c:pt>
                <c:pt idx="2240" formatCode="0.00">
                  <c:v>4.3600000000000003</c:v>
                </c:pt>
                <c:pt idx="2241" formatCode="0.00">
                  <c:v>4.3600000000000003</c:v>
                </c:pt>
                <c:pt idx="2242" formatCode="0.00">
                  <c:v>4.3600000000000003</c:v>
                </c:pt>
                <c:pt idx="2243" formatCode="0.00">
                  <c:v>4.3600000000000003</c:v>
                </c:pt>
                <c:pt idx="2244" formatCode="0.00">
                  <c:v>4.3600000000000003</c:v>
                </c:pt>
                <c:pt idx="2245" formatCode="0.00">
                  <c:v>4.37</c:v>
                </c:pt>
                <c:pt idx="2246" formatCode="0.00">
                  <c:v>4.38</c:v>
                </c:pt>
                <c:pt idx="2247" formatCode="0.00">
                  <c:v>4.38</c:v>
                </c:pt>
                <c:pt idx="2248" formatCode="0.00">
                  <c:v>4.38</c:v>
                </c:pt>
                <c:pt idx="2249" formatCode="0.00">
                  <c:v>4.3899999999999997</c:v>
                </c:pt>
                <c:pt idx="2250" formatCode="0.00">
                  <c:v>4.41</c:v>
                </c:pt>
                <c:pt idx="2251" formatCode="0.00">
                  <c:v>4.42</c:v>
                </c:pt>
                <c:pt idx="2252" formatCode="0.00">
                  <c:v>4.42</c:v>
                </c:pt>
                <c:pt idx="2253" formatCode="0.00">
                  <c:v>4.42</c:v>
                </c:pt>
                <c:pt idx="2254" formatCode="0.00">
                  <c:v>4.3899999999999997</c:v>
                </c:pt>
                <c:pt idx="2255" formatCode="0.00">
                  <c:v>4.3499999999999996</c:v>
                </c:pt>
                <c:pt idx="2256" formatCode="0.00">
                  <c:v>4.3099999999999996</c:v>
                </c:pt>
                <c:pt idx="2257" formatCode="0.00">
                  <c:v>4.24</c:v>
                </c:pt>
                <c:pt idx="2258" formatCode="0.00">
                  <c:v>4.16</c:v>
                </c:pt>
                <c:pt idx="2259" formatCode="0.00">
                  <c:v>4.08</c:v>
                </c:pt>
                <c:pt idx="2260" formatCode="0.00">
                  <c:v>4.01</c:v>
                </c:pt>
                <c:pt idx="2261" formatCode="0.00">
                  <c:v>3.93</c:v>
                </c:pt>
                <c:pt idx="2262" formatCode="0.00">
                  <c:v>3.93</c:v>
                </c:pt>
                <c:pt idx="2263" formatCode="0.00">
                  <c:v>3.93</c:v>
                </c:pt>
                <c:pt idx="2264" formatCode="0.00">
                  <c:v>3.92</c:v>
                </c:pt>
                <c:pt idx="2265" formatCode="0.00">
                  <c:v>3.9</c:v>
                </c:pt>
                <c:pt idx="2266" formatCode="0.00">
                  <c:v>3.89</c:v>
                </c:pt>
                <c:pt idx="2267" formatCode="0.00">
                  <c:v>3.89</c:v>
                </c:pt>
                <c:pt idx="2268" formatCode="0.00">
                  <c:v>3.89</c:v>
                </c:pt>
                <c:pt idx="2269" formatCode="0.00">
                  <c:v>3.89</c:v>
                </c:pt>
                <c:pt idx="2270" formatCode="0.00">
                  <c:v>3.89</c:v>
                </c:pt>
                <c:pt idx="2271" formatCode="0.00">
                  <c:v>3.89</c:v>
                </c:pt>
                <c:pt idx="2272" formatCode="0.00">
                  <c:v>3.89</c:v>
                </c:pt>
                <c:pt idx="2273" formatCode="0.00">
                  <c:v>3.89</c:v>
                </c:pt>
                <c:pt idx="2274" formatCode="0.00">
                  <c:v>3.89</c:v>
                </c:pt>
                <c:pt idx="2275" formatCode="0.00">
                  <c:v>3.89</c:v>
                </c:pt>
                <c:pt idx="2276" formatCode="0.00">
                  <c:v>3.89</c:v>
                </c:pt>
                <c:pt idx="2277" formatCode="0.00">
                  <c:v>3.89</c:v>
                </c:pt>
                <c:pt idx="2278" formatCode="0.00">
                  <c:v>3.9</c:v>
                </c:pt>
                <c:pt idx="2279" formatCode="0.00">
                  <c:v>3.9</c:v>
                </c:pt>
                <c:pt idx="2280" formatCode="0.00">
                  <c:v>3.9</c:v>
                </c:pt>
                <c:pt idx="2281" formatCode="0.00">
                  <c:v>3.89</c:v>
                </c:pt>
                <c:pt idx="2282" formatCode="0.00">
                  <c:v>3.87</c:v>
                </c:pt>
                <c:pt idx="2283" formatCode="0.00">
                  <c:v>3.85</c:v>
                </c:pt>
                <c:pt idx="2284" formatCode="0.00">
                  <c:v>3.82</c:v>
                </c:pt>
                <c:pt idx="2285" formatCode="0.00">
                  <c:v>3.78</c:v>
                </c:pt>
                <c:pt idx="2286" formatCode="0.00">
                  <c:v>3.74</c:v>
                </c:pt>
                <c:pt idx="2287" formatCode="0.00">
                  <c:v>3.67</c:v>
                </c:pt>
                <c:pt idx="2288" formatCode="0.00">
                  <c:v>3.63</c:v>
                </c:pt>
                <c:pt idx="2289" formatCode="0.00">
                  <c:v>3.57</c:v>
                </c:pt>
                <c:pt idx="2290" formatCode="0.00">
                  <c:v>3.52</c:v>
                </c:pt>
                <c:pt idx="2291" formatCode="0.00">
                  <c:v>3.47</c:v>
                </c:pt>
                <c:pt idx="2292" formatCode="0.00">
                  <c:v>3.47</c:v>
                </c:pt>
                <c:pt idx="2293" formatCode="0.00">
                  <c:v>3.47</c:v>
                </c:pt>
                <c:pt idx="2294" formatCode="0.00">
                  <c:v>3.48</c:v>
                </c:pt>
                <c:pt idx="2295" formatCode="0.00">
                  <c:v>3.48</c:v>
                </c:pt>
                <c:pt idx="2296" formatCode="0.00">
                  <c:v>3.49</c:v>
                </c:pt>
                <c:pt idx="2297" formatCode="0.00">
                  <c:v>3.49</c:v>
                </c:pt>
                <c:pt idx="2298" formatCode="0.00">
                  <c:v>3.49</c:v>
                </c:pt>
                <c:pt idx="2299" formatCode="0.00">
                  <c:v>3.49</c:v>
                </c:pt>
                <c:pt idx="2300" formatCode="0.00">
                  <c:v>3.49</c:v>
                </c:pt>
                <c:pt idx="2301" formatCode="0.00">
                  <c:v>3.49</c:v>
                </c:pt>
                <c:pt idx="2302" formatCode="0.00">
                  <c:v>3.5</c:v>
                </c:pt>
                <c:pt idx="2303" formatCode="0.00">
                  <c:v>3.5</c:v>
                </c:pt>
                <c:pt idx="2304" formatCode="0.00">
                  <c:v>3.51</c:v>
                </c:pt>
                <c:pt idx="2305" formatCode="0.00">
                  <c:v>3.52</c:v>
                </c:pt>
                <c:pt idx="2306" formatCode="0.00">
                  <c:v>3.53</c:v>
                </c:pt>
                <c:pt idx="2307" formatCode="0.00">
                  <c:v>3.54</c:v>
                </c:pt>
                <c:pt idx="2308" formatCode="0.00">
                  <c:v>3.56</c:v>
                </c:pt>
                <c:pt idx="2309" formatCode="0.00">
                  <c:v>3.57</c:v>
                </c:pt>
                <c:pt idx="2310" formatCode="0.00">
                  <c:v>3.58</c:v>
                </c:pt>
                <c:pt idx="2311" formatCode="0.00">
                  <c:v>3.58</c:v>
                </c:pt>
                <c:pt idx="2312" formatCode="0.00">
                  <c:v>3.57</c:v>
                </c:pt>
                <c:pt idx="2313" formatCode="0.00">
                  <c:v>3.57</c:v>
                </c:pt>
                <c:pt idx="2314" formatCode="0.00">
                  <c:v>3.57</c:v>
                </c:pt>
                <c:pt idx="2315" formatCode="0.00">
                  <c:v>3.57</c:v>
                </c:pt>
                <c:pt idx="2316" formatCode="0.00">
                  <c:v>3.56</c:v>
                </c:pt>
                <c:pt idx="2317" formatCode="0.00">
                  <c:v>3.55</c:v>
                </c:pt>
                <c:pt idx="2318" formatCode="0.00">
                  <c:v>3.53</c:v>
                </c:pt>
                <c:pt idx="2319" formatCode="0.00">
                  <c:v>3.51</c:v>
                </c:pt>
                <c:pt idx="2320" formatCode="0.00">
                  <c:v>3.5</c:v>
                </c:pt>
                <c:pt idx="2321" formatCode="0.00">
                  <c:v>3.46</c:v>
                </c:pt>
                <c:pt idx="2322" formatCode="0.00">
                  <c:v>3.45</c:v>
                </c:pt>
                <c:pt idx="2323" formatCode="0.00">
                  <c:v>3.45</c:v>
                </c:pt>
                <c:pt idx="2324" formatCode="0.00">
                  <c:v>3.46</c:v>
                </c:pt>
                <c:pt idx="2325" formatCode="0.00">
                  <c:v>3.48</c:v>
                </c:pt>
                <c:pt idx="2326" formatCode="0.00">
                  <c:v>3.5</c:v>
                </c:pt>
                <c:pt idx="2327" formatCode="0.00">
                  <c:v>3.53</c:v>
                </c:pt>
                <c:pt idx="2328" formatCode="0.00">
                  <c:v>3.6</c:v>
                </c:pt>
                <c:pt idx="2329" formatCode="0.00">
                  <c:v>3.62</c:v>
                </c:pt>
                <c:pt idx="2330" formatCode="0.00">
                  <c:v>3.65</c:v>
                </c:pt>
                <c:pt idx="2331" formatCode="0.00">
                  <c:v>3.67</c:v>
                </c:pt>
                <c:pt idx="2332" formatCode="0.00">
                  <c:v>3.68</c:v>
                </c:pt>
                <c:pt idx="2333" formatCode="0.00">
                  <c:v>3.68</c:v>
                </c:pt>
                <c:pt idx="2334" formatCode="0.00">
                  <c:v>3.68</c:v>
                </c:pt>
                <c:pt idx="2335" formatCode="0.00">
                  <c:v>3.68</c:v>
                </c:pt>
                <c:pt idx="2336" formatCode="0.00">
                  <c:v>3.69</c:v>
                </c:pt>
                <c:pt idx="2337" formatCode="0.00">
                  <c:v>3.69</c:v>
                </c:pt>
                <c:pt idx="2338" formatCode="0.00">
                  <c:v>3.7</c:v>
                </c:pt>
                <c:pt idx="2339" formatCode="0.00">
                  <c:v>3.75</c:v>
                </c:pt>
                <c:pt idx="2340" formatCode="0.00">
                  <c:v>3.76</c:v>
                </c:pt>
                <c:pt idx="2341" formatCode="0.00">
                  <c:v>3.77</c:v>
                </c:pt>
                <c:pt idx="2342" formatCode="0.00">
                  <c:v>3.78</c:v>
                </c:pt>
                <c:pt idx="2343" formatCode="0.00">
                  <c:v>3.8</c:v>
                </c:pt>
                <c:pt idx="2344" formatCode="0.00">
                  <c:v>3.83</c:v>
                </c:pt>
                <c:pt idx="2345" formatCode="0.00">
                  <c:v>3.87</c:v>
                </c:pt>
                <c:pt idx="2346" formatCode="0.00">
                  <c:v>3.87</c:v>
                </c:pt>
                <c:pt idx="2347" formatCode="0.00">
                  <c:v>3.88</c:v>
                </c:pt>
                <c:pt idx="2348" formatCode="0.00">
                  <c:v>3.88</c:v>
                </c:pt>
                <c:pt idx="2349" formatCode="0.00">
                  <c:v>3.91</c:v>
                </c:pt>
                <c:pt idx="2350" formatCode="0.00">
                  <c:v>3.93</c:v>
                </c:pt>
                <c:pt idx="2351" formatCode="0.00">
                  <c:v>3.94</c:v>
                </c:pt>
                <c:pt idx="2352" formatCode="0.00">
                  <c:v>3.98</c:v>
                </c:pt>
                <c:pt idx="2353" formatCode="0.00">
                  <c:v>4.01</c:v>
                </c:pt>
                <c:pt idx="2354" formatCode="0.00">
                  <c:v>4.01</c:v>
                </c:pt>
                <c:pt idx="2355" formatCode="0.00">
                  <c:v>4.01</c:v>
                </c:pt>
                <c:pt idx="2356" formatCode="0.00">
                  <c:v>4.0199999999999996</c:v>
                </c:pt>
                <c:pt idx="2357" formatCode="0.00">
                  <c:v>4.0199999999999996</c:v>
                </c:pt>
                <c:pt idx="2358" formatCode="0.00">
                  <c:v>4.0199999999999996</c:v>
                </c:pt>
                <c:pt idx="2359" formatCode="0.00">
                  <c:v>4.0199999999999996</c:v>
                </c:pt>
                <c:pt idx="2360" formatCode="0.00">
                  <c:v>4.0199999999999996</c:v>
                </c:pt>
                <c:pt idx="2361" formatCode="0.00">
                  <c:v>4.03</c:v>
                </c:pt>
                <c:pt idx="2362" formatCode="0.00">
                  <c:v>4.04</c:v>
                </c:pt>
                <c:pt idx="2363" formatCode="0.00">
                  <c:v>4.04</c:v>
                </c:pt>
                <c:pt idx="2364" formatCode="0.00">
                  <c:v>4.04</c:v>
                </c:pt>
                <c:pt idx="2365" formatCode="0.00">
                  <c:v>4.04</c:v>
                </c:pt>
                <c:pt idx="2366" formatCode="0.00">
                  <c:v>4.04</c:v>
                </c:pt>
                <c:pt idx="2367" formatCode="0.00">
                  <c:v>4.04</c:v>
                </c:pt>
                <c:pt idx="2368" formatCode="0.00">
                  <c:v>4.04</c:v>
                </c:pt>
                <c:pt idx="2369" formatCode="0.00">
                  <c:v>4.04</c:v>
                </c:pt>
                <c:pt idx="2370" formatCode="0.00">
                  <c:v>4.04</c:v>
                </c:pt>
                <c:pt idx="2371" formatCode="0.00">
                  <c:v>4.05</c:v>
                </c:pt>
                <c:pt idx="2372" formatCode="0.00">
                  <c:v>4.08</c:v>
                </c:pt>
                <c:pt idx="2373" formatCode="0.00">
                  <c:v>4.12</c:v>
                </c:pt>
                <c:pt idx="2374" formatCode="0.00">
                  <c:v>4.12</c:v>
                </c:pt>
                <c:pt idx="2375" formatCode="0.00">
                  <c:v>4.1399999999999997</c:v>
                </c:pt>
                <c:pt idx="2376" formatCode="0.00">
                  <c:v>4.1500000000000004</c:v>
                </c:pt>
                <c:pt idx="2377" formatCode="0.00">
                  <c:v>4.16</c:v>
                </c:pt>
                <c:pt idx="2378" formatCode="0.00">
                  <c:v>4.17</c:v>
                </c:pt>
                <c:pt idx="2379" formatCode="0.00">
                  <c:v>4.1900000000000004</c:v>
                </c:pt>
                <c:pt idx="2380" formatCode="0.00">
                  <c:v>4.21</c:v>
                </c:pt>
                <c:pt idx="2381" formatCode="0.00">
                  <c:v>4.21</c:v>
                </c:pt>
                <c:pt idx="2382" formatCode="0.00">
                  <c:v>4.22</c:v>
                </c:pt>
                <c:pt idx="2383" formatCode="0.00">
                  <c:v>4.2699999999999996</c:v>
                </c:pt>
                <c:pt idx="2384" formatCode="0.00">
                  <c:v>4.3099999999999996</c:v>
                </c:pt>
                <c:pt idx="2385" formatCode="0.00">
                  <c:v>4.3600000000000003</c:v>
                </c:pt>
                <c:pt idx="2386" formatCode="0.00">
                  <c:v>4.4400000000000004</c:v>
                </c:pt>
                <c:pt idx="2387" formatCode="0.00">
                  <c:v>4.54</c:v>
                </c:pt>
                <c:pt idx="2388" formatCode="0.00">
                  <c:v>4.55</c:v>
                </c:pt>
                <c:pt idx="2389" formatCode="0.00">
                  <c:v>4.5599999999999996</c:v>
                </c:pt>
                <c:pt idx="2390" formatCode="0.00">
                  <c:v>4.5599999999999996</c:v>
                </c:pt>
                <c:pt idx="2391" formatCode="0.00">
                  <c:v>4.5599999999999996</c:v>
                </c:pt>
                <c:pt idx="2392" formatCode="0.00">
                  <c:v>4.5599999999999996</c:v>
                </c:pt>
                <c:pt idx="2393" formatCode="0.00">
                  <c:v>4.5599999999999996</c:v>
                </c:pt>
                <c:pt idx="2394" formatCode="0.00">
                  <c:v>4.5599999999999996</c:v>
                </c:pt>
                <c:pt idx="2395" formatCode="0.00">
                  <c:v>4.55</c:v>
                </c:pt>
                <c:pt idx="2396" formatCode="0.00">
                  <c:v>4.5</c:v>
                </c:pt>
                <c:pt idx="2397" formatCode="0.00">
                  <c:v>4.49</c:v>
                </c:pt>
                <c:pt idx="2398" formatCode="0.00">
                  <c:v>4.49</c:v>
                </c:pt>
                <c:pt idx="2399" formatCode="0.00">
                  <c:v>4.49</c:v>
                </c:pt>
                <c:pt idx="2400" formatCode="0.00">
                  <c:v>4.49</c:v>
                </c:pt>
                <c:pt idx="2401" formatCode="0.00">
                  <c:v>4.49</c:v>
                </c:pt>
                <c:pt idx="2402" formatCode="0.00">
                  <c:v>4.49</c:v>
                </c:pt>
                <c:pt idx="2403" formatCode="0.00">
                  <c:v>4.49</c:v>
                </c:pt>
                <c:pt idx="2404" formatCode="0.00">
                  <c:v>4.49</c:v>
                </c:pt>
                <c:pt idx="2405" formatCode="0.00">
                  <c:v>4.5</c:v>
                </c:pt>
                <c:pt idx="2406" formatCode="0.00">
                  <c:v>4.51</c:v>
                </c:pt>
                <c:pt idx="2407" formatCode="0.00">
                  <c:v>4.5199999999999996</c:v>
                </c:pt>
                <c:pt idx="2408" formatCode="0.00">
                  <c:v>4.5199999999999996</c:v>
                </c:pt>
                <c:pt idx="2409" formatCode="0.00">
                  <c:v>4.5199999999999996</c:v>
                </c:pt>
                <c:pt idx="2410" formatCode="0.00">
                  <c:v>4.5199999999999996</c:v>
                </c:pt>
                <c:pt idx="2411" formatCode="0.00">
                  <c:v>4.5199999999999996</c:v>
                </c:pt>
                <c:pt idx="2412" formatCode="0.00">
                  <c:v>4.5199999999999996</c:v>
                </c:pt>
                <c:pt idx="2413" formatCode="0.00">
                  <c:v>4.53</c:v>
                </c:pt>
                <c:pt idx="2414" formatCode="0.00">
                  <c:v>4.53</c:v>
                </c:pt>
                <c:pt idx="2415" formatCode="0.00">
                  <c:v>4.53</c:v>
                </c:pt>
                <c:pt idx="2416" formatCode="0.00">
                  <c:v>4.53</c:v>
                </c:pt>
                <c:pt idx="2417" formatCode="0.00">
                  <c:v>4.54</c:v>
                </c:pt>
                <c:pt idx="2418" formatCode="0.00">
                  <c:v>4.5599999999999996</c:v>
                </c:pt>
                <c:pt idx="2419" formatCode="0.00">
                  <c:v>4.5599999999999996</c:v>
                </c:pt>
                <c:pt idx="2420" formatCode="0.00">
                  <c:v>4.5599999999999996</c:v>
                </c:pt>
                <c:pt idx="2421" formatCode="0.00">
                  <c:v>4.5599999999999996</c:v>
                </c:pt>
                <c:pt idx="2422" formatCode="0.00">
                  <c:v>4.53</c:v>
                </c:pt>
                <c:pt idx="2423" formatCode="0.00">
                  <c:v>4.54</c:v>
                </c:pt>
                <c:pt idx="2424" formatCode="0.00">
                  <c:v>4.55</c:v>
                </c:pt>
                <c:pt idx="2425" formatCode="0.00">
                  <c:v>4.5599999999999996</c:v>
                </c:pt>
                <c:pt idx="2426" formatCode="0.00">
                  <c:v>4.58</c:v>
                </c:pt>
                <c:pt idx="2427" formatCode="0.00">
                  <c:v>4.58</c:v>
                </c:pt>
                <c:pt idx="2428" formatCode="0.00">
                  <c:v>4.59</c:v>
                </c:pt>
                <c:pt idx="2429" formatCode="0.00">
                  <c:v>4.6100000000000003</c:v>
                </c:pt>
                <c:pt idx="2430" formatCode="0.00">
                  <c:v>4.6399999999999997</c:v>
                </c:pt>
                <c:pt idx="2431" formatCode="0.00">
                  <c:v>4.66</c:v>
                </c:pt>
                <c:pt idx="2432" formatCode="0.00">
                  <c:v>4.66</c:v>
                </c:pt>
                <c:pt idx="2433" formatCode="0.00">
                  <c:v>4.66</c:v>
                </c:pt>
                <c:pt idx="2434" formatCode="0.00">
                  <c:v>4.66</c:v>
                </c:pt>
                <c:pt idx="2435" formatCode="0.00">
                  <c:v>4.66</c:v>
                </c:pt>
                <c:pt idx="2436" formatCode="0.00">
                  <c:v>4.66</c:v>
                </c:pt>
                <c:pt idx="2437" formatCode="0.00">
                  <c:v>4.66</c:v>
                </c:pt>
                <c:pt idx="2438" formatCode="0.00">
                  <c:v>4.6500000000000004</c:v>
                </c:pt>
                <c:pt idx="2439" formatCode="0.00">
                  <c:v>4.6500000000000004</c:v>
                </c:pt>
                <c:pt idx="2440" formatCode="0.00">
                  <c:v>4.6399999999999997</c:v>
                </c:pt>
                <c:pt idx="2441" formatCode="0.00">
                  <c:v>4.6399999999999997</c:v>
                </c:pt>
                <c:pt idx="2442" formatCode="0.00">
                  <c:v>4.6399999999999997</c:v>
                </c:pt>
                <c:pt idx="2443" formatCode="0.00">
                  <c:v>4.6399999999999997</c:v>
                </c:pt>
                <c:pt idx="2444" formatCode="0.00">
                  <c:v>4.6399999999999997</c:v>
                </c:pt>
                <c:pt idx="2445" formatCode="0.00">
                  <c:v>4.6399999999999997</c:v>
                </c:pt>
                <c:pt idx="2446" formatCode="0.00">
                  <c:v>4.6399999999999997</c:v>
                </c:pt>
                <c:pt idx="2447" formatCode="0.00">
                  <c:v>4.6399999999999997</c:v>
                </c:pt>
                <c:pt idx="2448" formatCode="0.00">
                  <c:v>4.6500000000000004</c:v>
                </c:pt>
                <c:pt idx="2449" formatCode="0.00">
                  <c:v>4.68</c:v>
                </c:pt>
                <c:pt idx="2450" formatCode="0.00">
                  <c:v>4.71</c:v>
                </c:pt>
                <c:pt idx="2451" formatCode="0.00">
                  <c:v>4.74</c:v>
                </c:pt>
                <c:pt idx="2452" formatCode="0.00">
                  <c:v>4.8</c:v>
                </c:pt>
                <c:pt idx="2453" formatCode="0.00">
                  <c:v>4.82</c:v>
                </c:pt>
                <c:pt idx="2454" formatCode="0.00">
                  <c:v>4.83</c:v>
                </c:pt>
                <c:pt idx="2455" formatCode="0.00">
                  <c:v>4.84</c:v>
                </c:pt>
                <c:pt idx="2456" formatCode="0.00">
                  <c:v>4.84</c:v>
                </c:pt>
                <c:pt idx="2457" formatCode="0.00">
                  <c:v>4.84</c:v>
                </c:pt>
                <c:pt idx="2458" formatCode="0.00">
                  <c:v>4.83</c:v>
                </c:pt>
                <c:pt idx="2459" formatCode="0.00">
                  <c:v>4.8099999999999996</c:v>
                </c:pt>
                <c:pt idx="2460" formatCode="0.00">
                  <c:v>4.76</c:v>
                </c:pt>
                <c:pt idx="2461" formatCode="0.00">
                  <c:v>4.76</c:v>
                </c:pt>
                <c:pt idx="2462" formatCode="0.00">
                  <c:v>4.76</c:v>
                </c:pt>
                <c:pt idx="2463" formatCode="0.00">
                  <c:v>4.7699999999999996</c:v>
                </c:pt>
                <c:pt idx="2464" formatCode="0.00">
                  <c:v>4.7699999999999996</c:v>
                </c:pt>
                <c:pt idx="2465" formatCode="0.00">
                  <c:v>4.78</c:v>
                </c:pt>
                <c:pt idx="2466" formatCode="0.00">
                  <c:v>4.79</c:v>
                </c:pt>
                <c:pt idx="2467" formatCode="0.00">
                  <c:v>4.82</c:v>
                </c:pt>
                <c:pt idx="2468" formatCode="0.00">
                  <c:v>4.87</c:v>
                </c:pt>
                <c:pt idx="2469" formatCode="0.00">
                  <c:v>4.93</c:v>
                </c:pt>
                <c:pt idx="2470" formatCode="0.00">
                  <c:v>4.9400000000000004</c:v>
                </c:pt>
                <c:pt idx="2471" formatCode="0.00">
                  <c:v>4.96</c:v>
                </c:pt>
                <c:pt idx="2472" formatCode="0.00">
                  <c:v>4.96</c:v>
                </c:pt>
                <c:pt idx="2473" formatCode="0.00">
                  <c:v>4.9800000000000004</c:v>
                </c:pt>
                <c:pt idx="2474" formatCode="0.00">
                  <c:v>5</c:v>
                </c:pt>
                <c:pt idx="2475" formatCode="0.00">
                  <c:v>5.03</c:v>
                </c:pt>
                <c:pt idx="2476" formatCode="0.00">
                  <c:v>5.03</c:v>
                </c:pt>
                <c:pt idx="2477" formatCode="0.00">
                  <c:v>5.03</c:v>
                </c:pt>
                <c:pt idx="2478" formatCode="0.00">
                  <c:v>5.03</c:v>
                </c:pt>
                <c:pt idx="2479" formatCode="0.00">
                  <c:v>5.03</c:v>
                </c:pt>
                <c:pt idx="2480" formatCode="0.00">
                  <c:v>5.0199999999999996</c:v>
                </c:pt>
                <c:pt idx="2481" formatCode="0.00">
                  <c:v>5.01</c:v>
                </c:pt>
                <c:pt idx="2482" formatCode="0.00">
                  <c:v>5.01</c:v>
                </c:pt>
                <c:pt idx="2483" formatCode="0.00">
                  <c:v>5.01</c:v>
                </c:pt>
                <c:pt idx="2484" formatCode="0.00">
                  <c:v>5</c:v>
                </c:pt>
                <c:pt idx="2485" formatCode="0.00">
                  <c:v>5</c:v>
                </c:pt>
                <c:pt idx="2486" formatCode="0.00">
                  <c:v>5</c:v>
                </c:pt>
                <c:pt idx="2487" formatCode="0.00">
                  <c:v>5</c:v>
                </c:pt>
                <c:pt idx="2488" formatCode="0.00">
                  <c:v>5</c:v>
                </c:pt>
                <c:pt idx="2489" formatCode="0.00">
                  <c:v>5</c:v>
                </c:pt>
                <c:pt idx="2490" formatCode="0.00">
                  <c:v>5</c:v>
                </c:pt>
                <c:pt idx="2491" formatCode="0.00">
                  <c:v>5</c:v>
                </c:pt>
                <c:pt idx="2492" formatCode="0.00">
                  <c:v>5</c:v>
                </c:pt>
                <c:pt idx="2493" formatCode="0.00">
                  <c:v>4.99</c:v>
                </c:pt>
                <c:pt idx="2494" formatCode="0.00">
                  <c:v>4.9800000000000004</c:v>
                </c:pt>
                <c:pt idx="2495" formatCode="0.00">
                  <c:v>4.9800000000000004</c:v>
                </c:pt>
                <c:pt idx="2496" formatCode="0.00">
                  <c:v>4.9800000000000004</c:v>
                </c:pt>
                <c:pt idx="2497" formatCode="0.00">
                  <c:v>4.97</c:v>
                </c:pt>
                <c:pt idx="2498" formatCode="0.00">
                  <c:v>4.96</c:v>
                </c:pt>
                <c:pt idx="2499" formatCode="0.00">
                  <c:v>4.96</c:v>
                </c:pt>
                <c:pt idx="2500" formatCode="0.00">
                  <c:v>4.96</c:v>
                </c:pt>
                <c:pt idx="2501" formatCode="0.00">
                  <c:v>4.97</c:v>
                </c:pt>
                <c:pt idx="2502" formatCode="0.00">
                  <c:v>4.99</c:v>
                </c:pt>
                <c:pt idx="2503" formatCode="0.00">
                  <c:v>5.0199999999999996</c:v>
                </c:pt>
                <c:pt idx="2504" formatCode="0.00">
                  <c:v>5.04</c:v>
                </c:pt>
                <c:pt idx="2505" formatCode="0.00">
                  <c:v>5.04</c:v>
                </c:pt>
                <c:pt idx="2506" formatCode="0.00">
                  <c:v>5.05</c:v>
                </c:pt>
                <c:pt idx="2507" formatCode="0.00">
                  <c:v>5.05</c:v>
                </c:pt>
                <c:pt idx="2508" formatCode="0.00">
                  <c:v>5.05</c:v>
                </c:pt>
                <c:pt idx="2509" formatCode="0.00">
                  <c:v>5.05</c:v>
                </c:pt>
                <c:pt idx="2510" formatCode="0.00">
                  <c:v>5.04</c:v>
                </c:pt>
                <c:pt idx="2511" formatCode="0.00">
                  <c:v>5.0199999999999996</c:v>
                </c:pt>
                <c:pt idx="2512" formatCode="0.00">
                  <c:v>4.97</c:v>
                </c:pt>
                <c:pt idx="2513" formatCode="0.00">
                  <c:v>4.91</c:v>
                </c:pt>
                <c:pt idx="2514" formatCode="0.00">
                  <c:v>4.9000000000000004</c:v>
                </c:pt>
                <c:pt idx="2515" formatCode="0.00">
                  <c:v>4.87</c:v>
                </c:pt>
                <c:pt idx="2516" formatCode="0.00">
                  <c:v>4.87</c:v>
                </c:pt>
                <c:pt idx="2517" formatCode="0.00">
                  <c:v>4.87</c:v>
                </c:pt>
                <c:pt idx="2518" formatCode="0.00">
                  <c:v>4.87</c:v>
                </c:pt>
                <c:pt idx="2519" formatCode="0.00">
                  <c:v>4.87</c:v>
                </c:pt>
                <c:pt idx="2520" formatCode="0.00">
                  <c:v>4.87</c:v>
                </c:pt>
                <c:pt idx="2521" formatCode="0.00">
                  <c:v>4.87</c:v>
                </c:pt>
                <c:pt idx="2522" formatCode="0.00">
                  <c:v>4.88</c:v>
                </c:pt>
                <c:pt idx="2523" formatCode="0.00">
                  <c:v>4.8899999999999997</c:v>
                </c:pt>
                <c:pt idx="2524" formatCode="0.00">
                  <c:v>4.91</c:v>
                </c:pt>
                <c:pt idx="2525" formatCode="0.00">
                  <c:v>4.92</c:v>
                </c:pt>
                <c:pt idx="2526" formatCode="0.00">
                  <c:v>4.9400000000000004</c:v>
                </c:pt>
                <c:pt idx="2527" formatCode="0.00">
                  <c:v>4.9800000000000004</c:v>
                </c:pt>
                <c:pt idx="2528" formatCode="0.00">
                  <c:v>5</c:v>
                </c:pt>
                <c:pt idx="2529" formatCode="0.00">
                  <c:v>5.03</c:v>
                </c:pt>
                <c:pt idx="2530" formatCode="0.00">
                  <c:v>5.0599999999999996</c:v>
                </c:pt>
                <c:pt idx="2531" formatCode="0.00">
                  <c:v>5.0599999999999996</c:v>
                </c:pt>
                <c:pt idx="2532" formatCode="0.00">
                  <c:v>5.07</c:v>
                </c:pt>
                <c:pt idx="2533" formatCode="0.00">
                  <c:v>5.09</c:v>
                </c:pt>
                <c:pt idx="2534" formatCode="0.00">
                  <c:v>5.12</c:v>
                </c:pt>
                <c:pt idx="2535" formatCode="0.00">
                  <c:v>5.17</c:v>
                </c:pt>
                <c:pt idx="2536" formatCode="0.00">
                  <c:v>5.18</c:v>
                </c:pt>
                <c:pt idx="2537" formatCode="0.00">
                  <c:v>5.18</c:v>
                </c:pt>
                <c:pt idx="2538" formatCode="0.00">
                  <c:v>5.18</c:v>
                </c:pt>
                <c:pt idx="2539" formatCode="0.00">
                  <c:v>5.18</c:v>
                </c:pt>
                <c:pt idx="2540" formatCode="0.00">
                  <c:v>5.18</c:v>
                </c:pt>
                <c:pt idx="2541" formatCode="0.00">
                  <c:v>5.18</c:v>
                </c:pt>
                <c:pt idx="2542" formatCode="0.00">
                  <c:v>5.17</c:v>
                </c:pt>
                <c:pt idx="2543" formatCode="0.00">
                  <c:v>5.17</c:v>
                </c:pt>
                <c:pt idx="2544" formatCode="0.00">
                  <c:v>5.15</c:v>
                </c:pt>
                <c:pt idx="2545" formatCode="0.00">
                  <c:v>5.12</c:v>
                </c:pt>
                <c:pt idx="2546" formatCode="0.00">
                  <c:v>5.0999999999999996</c:v>
                </c:pt>
                <c:pt idx="2547" formatCode="0.00">
                  <c:v>5.08</c:v>
                </c:pt>
                <c:pt idx="2548" formatCode="0.00">
                  <c:v>5.07</c:v>
                </c:pt>
                <c:pt idx="2549" formatCode="0.00">
                  <c:v>5.07</c:v>
                </c:pt>
                <c:pt idx="2550" formatCode="0.00">
                  <c:v>5.07</c:v>
                </c:pt>
                <c:pt idx="2551" formatCode="0.00">
                  <c:v>5.08</c:v>
                </c:pt>
                <c:pt idx="2552" formatCode="0.00">
                  <c:v>5.08</c:v>
                </c:pt>
                <c:pt idx="2553" formatCode="0.00">
                  <c:v>5.08</c:v>
                </c:pt>
                <c:pt idx="2554" formatCode="0.00">
                  <c:v>5.08</c:v>
                </c:pt>
                <c:pt idx="2555" formatCode="0.00">
                  <c:v>5.08</c:v>
                </c:pt>
                <c:pt idx="2556" formatCode="0.00">
                  <c:v>5.08</c:v>
                </c:pt>
                <c:pt idx="2557" formatCode="0.00">
                  <c:v>5.08</c:v>
                </c:pt>
                <c:pt idx="2558" formatCode="0.00">
                  <c:v>5.08</c:v>
                </c:pt>
                <c:pt idx="2559" formatCode="0.00">
                  <c:v>5.08</c:v>
                </c:pt>
                <c:pt idx="2560" formatCode="0.00">
                  <c:v>5.08</c:v>
                </c:pt>
                <c:pt idx="2561" formatCode="0.00">
                  <c:v>5.08</c:v>
                </c:pt>
                <c:pt idx="2562" formatCode="0.00">
                  <c:v>5.08</c:v>
                </c:pt>
                <c:pt idx="2563" formatCode="0.00">
                  <c:v>5.08</c:v>
                </c:pt>
                <c:pt idx="2564" formatCode="0.00">
                  <c:v>5.08</c:v>
                </c:pt>
                <c:pt idx="2565" formatCode="0.00">
                  <c:v>5.07</c:v>
                </c:pt>
                <c:pt idx="2566" formatCode="0.00">
                  <c:v>5.0599999999999996</c:v>
                </c:pt>
                <c:pt idx="2567" formatCode="0.00">
                  <c:v>5.05</c:v>
                </c:pt>
                <c:pt idx="2568" formatCode="0.00">
                  <c:v>5.03</c:v>
                </c:pt>
                <c:pt idx="2569" formatCode="0.00">
                  <c:v>5.03</c:v>
                </c:pt>
                <c:pt idx="2570" formatCode="0.00">
                  <c:v>5.03</c:v>
                </c:pt>
                <c:pt idx="2571" formatCode="0.00">
                  <c:v>5.03</c:v>
                </c:pt>
                <c:pt idx="2572" formatCode="0.00">
                  <c:v>5.03</c:v>
                </c:pt>
                <c:pt idx="2573" formatCode="0.00">
                  <c:v>5.03</c:v>
                </c:pt>
                <c:pt idx="2574" formatCode="0.00">
                  <c:v>5.03</c:v>
                </c:pt>
                <c:pt idx="2575" formatCode="0.00">
                  <c:v>5.03</c:v>
                </c:pt>
                <c:pt idx="2576" formatCode="0.00">
                  <c:v>5.0199999999999996</c:v>
                </c:pt>
                <c:pt idx="2577" formatCode="0.00">
                  <c:v>5.01</c:v>
                </c:pt>
                <c:pt idx="2578" formatCode="0.00">
                  <c:v>5.01</c:v>
                </c:pt>
                <c:pt idx="2579" formatCode="0.00">
                  <c:v>5</c:v>
                </c:pt>
                <c:pt idx="2580" formatCode="0.00">
                  <c:v>4.99</c:v>
                </c:pt>
                <c:pt idx="2581" formatCode="0.00">
                  <c:v>4.96</c:v>
                </c:pt>
                <c:pt idx="2582" formatCode="0.00">
                  <c:v>4.93</c:v>
                </c:pt>
                <c:pt idx="2583" formatCode="0.00">
                  <c:v>4.93</c:v>
                </c:pt>
                <c:pt idx="2584" formatCode="0.00">
                  <c:v>4.93</c:v>
                </c:pt>
                <c:pt idx="2585" formatCode="0.00">
                  <c:v>4.93</c:v>
                </c:pt>
                <c:pt idx="2586" formatCode="0.00">
                  <c:v>4.93</c:v>
                </c:pt>
                <c:pt idx="2587" formatCode="0.00">
                  <c:v>4.93</c:v>
                </c:pt>
                <c:pt idx="2588" formatCode="0.00">
                  <c:v>4.93</c:v>
                </c:pt>
                <c:pt idx="2589" formatCode="0.00">
                  <c:v>4.93</c:v>
                </c:pt>
                <c:pt idx="2590" formatCode="0.00">
                  <c:v>4.93</c:v>
                </c:pt>
                <c:pt idx="2591" formatCode="0.00">
                  <c:v>4.93</c:v>
                </c:pt>
                <c:pt idx="2592" formatCode="0.00">
                  <c:v>4.93</c:v>
                </c:pt>
                <c:pt idx="2593" formatCode="0.00">
                  <c:v>4.93</c:v>
                </c:pt>
                <c:pt idx="2594" formatCode="0.00">
                  <c:v>4.93</c:v>
                </c:pt>
                <c:pt idx="2595" formatCode="0.00">
                  <c:v>4.93</c:v>
                </c:pt>
                <c:pt idx="2596" formatCode="0.00">
                  <c:v>4.93</c:v>
                </c:pt>
                <c:pt idx="2597" formatCode="0.00">
                  <c:v>4.93</c:v>
                </c:pt>
                <c:pt idx="2598" formatCode="0.00">
                  <c:v>4.93</c:v>
                </c:pt>
                <c:pt idx="2599" formatCode="0.00">
                  <c:v>4.93</c:v>
                </c:pt>
                <c:pt idx="2600" formatCode="0.00">
                  <c:v>4.9400000000000004</c:v>
                </c:pt>
                <c:pt idx="2601" formatCode="0.00">
                  <c:v>4.95</c:v>
                </c:pt>
                <c:pt idx="2602" formatCode="0.00">
                  <c:v>4.9800000000000004</c:v>
                </c:pt>
                <c:pt idx="2603" formatCode="0.00">
                  <c:v>5</c:v>
                </c:pt>
                <c:pt idx="2604" formatCode="0.00">
                  <c:v>5.01</c:v>
                </c:pt>
                <c:pt idx="2605" formatCode="0.00">
                  <c:v>5.04</c:v>
                </c:pt>
                <c:pt idx="2606" formatCode="0.00">
                  <c:v>5.04</c:v>
                </c:pt>
                <c:pt idx="2607" formatCode="0.00">
                  <c:v>5.05</c:v>
                </c:pt>
                <c:pt idx="2608" formatCode="0.00">
                  <c:v>5.05</c:v>
                </c:pt>
                <c:pt idx="2609" formatCode="0.00">
                  <c:v>5.05</c:v>
                </c:pt>
                <c:pt idx="2610" formatCode="0.00">
                  <c:v>5.0599999999999996</c:v>
                </c:pt>
                <c:pt idx="2611" formatCode="0.00">
                  <c:v>5.0599999999999996</c:v>
                </c:pt>
                <c:pt idx="2612" formatCode="0.00">
                  <c:v>5.0599999999999996</c:v>
                </c:pt>
                <c:pt idx="2613" formatCode="0.00">
                  <c:v>5.04</c:v>
                </c:pt>
                <c:pt idx="2614" formatCode="0.00">
                  <c:v>5.04</c:v>
                </c:pt>
                <c:pt idx="2615" formatCode="0.00">
                  <c:v>5.04</c:v>
                </c:pt>
                <c:pt idx="2616" formatCode="0.00">
                  <c:v>5.04</c:v>
                </c:pt>
                <c:pt idx="2617" formatCode="0.00">
                  <c:v>5.04</c:v>
                </c:pt>
                <c:pt idx="2618" formatCode="0.00">
                  <c:v>5.03</c:v>
                </c:pt>
                <c:pt idx="2619" formatCode="0.00">
                  <c:v>5.0199999999999996</c:v>
                </c:pt>
                <c:pt idx="2620" formatCode="0.00">
                  <c:v>5.0199999999999996</c:v>
                </c:pt>
                <c:pt idx="2621" formatCode="0.00">
                  <c:v>5.0199999999999996</c:v>
                </c:pt>
                <c:pt idx="2622" formatCode="0.00">
                  <c:v>5.0199999999999996</c:v>
                </c:pt>
                <c:pt idx="2623" formatCode="0.00">
                  <c:v>5.0199999999999996</c:v>
                </c:pt>
                <c:pt idx="2624" formatCode="0.00">
                  <c:v>5.0199999999999996</c:v>
                </c:pt>
                <c:pt idx="2625" formatCode="0.00">
                  <c:v>5.0199999999999996</c:v>
                </c:pt>
                <c:pt idx="2626" formatCode="0.00">
                  <c:v>5.01</c:v>
                </c:pt>
                <c:pt idx="2627" formatCode="0.00">
                  <c:v>4.99</c:v>
                </c:pt>
                <c:pt idx="2628" formatCode="0.00">
                  <c:v>4.9800000000000004</c:v>
                </c:pt>
                <c:pt idx="2629" formatCode="0.00">
                  <c:v>4.96</c:v>
                </c:pt>
                <c:pt idx="2630" formatCode="0.00">
                  <c:v>4.95</c:v>
                </c:pt>
                <c:pt idx="2631" formatCode="0.00">
                  <c:v>4.93</c:v>
                </c:pt>
                <c:pt idx="2632" formatCode="0.00">
                  <c:v>4.93</c:v>
                </c:pt>
                <c:pt idx="2633" formatCode="0.00">
                  <c:v>4.93</c:v>
                </c:pt>
                <c:pt idx="2634" formatCode="0.00">
                  <c:v>4.93</c:v>
                </c:pt>
                <c:pt idx="2635" formatCode="0.00">
                  <c:v>4.93</c:v>
                </c:pt>
                <c:pt idx="2636" formatCode="0.00">
                  <c:v>4.93</c:v>
                </c:pt>
                <c:pt idx="2637" formatCode="0.00">
                  <c:v>4.93</c:v>
                </c:pt>
                <c:pt idx="2638" formatCode="0.00">
                  <c:v>4.93</c:v>
                </c:pt>
                <c:pt idx="2639" formatCode="0.00">
                  <c:v>4.93</c:v>
                </c:pt>
                <c:pt idx="2640" formatCode="0.00">
                  <c:v>4.93</c:v>
                </c:pt>
                <c:pt idx="2641" formatCode="0.00">
                  <c:v>4.93</c:v>
                </c:pt>
                <c:pt idx="2642" formatCode="0.00">
                  <c:v>4.93</c:v>
                </c:pt>
                <c:pt idx="2643" formatCode="0.00">
                  <c:v>4.93</c:v>
                </c:pt>
                <c:pt idx="2644" formatCode="0.00">
                  <c:v>4.92</c:v>
                </c:pt>
                <c:pt idx="2645" formatCode="0.00">
                  <c:v>4.91</c:v>
                </c:pt>
                <c:pt idx="2646" formatCode="0.00">
                  <c:v>4.9000000000000004</c:v>
                </c:pt>
                <c:pt idx="2647" formatCode="0.00">
                  <c:v>4.9000000000000004</c:v>
                </c:pt>
                <c:pt idx="2648" formatCode="0.00">
                  <c:v>4.8899999999999997</c:v>
                </c:pt>
                <c:pt idx="2649" formatCode="0.00">
                  <c:v>4.8600000000000003</c:v>
                </c:pt>
                <c:pt idx="2650" formatCode="0.00">
                  <c:v>4.83</c:v>
                </c:pt>
                <c:pt idx="2651" formatCode="0.00">
                  <c:v>4.79</c:v>
                </c:pt>
                <c:pt idx="2652" formatCode="0.00">
                  <c:v>4.7699999999999996</c:v>
                </c:pt>
                <c:pt idx="2653" formatCode="0.00">
                  <c:v>4.74</c:v>
                </c:pt>
                <c:pt idx="2654" formatCode="0.00">
                  <c:v>4.71</c:v>
                </c:pt>
                <c:pt idx="2655" formatCode="0.00">
                  <c:v>4.7</c:v>
                </c:pt>
                <c:pt idx="2656" formatCode="0.00">
                  <c:v>4.67</c:v>
                </c:pt>
                <c:pt idx="2657" formatCode="0.00">
                  <c:v>4.62</c:v>
                </c:pt>
                <c:pt idx="2658" formatCode="0.00">
                  <c:v>4.6100000000000003</c:v>
                </c:pt>
                <c:pt idx="2659" formatCode="0.00">
                  <c:v>4.6100000000000003</c:v>
                </c:pt>
                <c:pt idx="2660" formatCode="0.00">
                  <c:v>4.59</c:v>
                </c:pt>
                <c:pt idx="2661" formatCode="0.00">
                  <c:v>4.57</c:v>
                </c:pt>
                <c:pt idx="2662" formatCode="0.00">
                  <c:v>4.5599999999999996</c:v>
                </c:pt>
                <c:pt idx="2663" formatCode="0.00">
                  <c:v>4.5599999999999996</c:v>
                </c:pt>
                <c:pt idx="2664" formatCode="0.00">
                  <c:v>4.5599999999999996</c:v>
                </c:pt>
                <c:pt idx="2665" formatCode="0.00">
                  <c:v>4.5599999999999996</c:v>
                </c:pt>
                <c:pt idx="2666" formatCode="0.00">
                  <c:v>4.5599999999999996</c:v>
                </c:pt>
                <c:pt idx="2667" formatCode="0.00">
                  <c:v>4.5599999999999996</c:v>
                </c:pt>
                <c:pt idx="2668" formatCode="0.00">
                  <c:v>4.5599999999999996</c:v>
                </c:pt>
                <c:pt idx="2669" formatCode="0.00">
                  <c:v>4.5599999999999996</c:v>
                </c:pt>
                <c:pt idx="2670" formatCode="0.00">
                  <c:v>4.57</c:v>
                </c:pt>
                <c:pt idx="2671" formatCode="0.00">
                  <c:v>4.57</c:v>
                </c:pt>
                <c:pt idx="2672" formatCode="0.00">
                  <c:v>4.57</c:v>
                </c:pt>
                <c:pt idx="2673" formatCode="0.00">
                  <c:v>4.57</c:v>
                </c:pt>
                <c:pt idx="2674" formatCode="0.00">
                  <c:v>4.58</c:v>
                </c:pt>
                <c:pt idx="2675" formatCode="0.00">
                  <c:v>4.5999999999999996</c:v>
                </c:pt>
                <c:pt idx="2676" formatCode="0.00">
                  <c:v>4.6900000000000004</c:v>
                </c:pt>
                <c:pt idx="2677" formatCode="0.00">
                  <c:v>4.7699999999999996</c:v>
                </c:pt>
                <c:pt idx="2678" formatCode="0.00">
                  <c:v>4.8499999999999996</c:v>
                </c:pt>
                <c:pt idx="2679" formatCode="0.00">
                  <c:v>4.8899999999999997</c:v>
                </c:pt>
                <c:pt idx="2680" formatCode="0.00">
                  <c:v>4.95</c:v>
                </c:pt>
                <c:pt idx="2681" formatCode="0.00">
                  <c:v>4.99</c:v>
                </c:pt>
                <c:pt idx="2682" formatCode="0.00">
                  <c:v>5.05</c:v>
                </c:pt>
                <c:pt idx="2683" formatCode="0.00">
                  <c:v>5.0999999999999996</c:v>
                </c:pt>
                <c:pt idx="2684" formatCode="0.00">
                  <c:v>5.0999999999999996</c:v>
                </c:pt>
                <c:pt idx="2685" formatCode="0.00">
                  <c:v>5.0999999999999996</c:v>
                </c:pt>
                <c:pt idx="2686" formatCode="0.00">
                  <c:v>5.0999999999999996</c:v>
                </c:pt>
                <c:pt idx="2687" formatCode="0.00">
                  <c:v>5.0999999999999996</c:v>
                </c:pt>
                <c:pt idx="2688" formatCode="0.00">
                  <c:v>5.0999999999999996</c:v>
                </c:pt>
                <c:pt idx="2689" formatCode="0.00">
                  <c:v>5.0999999999999996</c:v>
                </c:pt>
                <c:pt idx="2690" formatCode="0.00">
                  <c:v>5.0999999999999996</c:v>
                </c:pt>
                <c:pt idx="2691" formatCode="0.00">
                  <c:v>5.0999999999999996</c:v>
                </c:pt>
                <c:pt idx="2692" formatCode="0.00">
                  <c:v>5.0999999999999996</c:v>
                </c:pt>
                <c:pt idx="2693" formatCode="0.00">
                  <c:v>5.0999999999999996</c:v>
                </c:pt>
                <c:pt idx="2694" formatCode="0.00">
                  <c:v>5.1100000000000003</c:v>
                </c:pt>
                <c:pt idx="2695" formatCode="0.00">
                  <c:v>5.14</c:v>
                </c:pt>
                <c:pt idx="2696" formatCode="0.00">
                  <c:v>5.17</c:v>
                </c:pt>
                <c:pt idx="2697" formatCode="0.00">
                  <c:v>5.18</c:v>
                </c:pt>
                <c:pt idx="2698" formatCode="0.00">
                  <c:v>5.18</c:v>
                </c:pt>
                <c:pt idx="2699" formatCode="0.00">
                  <c:v>5.18</c:v>
                </c:pt>
                <c:pt idx="2700" formatCode="0.00">
                  <c:v>5.19</c:v>
                </c:pt>
                <c:pt idx="2701" formatCode="0.00">
                  <c:v>5.22</c:v>
                </c:pt>
                <c:pt idx="2702" formatCode="0.00">
                  <c:v>5.23</c:v>
                </c:pt>
                <c:pt idx="2703" formatCode="0.00">
                  <c:v>5.24</c:v>
                </c:pt>
                <c:pt idx="2704" formatCode="0.00">
                  <c:v>5.24</c:v>
                </c:pt>
                <c:pt idx="2705" formatCode="0.00">
                  <c:v>5.24</c:v>
                </c:pt>
                <c:pt idx="2706" formatCode="0.00">
                  <c:v>5.24</c:v>
                </c:pt>
                <c:pt idx="2707" formatCode="0.00">
                  <c:v>5.26</c:v>
                </c:pt>
                <c:pt idx="2708" formatCode="0.00">
                  <c:v>5.29</c:v>
                </c:pt>
                <c:pt idx="2709" formatCode="0.00">
                  <c:v>5.29</c:v>
                </c:pt>
                <c:pt idx="2710" formatCode="0.00">
                  <c:v>5.29</c:v>
                </c:pt>
                <c:pt idx="2711" formatCode="0.00">
                  <c:v>5.29</c:v>
                </c:pt>
                <c:pt idx="2712" formatCode="0.00">
                  <c:v>5.29</c:v>
                </c:pt>
                <c:pt idx="2713" formatCode="0.00">
                  <c:v>5.29</c:v>
                </c:pt>
                <c:pt idx="2714" formatCode="0.00">
                  <c:v>5.29</c:v>
                </c:pt>
                <c:pt idx="2715" formatCode="0.00">
                  <c:v>5.29</c:v>
                </c:pt>
                <c:pt idx="2716" formatCode="0.00">
                  <c:v>5.3</c:v>
                </c:pt>
                <c:pt idx="2717" formatCode="0.00">
                  <c:v>5.31</c:v>
                </c:pt>
                <c:pt idx="2718" formatCode="0.00">
                  <c:v>5.33</c:v>
                </c:pt>
                <c:pt idx="2719" formatCode="0.00">
                  <c:v>5.34</c:v>
                </c:pt>
                <c:pt idx="2720" formatCode="0.00">
                  <c:v>5.39</c:v>
                </c:pt>
                <c:pt idx="2721" formatCode="0.00">
                  <c:v>5.45</c:v>
                </c:pt>
                <c:pt idx="2722" formatCode="0.00">
                  <c:v>5.46</c:v>
                </c:pt>
                <c:pt idx="2723" formatCode="0.00">
                  <c:v>5.47</c:v>
                </c:pt>
                <c:pt idx="2724" formatCode="0.00">
                  <c:v>5.47</c:v>
                </c:pt>
                <c:pt idx="2725" formatCode="0.00">
                  <c:v>5.47</c:v>
                </c:pt>
                <c:pt idx="2726" formatCode="0.00">
                  <c:v>5.47</c:v>
                </c:pt>
                <c:pt idx="2727" formatCode="0.00">
                  <c:v>5.47</c:v>
                </c:pt>
                <c:pt idx="2728" formatCode="0.00">
                  <c:v>5.47</c:v>
                </c:pt>
                <c:pt idx="2729" formatCode="0.00">
                  <c:v>5.47</c:v>
                </c:pt>
                <c:pt idx="2730" formatCode="0.00">
                  <c:v>5.46</c:v>
                </c:pt>
                <c:pt idx="2731" formatCode="0.00">
                  <c:v>5.44</c:v>
                </c:pt>
                <c:pt idx="2732" formatCode="0.00">
                  <c:v>5.44</c:v>
                </c:pt>
                <c:pt idx="2733" formatCode="0.00">
                  <c:v>5.44</c:v>
                </c:pt>
                <c:pt idx="2734" formatCode="0.00">
                  <c:v>5.44</c:v>
                </c:pt>
                <c:pt idx="2735" formatCode="0.00">
                  <c:v>5.43</c:v>
                </c:pt>
                <c:pt idx="2736" formatCode="0.00">
                  <c:v>5.43</c:v>
                </c:pt>
                <c:pt idx="2737" formatCode="0.00">
                  <c:v>5.43</c:v>
                </c:pt>
                <c:pt idx="2738" formatCode="0.00">
                  <c:v>5.43</c:v>
                </c:pt>
                <c:pt idx="2739" formatCode="0.00">
                  <c:v>5.44</c:v>
                </c:pt>
                <c:pt idx="2740" formatCode="0.00">
                  <c:v>5.46</c:v>
                </c:pt>
                <c:pt idx="2741" formatCode="0.00">
                  <c:v>5.48</c:v>
                </c:pt>
                <c:pt idx="2742" formatCode="0.00">
                  <c:v>5.49</c:v>
                </c:pt>
                <c:pt idx="2743" formatCode="0.00">
                  <c:v>5.51</c:v>
                </c:pt>
                <c:pt idx="2744" formatCode="0.00">
                  <c:v>5.55</c:v>
                </c:pt>
                <c:pt idx="2745" formatCode="0.00">
                  <c:v>5.56</c:v>
                </c:pt>
                <c:pt idx="2746" formatCode="0.00">
                  <c:v>5.58</c:v>
                </c:pt>
                <c:pt idx="2747" formatCode="0.00">
                  <c:v>5.59</c:v>
                </c:pt>
                <c:pt idx="2748" formatCode="0.00">
                  <c:v>5.61</c:v>
                </c:pt>
                <c:pt idx="2749" formatCode="0.00">
                  <c:v>5.62</c:v>
                </c:pt>
                <c:pt idx="2750" formatCode="0.00">
                  <c:v>5.62</c:v>
                </c:pt>
                <c:pt idx="2751" formatCode="0.00">
                  <c:v>5.62</c:v>
                </c:pt>
                <c:pt idx="2752" formatCode="0.00">
                  <c:v>5.62</c:v>
                </c:pt>
                <c:pt idx="2753" formatCode="0.00">
                  <c:v>5.62</c:v>
                </c:pt>
                <c:pt idx="2754" formatCode="0.00">
                  <c:v>5.6</c:v>
                </c:pt>
                <c:pt idx="2755" formatCode="0.00">
                  <c:v>5.57</c:v>
                </c:pt>
                <c:pt idx="2756" formatCode="0.00">
                  <c:v>5.54</c:v>
                </c:pt>
                <c:pt idx="2757" formatCode="0.00">
                  <c:v>5.5</c:v>
                </c:pt>
                <c:pt idx="2758" formatCode="0.00">
                  <c:v>5.5</c:v>
                </c:pt>
                <c:pt idx="2759" formatCode="0.00">
                  <c:v>5.5</c:v>
                </c:pt>
                <c:pt idx="2760" formatCode="0.00">
                  <c:v>5.5</c:v>
                </c:pt>
                <c:pt idx="2761" formatCode="0.00">
                  <c:v>5.5</c:v>
                </c:pt>
                <c:pt idx="2762" formatCode="0.00">
                  <c:v>5.5</c:v>
                </c:pt>
                <c:pt idx="2763" formatCode="0.00">
                  <c:v>5.5</c:v>
                </c:pt>
                <c:pt idx="2764" formatCode="0.00">
                  <c:v>5.5</c:v>
                </c:pt>
                <c:pt idx="2765" formatCode="0.00">
                  <c:v>5.5</c:v>
                </c:pt>
                <c:pt idx="2766" formatCode="0.00">
                  <c:v>5.52</c:v>
                </c:pt>
                <c:pt idx="2767" formatCode="0.00">
                  <c:v>5.52</c:v>
                </c:pt>
                <c:pt idx="2768" formatCode="0.00">
                  <c:v>5.54</c:v>
                </c:pt>
                <c:pt idx="2769" formatCode="0.00">
                  <c:v>5.56</c:v>
                </c:pt>
                <c:pt idx="2770" formatCode="0.00">
                  <c:v>5.57</c:v>
                </c:pt>
                <c:pt idx="2771" formatCode="0.00">
                  <c:v>5.59</c:v>
                </c:pt>
                <c:pt idx="2772" formatCode="0.00">
                  <c:v>5.6</c:v>
                </c:pt>
                <c:pt idx="2773" formatCode="0.00">
                  <c:v>5.62</c:v>
                </c:pt>
                <c:pt idx="2774" formatCode="0.00">
                  <c:v>5.64</c:v>
                </c:pt>
                <c:pt idx="2775" formatCode="0.00">
                  <c:v>5.65</c:v>
                </c:pt>
                <c:pt idx="2776" formatCode="0.00">
                  <c:v>5.67</c:v>
                </c:pt>
                <c:pt idx="2777" formatCode="0.00">
                  <c:v>5.68</c:v>
                </c:pt>
                <c:pt idx="2778" formatCode="0.00">
                  <c:v>5.69</c:v>
                </c:pt>
                <c:pt idx="2779" formatCode="0.00">
                  <c:v>5.73</c:v>
                </c:pt>
                <c:pt idx="2780" formatCode="0.00">
                  <c:v>5.75</c:v>
                </c:pt>
                <c:pt idx="2781" formatCode="0.00">
                  <c:v>5.77</c:v>
                </c:pt>
                <c:pt idx="2782" formatCode="0.00">
                  <c:v>5.8</c:v>
                </c:pt>
                <c:pt idx="2783" formatCode="0.00">
                  <c:v>5.84</c:v>
                </c:pt>
                <c:pt idx="2784" formatCode="0.00">
                  <c:v>5.85</c:v>
                </c:pt>
                <c:pt idx="2785" formatCode="0.00">
                  <c:v>5.85</c:v>
                </c:pt>
                <c:pt idx="2786" formatCode="0.00">
                  <c:v>5.85</c:v>
                </c:pt>
                <c:pt idx="2787" formatCode="0.00">
                  <c:v>5.85</c:v>
                </c:pt>
                <c:pt idx="2788" formatCode="0.00">
                  <c:v>5.85</c:v>
                </c:pt>
                <c:pt idx="2789" formatCode="0.00">
                  <c:v>5.85</c:v>
                </c:pt>
                <c:pt idx="2790" formatCode="0.00">
                  <c:v>5.85</c:v>
                </c:pt>
                <c:pt idx="2791" formatCode="0.00">
                  <c:v>5.85</c:v>
                </c:pt>
                <c:pt idx="2792" formatCode="0.00">
                  <c:v>5.85</c:v>
                </c:pt>
                <c:pt idx="2793" formatCode="0.00">
                  <c:v>5.84</c:v>
                </c:pt>
                <c:pt idx="2794" formatCode="0.00">
                  <c:v>5.84</c:v>
                </c:pt>
                <c:pt idx="2795" formatCode="0.00">
                  <c:v>5.83</c:v>
                </c:pt>
                <c:pt idx="2796" formatCode="0.00">
                  <c:v>5.83</c:v>
                </c:pt>
                <c:pt idx="2797" formatCode="0.00">
                  <c:v>5.82</c:v>
                </c:pt>
                <c:pt idx="2798" formatCode="0.00">
                  <c:v>5.82</c:v>
                </c:pt>
                <c:pt idx="2799" formatCode="0.00">
                  <c:v>5.82</c:v>
                </c:pt>
                <c:pt idx="2800" formatCode="0.00">
                  <c:v>5.82</c:v>
                </c:pt>
                <c:pt idx="2801" formatCode="0.00">
                  <c:v>5.82</c:v>
                </c:pt>
                <c:pt idx="2802" formatCode="0.00">
                  <c:v>5.83</c:v>
                </c:pt>
                <c:pt idx="2803" formatCode="0.00">
                  <c:v>5.83</c:v>
                </c:pt>
                <c:pt idx="2804" formatCode="0.00">
                  <c:v>5.84</c:v>
                </c:pt>
                <c:pt idx="2805" formatCode="0.00">
                  <c:v>5.85</c:v>
                </c:pt>
                <c:pt idx="2806" formatCode="0.00">
                  <c:v>5.86</c:v>
                </c:pt>
                <c:pt idx="2807" formatCode="0.00">
                  <c:v>5.88</c:v>
                </c:pt>
                <c:pt idx="2808" formatCode="0.00">
                  <c:v>5.89</c:v>
                </c:pt>
                <c:pt idx="2809" formatCode="0.00">
                  <c:v>5.92</c:v>
                </c:pt>
                <c:pt idx="2810" formatCode="0.00">
                  <c:v>5.93</c:v>
                </c:pt>
                <c:pt idx="2811" formatCode="0.00">
                  <c:v>5.94</c:v>
                </c:pt>
                <c:pt idx="2812" formatCode="0.00">
                  <c:v>5.96</c:v>
                </c:pt>
                <c:pt idx="2813" formatCode="0.00">
                  <c:v>5.97</c:v>
                </c:pt>
                <c:pt idx="2814" formatCode="0.00">
                  <c:v>5.97</c:v>
                </c:pt>
                <c:pt idx="2815" formatCode="0.00">
                  <c:v>5.97</c:v>
                </c:pt>
                <c:pt idx="2816" formatCode="0.00">
                  <c:v>5.94</c:v>
                </c:pt>
                <c:pt idx="2817" formatCode="0.00">
                  <c:v>5.9</c:v>
                </c:pt>
                <c:pt idx="2818" formatCode="0.00">
                  <c:v>5.84</c:v>
                </c:pt>
                <c:pt idx="2819" formatCode="0.00">
                  <c:v>5.83</c:v>
                </c:pt>
                <c:pt idx="2820" formatCode="0.00">
                  <c:v>5.8</c:v>
                </c:pt>
                <c:pt idx="2821" formatCode="0.00">
                  <c:v>5.77</c:v>
                </c:pt>
                <c:pt idx="2822" formatCode="0.00">
                  <c:v>5.77</c:v>
                </c:pt>
                <c:pt idx="2823" formatCode="0.00">
                  <c:v>5.76</c:v>
                </c:pt>
                <c:pt idx="2824" formatCode="0.00">
                  <c:v>5.75</c:v>
                </c:pt>
                <c:pt idx="2825" formatCode="0.00">
                  <c:v>5.75</c:v>
                </c:pt>
                <c:pt idx="2826" formatCode="0.00">
                  <c:v>5.75</c:v>
                </c:pt>
                <c:pt idx="2827" formatCode="0.00">
                  <c:v>5.75</c:v>
                </c:pt>
                <c:pt idx="2828" formatCode="0.00">
                  <c:v>5.75</c:v>
                </c:pt>
                <c:pt idx="2829" formatCode="0.00">
                  <c:v>5.75</c:v>
                </c:pt>
                <c:pt idx="2830" formatCode="0.00">
                  <c:v>5.75</c:v>
                </c:pt>
                <c:pt idx="2831" formatCode="0.00">
                  <c:v>5.73</c:v>
                </c:pt>
                <c:pt idx="2832" formatCode="0.00">
                  <c:v>5.71</c:v>
                </c:pt>
                <c:pt idx="2833" formatCode="0.00">
                  <c:v>5.7</c:v>
                </c:pt>
                <c:pt idx="2834" formatCode="0.00">
                  <c:v>5.68</c:v>
                </c:pt>
                <c:pt idx="2835" formatCode="0.00">
                  <c:v>5.66</c:v>
                </c:pt>
                <c:pt idx="2836" formatCode="0.00">
                  <c:v>5.65</c:v>
                </c:pt>
                <c:pt idx="2837" formatCode="0.00">
                  <c:v>5.64</c:v>
                </c:pt>
                <c:pt idx="2838" formatCode="0.00">
                  <c:v>5.61</c:v>
                </c:pt>
                <c:pt idx="2839" formatCode="0.00">
                  <c:v>5.59</c:v>
                </c:pt>
                <c:pt idx="2840" formatCode="0.00">
                  <c:v>5.59</c:v>
                </c:pt>
                <c:pt idx="2841" formatCode="0.00">
                  <c:v>5.59</c:v>
                </c:pt>
                <c:pt idx="2842" formatCode="0.00">
                  <c:v>5.59</c:v>
                </c:pt>
                <c:pt idx="2843" formatCode="0.00">
                  <c:v>5.59</c:v>
                </c:pt>
                <c:pt idx="2844" formatCode="0.00">
                  <c:v>5.59</c:v>
                </c:pt>
                <c:pt idx="2845" formatCode="0.00">
                  <c:v>5.59</c:v>
                </c:pt>
                <c:pt idx="2846" formatCode="0.00">
                  <c:v>5.59</c:v>
                </c:pt>
                <c:pt idx="2847" formatCode="0.00">
                  <c:v>5.59</c:v>
                </c:pt>
                <c:pt idx="2848" formatCode="0.00">
                  <c:v>5.6</c:v>
                </c:pt>
                <c:pt idx="2849" formatCode="0.00">
                  <c:v>5.61</c:v>
                </c:pt>
                <c:pt idx="2850" formatCode="0.00">
                  <c:v>5.61</c:v>
                </c:pt>
                <c:pt idx="2851" formatCode="0.00">
                  <c:v>5.61</c:v>
                </c:pt>
                <c:pt idx="2852" formatCode="0.00">
                  <c:v>5.61</c:v>
                </c:pt>
                <c:pt idx="2853" formatCode="0.00">
                  <c:v>5.61</c:v>
                </c:pt>
                <c:pt idx="2854" formatCode="0.00">
                  <c:v>5.61</c:v>
                </c:pt>
                <c:pt idx="2855" formatCode="0.00">
                  <c:v>5.61</c:v>
                </c:pt>
                <c:pt idx="2856" formatCode="0.00">
                  <c:v>5.61</c:v>
                </c:pt>
                <c:pt idx="2857" formatCode="0.00">
                  <c:v>5.61</c:v>
                </c:pt>
                <c:pt idx="2858" formatCode="0.00">
                  <c:v>5.58</c:v>
                </c:pt>
                <c:pt idx="2859" formatCode="0.00">
                  <c:v>5.56</c:v>
                </c:pt>
                <c:pt idx="2860" formatCode="0.00">
                  <c:v>5.55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99296"/>
        <c:axId val="107800832"/>
      </c:lineChart>
      <c:dateAx>
        <c:axId val="107799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7800832"/>
        <c:crosses val="autoZero"/>
        <c:auto val="1"/>
        <c:lblOffset val="100"/>
        <c:baseTimeUnit val="days"/>
      </c:dateAx>
      <c:valAx>
        <c:axId val="10780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79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6666666666667"/>
          <c:y val="4.8611111111111112E-2"/>
          <c:w val="0.68125000000000002"/>
          <c:h val="0.80555555555555558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marker>
            <c:symbol val="none"/>
          </c:marker>
          <c:cat>
            <c:numRef>
              <c:f>kama!$A$144:$A$244</c:f>
              <c:numCache>
                <c:formatCode>m/d/yyyy</c:formatCode>
                <c:ptCount val="101"/>
                <c:pt idx="0">
                  <c:v>34542</c:v>
                </c:pt>
                <c:pt idx="1">
                  <c:v>34543</c:v>
                </c:pt>
                <c:pt idx="2">
                  <c:v>34544</c:v>
                </c:pt>
                <c:pt idx="3">
                  <c:v>34547</c:v>
                </c:pt>
                <c:pt idx="4">
                  <c:v>34548</c:v>
                </c:pt>
                <c:pt idx="5">
                  <c:v>34549</c:v>
                </c:pt>
                <c:pt idx="6">
                  <c:v>34550</c:v>
                </c:pt>
                <c:pt idx="7">
                  <c:v>34551</c:v>
                </c:pt>
                <c:pt idx="8">
                  <c:v>34554</c:v>
                </c:pt>
                <c:pt idx="9">
                  <c:v>34555</c:v>
                </c:pt>
                <c:pt idx="10">
                  <c:v>34556</c:v>
                </c:pt>
                <c:pt idx="11">
                  <c:v>34557</c:v>
                </c:pt>
                <c:pt idx="12">
                  <c:v>34558</c:v>
                </c:pt>
                <c:pt idx="13">
                  <c:v>34561</c:v>
                </c:pt>
                <c:pt idx="14">
                  <c:v>34562</c:v>
                </c:pt>
                <c:pt idx="15">
                  <c:v>34563</c:v>
                </c:pt>
                <c:pt idx="16">
                  <c:v>34564</c:v>
                </c:pt>
                <c:pt idx="17">
                  <c:v>34565</c:v>
                </c:pt>
                <c:pt idx="18">
                  <c:v>34568</c:v>
                </c:pt>
                <c:pt idx="19">
                  <c:v>34569</c:v>
                </c:pt>
                <c:pt idx="20">
                  <c:v>34570</c:v>
                </c:pt>
                <c:pt idx="21">
                  <c:v>34571</c:v>
                </c:pt>
                <c:pt idx="22">
                  <c:v>34572</c:v>
                </c:pt>
                <c:pt idx="23">
                  <c:v>34576</c:v>
                </c:pt>
                <c:pt idx="24">
                  <c:v>34577</c:v>
                </c:pt>
                <c:pt idx="25">
                  <c:v>34578</c:v>
                </c:pt>
                <c:pt idx="26">
                  <c:v>34579</c:v>
                </c:pt>
                <c:pt idx="27">
                  <c:v>34582</c:v>
                </c:pt>
                <c:pt idx="28">
                  <c:v>34583</c:v>
                </c:pt>
                <c:pt idx="29">
                  <c:v>34584</c:v>
                </c:pt>
                <c:pt idx="30">
                  <c:v>34585</c:v>
                </c:pt>
                <c:pt idx="31">
                  <c:v>34586</c:v>
                </c:pt>
                <c:pt idx="32">
                  <c:v>34589</c:v>
                </c:pt>
                <c:pt idx="33">
                  <c:v>34590</c:v>
                </c:pt>
                <c:pt idx="34">
                  <c:v>34591</c:v>
                </c:pt>
                <c:pt idx="35">
                  <c:v>34592</c:v>
                </c:pt>
                <c:pt idx="36">
                  <c:v>34593</c:v>
                </c:pt>
                <c:pt idx="37">
                  <c:v>34596</c:v>
                </c:pt>
                <c:pt idx="38">
                  <c:v>34597</c:v>
                </c:pt>
                <c:pt idx="39">
                  <c:v>34598</c:v>
                </c:pt>
                <c:pt idx="40">
                  <c:v>34599</c:v>
                </c:pt>
                <c:pt idx="41">
                  <c:v>34600</c:v>
                </c:pt>
                <c:pt idx="42">
                  <c:v>34603</c:v>
                </c:pt>
                <c:pt idx="43">
                  <c:v>34604</c:v>
                </c:pt>
                <c:pt idx="44">
                  <c:v>34605</c:v>
                </c:pt>
                <c:pt idx="45">
                  <c:v>34606</c:v>
                </c:pt>
                <c:pt idx="46">
                  <c:v>34607</c:v>
                </c:pt>
                <c:pt idx="47">
                  <c:v>34610</c:v>
                </c:pt>
                <c:pt idx="48">
                  <c:v>34611</c:v>
                </c:pt>
                <c:pt idx="49">
                  <c:v>34612</c:v>
                </c:pt>
                <c:pt idx="50">
                  <c:v>34613</c:v>
                </c:pt>
                <c:pt idx="51">
                  <c:v>34614</c:v>
                </c:pt>
                <c:pt idx="52">
                  <c:v>34617</c:v>
                </c:pt>
                <c:pt idx="53">
                  <c:v>34618</c:v>
                </c:pt>
                <c:pt idx="54">
                  <c:v>34619</c:v>
                </c:pt>
                <c:pt idx="55">
                  <c:v>34620</c:v>
                </c:pt>
                <c:pt idx="56">
                  <c:v>34621</c:v>
                </c:pt>
                <c:pt idx="57">
                  <c:v>34624</c:v>
                </c:pt>
                <c:pt idx="58">
                  <c:v>34625</c:v>
                </c:pt>
                <c:pt idx="59">
                  <c:v>34626</c:v>
                </c:pt>
                <c:pt idx="60">
                  <c:v>34627</c:v>
                </c:pt>
                <c:pt idx="61">
                  <c:v>34628</c:v>
                </c:pt>
                <c:pt idx="62">
                  <c:v>34631</c:v>
                </c:pt>
                <c:pt idx="63">
                  <c:v>34632</c:v>
                </c:pt>
                <c:pt idx="64">
                  <c:v>34633</c:v>
                </c:pt>
                <c:pt idx="65">
                  <c:v>34634</c:v>
                </c:pt>
                <c:pt idx="66">
                  <c:v>34635</c:v>
                </c:pt>
                <c:pt idx="67">
                  <c:v>34638</c:v>
                </c:pt>
                <c:pt idx="68">
                  <c:v>34639</c:v>
                </c:pt>
                <c:pt idx="69">
                  <c:v>34640</c:v>
                </c:pt>
                <c:pt idx="70">
                  <c:v>34641</c:v>
                </c:pt>
                <c:pt idx="71">
                  <c:v>34642</c:v>
                </c:pt>
                <c:pt idx="72">
                  <c:v>34645</c:v>
                </c:pt>
                <c:pt idx="73">
                  <c:v>34646</c:v>
                </c:pt>
                <c:pt idx="74">
                  <c:v>34647</c:v>
                </c:pt>
                <c:pt idx="75">
                  <c:v>34648</c:v>
                </c:pt>
                <c:pt idx="76">
                  <c:v>34649</c:v>
                </c:pt>
                <c:pt idx="77">
                  <c:v>34652</c:v>
                </c:pt>
                <c:pt idx="78">
                  <c:v>34653</c:v>
                </c:pt>
                <c:pt idx="79">
                  <c:v>34654</c:v>
                </c:pt>
                <c:pt idx="80">
                  <c:v>34655</c:v>
                </c:pt>
                <c:pt idx="81">
                  <c:v>34656</c:v>
                </c:pt>
                <c:pt idx="82">
                  <c:v>34659</c:v>
                </c:pt>
                <c:pt idx="83">
                  <c:v>34660</c:v>
                </c:pt>
                <c:pt idx="84">
                  <c:v>34661</c:v>
                </c:pt>
                <c:pt idx="85">
                  <c:v>34662</c:v>
                </c:pt>
                <c:pt idx="86">
                  <c:v>34663</c:v>
                </c:pt>
                <c:pt idx="87">
                  <c:v>34666</c:v>
                </c:pt>
                <c:pt idx="88">
                  <c:v>34667</c:v>
                </c:pt>
                <c:pt idx="89">
                  <c:v>34668</c:v>
                </c:pt>
                <c:pt idx="90">
                  <c:v>34669</c:v>
                </c:pt>
                <c:pt idx="91">
                  <c:v>34670</c:v>
                </c:pt>
                <c:pt idx="92">
                  <c:v>34673</c:v>
                </c:pt>
                <c:pt idx="93">
                  <c:v>34674</c:v>
                </c:pt>
                <c:pt idx="94">
                  <c:v>34675</c:v>
                </c:pt>
                <c:pt idx="95">
                  <c:v>34676</c:v>
                </c:pt>
                <c:pt idx="96">
                  <c:v>34677</c:v>
                </c:pt>
                <c:pt idx="97">
                  <c:v>34680</c:v>
                </c:pt>
                <c:pt idx="98">
                  <c:v>34681</c:v>
                </c:pt>
                <c:pt idx="99">
                  <c:v>34682</c:v>
                </c:pt>
                <c:pt idx="100">
                  <c:v>34683</c:v>
                </c:pt>
              </c:numCache>
            </c:numRef>
          </c:cat>
          <c:val>
            <c:numRef>
              <c:f>kama!$B$144:$B$244</c:f>
              <c:numCache>
                <c:formatCode>0.00</c:formatCode>
                <c:ptCount val="101"/>
                <c:pt idx="0">
                  <c:v>1.36</c:v>
                </c:pt>
                <c:pt idx="1">
                  <c:v>1.36</c:v>
                </c:pt>
                <c:pt idx="2">
                  <c:v>1.39</c:v>
                </c:pt>
                <c:pt idx="3">
                  <c:v>1.39</c:v>
                </c:pt>
                <c:pt idx="4">
                  <c:v>1.42</c:v>
                </c:pt>
                <c:pt idx="5">
                  <c:v>1.4</c:v>
                </c:pt>
                <c:pt idx="6">
                  <c:v>1.39</c:v>
                </c:pt>
                <c:pt idx="7">
                  <c:v>1.4</c:v>
                </c:pt>
                <c:pt idx="8">
                  <c:v>1.41</c:v>
                </c:pt>
                <c:pt idx="9">
                  <c:v>1.42</c:v>
                </c:pt>
                <c:pt idx="10">
                  <c:v>1.41</c:v>
                </c:pt>
                <c:pt idx="11">
                  <c:v>1.37</c:v>
                </c:pt>
                <c:pt idx="12">
                  <c:v>1.37</c:v>
                </c:pt>
                <c:pt idx="13">
                  <c:v>1.36</c:v>
                </c:pt>
                <c:pt idx="14">
                  <c:v>1.36</c:v>
                </c:pt>
                <c:pt idx="15">
                  <c:v>1.4</c:v>
                </c:pt>
                <c:pt idx="16">
                  <c:v>1.4</c:v>
                </c:pt>
                <c:pt idx="17">
                  <c:v>1.41</c:v>
                </c:pt>
                <c:pt idx="18">
                  <c:v>1.42</c:v>
                </c:pt>
                <c:pt idx="19">
                  <c:v>1.42</c:v>
                </c:pt>
                <c:pt idx="20">
                  <c:v>1.43</c:v>
                </c:pt>
                <c:pt idx="21">
                  <c:v>1.45</c:v>
                </c:pt>
                <c:pt idx="22">
                  <c:v>1.47</c:v>
                </c:pt>
                <c:pt idx="23">
                  <c:v>1.47</c:v>
                </c:pt>
                <c:pt idx="24">
                  <c:v>1.46</c:v>
                </c:pt>
                <c:pt idx="25">
                  <c:v>1.45</c:v>
                </c:pt>
                <c:pt idx="26">
                  <c:v>1.47</c:v>
                </c:pt>
                <c:pt idx="27">
                  <c:v>1.49</c:v>
                </c:pt>
                <c:pt idx="28">
                  <c:v>1.49</c:v>
                </c:pt>
                <c:pt idx="29">
                  <c:v>1.5</c:v>
                </c:pt>
                <c:pt idx="30">
                  <c:v>1.47</c:v>
                </c:pt>
                <c:pt idx="31">
                  <c:v>1.46</c:v>
                </c:pt>
                <c:pt idx="32">
                  <c:v>1.49</c:v>
                </c:pt>
                <c:pt idx="33">
                  <c:v>1.49</c:v>
                </c:pt>
                <c:pt idx="34">
                  <c:v>1.46</c:v>
                </c:pt>
                <c:pt idx="35">
                  <c:v>1.49</c:v>
                </c:pt>
                <c:pt idx="36">
                  <c:v>1.47</c:v>
                </c:pt>
                <c:pt idx="37">
                  <c:v>1.48</c:v>
                </c:pt>
                <c:pt idx="38">
                  <c:v>1.45</c:v>
                </c:pt>
                <c:pt idx="39">
                  <c:v>1.42</c:v>
                </c:pt>
                <c:pt idx="40">
                  <c:v>1.39</c:v>
                </c:pt>
                <c:pt idx="41">
                  <c:v>1.4</c:v>
                </c:pt>
                <c:pt idx="42">
                  <c:v>1.39</c:v>
                </c:pt>
                <c:pt idx="43">
                  <c:v>1.4</c:v>
                </c:pt>
                <c:pt idx="44">
                  <c:v>1.42</c:v>
                </c:pt>
                <c:pt idx="45">
                  <c:v>1.4</c:v>
                </c:pt>
                <c:pt idx="46">
                  <c:v>1.43</c:v>
                </c:pt>
                <c:pt idx="47">
                  <c:v>1.4</c:v>
                </c:pt>
                <c:pt idx="48">
                  <c:v>1.41</c:v>
                </c:pt>
                <c:pt idx="49">
                  <c:v>1.38</c:v>
                </c:pt>
                <c:pt idx="50">
                  <c:v>1.38</c:v>
                </c:pt>
                <c:pt idx="51">
                  <c:v>1.36</c:v>
                </c:pt>
                <c:pt idx="52">
                  <c:v>1.38</c:v>
                </c:pt>
                <c:pt idx="53">
                  <c:v>1.41</c:v>
                </c:pt>
                <c:pt idx="54">
                  <c:v>1.41</c:v>
                </c:pt>
                <c:pt idx="55">
                  <c:v>1.43</c:v>
                </c:pt>
                <c:pt idx="56">
                  <c:v>1.42</c:v>
                </c:pt>
                <c:pt idx="57">
                  <c:v>1.43</c:v>
                </c:pt>
                <c:pt idx="58">
                  <c:v>1.41</c:v>
                </c:pt>
                <c:pt idx="59">
                  <c:v>1.42</c:v>
                </c:pt>
                <c:pt idx="60">
                  <c:v>1.43</c:v>
                </c:pt>
                <c:pt idx="61">
                  <c:v>1.43</c:v>
                </c:pt>
                <c:pt idx="62">
                  <c:v>1.43</c:v>
                </c:pt>
                <c:pt idx="63">
                  <c:v>1.42</c:v>
                </c:pt>
                <c:pt idx="64">
                  <c:v>1.42</c:v>
                </c:pt>
                <c:pt idx="65">
                  <c:v>1.44</c:v>
                </c:pt>
                <c:pt idx="66">
                  <c:v>1.46</c:v>
                </c:pt>
                <c:pt idx="67">
                  <c:v>1.46</c:v>
                </c:pt>
                <c:pt idx="68">
                  <c:v>1.47</c:v>
                </c:pt>
                <c:pt idx="69">
                  <c:v>1.46</c:v>
                </c:pt>
                <c:pt idx="70">
                  <c:v>1.48</c:v>
                </c:pt>
                <c:pt idx="71">
                  <c:v>1.47</c:v>
                </c:pt>
                <c:pt idx="72">
                  <c:v>1.47</c:v>
                </c:pt>
                <c:pt idx="73">
                  <c:v>1.47</c:v>
                </c:pt>
                <c:pt idx="74">
                  <c:v>1.5</c:v>
                </c:pt>
                <c:pt idx="75">
                  <c:v>1.52</c:v>
                </c:pt>
                <c:pt idx="76">
                  <c:v>1.52</c:v>
                </c:pt>
                <c:pt idx="77">
                  <c:v>1.51</c:v>
                </c:pt>
                <c:pt idx="78">
                  <c:v>1.53</c:v>
                </c:pt>
                <c:pt idx="79">
                  <c:v>1.54</c:v>
                </c:pt>
                <c:pt idx="80">
                  <c:v>1.51</c:v>
                </c:pt>
                <c:pt idx="81">
                  <c:v>1.51</c:v>
                </c:pt>
                <c:pt idx="82">
                  <c:v>1.48</c:v>
                </c:pt>
                <c:pt idx="83">
                  <c:v>1.46</c:v>
                </c:pt>
                <c:pt idx="84">
                  <c:v>1.45</c:v>
                </c:pt>
                <c:pt idx="85">
                  <c:v>1.47</c:v>
                </c:pt>
                <c:pt idx="86">
                  <c:v>1.47</c:v>
                </c:pt>
                <c:pt idx="87">
                  <c:v>1.49</c:v>
                </c:pt>
                <c:pt idx="88">
                  <c:v>1.49</c:v>
                </c:pt>
                <c:pt idx="89">
                  <c:v>1.52</c:v>
                </c:pt>
                <c:pt idx="90">
                  <c:v>1.5</c:v>
                </c:pt>
                <c:pt idx="91">
                  <c:v>1.5</c:v>
                </c:pt>
                <c:pt idx="92">
                  <c:v>1.51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1.49</c:v>
                </c:pt>
                <c:pt idx="97">
                  <c:v>1.48</c:v>
                </c:pt>
                <c:pt idx="98">
                  <c:v>1.48</c:v>
                </c:pt>
                <c:pt idx="99">
                  <c:v>1.48</c:v>
                </c:pt>
                <c:pt idx="100">
                  <c:v>1.48</c:v>
                </c:pt>
              </c:numCache>
            </c:numRef>
          </c:val>
          <c:smooth val="0"/>
        </c:ser>
        <c:ser>
          <c:idx val="1"/>
          <c:order val="1"/>
          <c:tx>
            <c:v>KAMA</c:v>
          </c:tx>
          <c:marker>
            <c:symbol val="none"/>
          </c:marker>
          <c:cat>
            <c:numRef>
              <c:f>kama!$A$144:$A$244</c:f>
              <c:numCache>
                <c:formatCode>m/d/yyyy</c:formatCode>
                <c:ptCount val="101"/>
                <c:pt idx="0">
                  <c:v>34542</c:v>
                </c:pt>
                <c:pt idx="1">
                  <c:v>34543</c:v>
                </c:pt>
                <c:pt idx="2">
                  <c:v>34544</c:v>
                </c:pt>
                <c:pt idx="3">
                  <c:v>34547</c:v>
                </c:pt>
                <c:pt idx="4">
                  <c:v>34548</c:v>
                </c:pt>
                <c:pt idx="5">
                  <c:v>34549</c:v>
                </c:pt>
                <c:pt idx="6">
                  <c:v>34550</c:v>
                </c:pt>
                <c:pt idx="7">
                  <c:v>34551</c:v>
                </c:pt>
                <c:pt idx="8">
                  <c:v>34554</c:v>
                </c:pt>
                <c:pt idx="9">
                  <c:v>34555</c:v>
                </c:pt>
                <c:pt idx="10">
                  <c:v>34556</c:v>
                </c:pt>
                <c:pt idx="11">
                  <c:v>34557</c:v>
                </c:pt>
                <c:pt idx="12">
                  <c:v>34558</c:v>
                </c:pt>
                <c:pt idx="13">
                  <c:v>34561</c:v>
                </c:pt>
                <c:pt idx="14">
                  <c:v>34562</c:v>
                </c:pt>
                <c:pt idx="15">
                  <c:v>34563</c:v>
                </c:pt>
                <c:pt idx="16">
                  <c:v>34564</c:v>
                </c:pt>
                <c:pt idx="17">
                  <c:v>34565</c:v>
                </c:pt>
                <c:pt idx="18">
                  <c:v>34568</c:v>
                </c:pt>
                <c:pt idx="19">
                  <c:v>34569</c:v>
                </c:pt>
                <c:pt idx="20">
                  <c:v>34570</c:v>
                </c:pt>
                <c:pt idx="21">
                  <c:v>34571</c:v>
                </c:pt>
                <c:pt idx="22">
                  <c:v>34572</c:v>
                </c:pt>
                <c:pt idx="23">
                  <c:v>34576</c:v>
                </c:pt>
                <c:pt idx="24">
                  <c:v>34577</c:v>
                </c:pt>
                <c:pt idx="25">
                  <c:v>34578</c:v>
                </c:pt>
                <c:pt idx="26">
                  <c:v>34579</c:v>
                </c:pt>
                <c:pt idx="27">
                  <c:v>34582</c:v>
                </c:pt>
                <c:pt idx="28">
                  <c:v>34583</c:v>
                </c:pt>
                <c:pt idx="29">
                  <c:v>34584</c:v>
                </c:pt>
                <c:pt idx="30">
                  <c:v>34585</c:v>
                </c:pt>
                <c:pt idx="31">
                  <c:v>34586</c:v>
                </c:pt>
                <c:pt idx="32">
                  <c:v>34589</c:v>
                </c:pt>
                <c:pt idx="33">
                  <c:v>34590</c:v>
                </c:pt>
                <c:pt idx="34">
                  <c:v>34591</c:v>
                </c:pt>
                <c:pt idx="35">
                  <c:v>34592</c:v>
                </c:pt>
                <c:pt idx="36">
                  <c:v>34593</c:v>
                </c:pt>
                <c:pt idx="37">
                  <c:v>34596</c:v>
                </c:pt>
                <c:pt idx="38">
                  <c:v>34597</c:v>
                </c:pt>
                <c:pt idx="39">
                  <c:v>34598</c:v>
                </c:pt>
                <c:pt idx="40">
                  <c:v>34599</c:v>
                </c:pt>
                <c:pt idx="41">
                  <c:v>34600</c:v>
                </c:pt>
                <c:pt idx="42">
                  <c:v>34603</c:v>
                </c:pt>
                <c:pt idx="43">
                  <c:v>34604</c:v>
                </c:pt>
                <c:pt idx="44">
                  <c:v>34605</c:v>
                </c:pt>
                <c:pt idx="45">
                  <c:v>34606</c:v>
                </c:pt>
                <c:pt idx="46">
                  <c:v>34607</c:v>
                </c:pt>
                <c:pt idx="47">
                  <c:v>34610</c:v>
                </c:pt>
                <c:pt idx="48">
                  <c:v>34611</c:v>
                </c:pt>
                <c:pt idx="49">
                  <c:v>34612</c:v>
                </c:pt>
                <c:pt idx="50">
                  <c:v>34613</c:v>
                </c:pt>
                <c:pt idx="51">
                  <c:v>34614</c:v>
                </c:pt>
                <c:pt idx="52">
                  <c:v>34617</c:v>
                </c:pt>
                <c:pt idx="53">
                  <c:v>34618</c:v>
                </c:pt>
                <c:pt idx="54">
                  <c:v>34619</c:v>
                </c:pt>
                <c:pt idx="55">
                  <c:v>34620</c:v>
                </c:pt>
                <c:pt idx="56">
                  <c:v>34621</c:v>
                </c:pt>
                <c:pt idx="57">
                  <c:v>34624</c:v>
                </c:pt>
                <c:pt idx="58">
                  <c:v>34625</c:v>
                </c:pt>
                <c:pt idx="59">
                  <c:v>34626</c:v>
                </c:pt>
                <c:pt idx="60">
                  <c:v>34627</c:v>
                </c:pt>
                <c:pt idx="61">
                  <c:v>34628</c:v>
                </c:pt>
                <c:pt idx="62">
                  <c:v>34631</c:v>
                </c:pt>
                <c:pt idx="63">
                  <c:v>34632</c:v>
                </c:pt>
                <c:pt idx="64">
                  <c:v>34633</c:v>
                </c:pt>
                <c:pt idx="65">
                  <c:v>34634</c:v>
                </c:pt>
                <c:pt idx="66">
                  <c:v>34635</c:v>
                </c:pt>
                <c:pt idx="67">
                  <c:v>34638</c:v>
                </c:pt>
                <c:pt idx="68">
                  <c:v>34639</c:v>
                </c:pt>
                <c:pt idx="69">
                  <c:v>34640</c:v>
                </c:pt>
                <c:pt idx="70">
                  <c:v>34641</c:v>
                </c:pt>
                <c:pt idx="71">
                  <c:v>34642</c:v>
                </c:pt>
                <c:pt idx="72">
                  <c:v>34645</c:v>
                </c:pt>
                <c:pt idx="73">
                  <c:v>34646</c:v>
                </c:pt>
                <c:pt idx="74">
                  <c:v>34647</c:v>
                </c:pt>
                <c:pt idx="75">
                  <c:v>34648</c:v>
                </c:pt>
                <c:pt idx="76">
                  <c:v>34649</c:v>
                </c:pt>
                <c:pt idx="77">
                  <c:v>34652</c:v>
                </c:pt>
                <c:pt idx="78">
                  <c:v>34653</c:v>
                </c:pt>
                <c:pt idx="79">
                  <c:v>34654</c:v>
                </c:pt>
                <c:pt idx="80">
                  <c:v>34655</c:v>
                </c:pt>
                <c:pt idx="81">
                  <c:v>34656</c:v>
                </c:pt>
                <c:pt idx="82">
                  <c:v>34659</c:v>
                </c:pt>
                <c:pt idx="83">
                  <c:v>34660</c:v>
                </c:pt>
                <c:pt idx="84">
                  <c:v>34661</c:v>
                </c:pt>
                <c:pt idx="85">
                  <c:v>34662</c:v>
                </c:pt>
                <c:pt idx="86">
                  <c:v>34663</c:v>
                </c:pt>
                <c:pt idx="87">
                  <c:v>34666</c:v>
                </c:pt>
                <c:pt idx="88">
                  <c:v>34667</c:v>
                </c:pt>
                <c:pt idx="89">
                  <c:v>34668</c:v>
                </c:pt>
                <c:pt idx="90">
                  <c:v>34669</c:v>
                </c:pt>
                <c:pt idx="91">
                  <c:v>34670</c:v>
                </c:pt>
                <c:pt idx="92">
                  <c:v>34673</c:v>
                </c:pt>
                <c:pt idx="93">
                  <c:v>34674</c:v>
                </c:pt>
                <c:pt idx="94">
                  <c:v>34675</c:v>
                </c:pt>
                <c:pt idx="95">
                  <c:v>34676</c:v>
                </c:pt>
                <c:pt idx="96">
                  <c:v>34677</c:v>
                </c:pt>
                <c:pt idx="97">
                  <c:v>34680</c:v>
                </c:pt>
                <c:pt idx="98">
                  <c:v>34681</c:v>
                </c:pt>
                <c:pt idx="99">
                  <c:v>34682</c:v>
                </c:pt>
                <c:pt idx="100">
                  <c:v>34683</c:v>
                </c:pt>
              </c:numCache>
            </c:numRef>
          </c:cat>
          <c:val>
            <c:numRef>
              <c:f>kama!$K$144:$K$244</c:f>
              <c:numCache>
                <c:formatCode>0.00</c:formatCode>
                <c:ptCount val="101"/>
                <c:pt idx="0">
                  <c:v>1.34</c:v>
                </c:pt>
                <c:pt idx="1">
                  <c:v>1.34</c:v>
                </c:pt>
                <c:pt idx="2">
                  <c:v>1.34</c:v>
                </c:pt>
                <c:pt idx="3">
                  <c:v>1.34</c:v>
                </c:pt>
                <c:pt idx="4">
                  <c:v>1.35</c:v>
                </c:pt>
                <c:pt idx="5">
                  <c:v>1.35</c:v>
                </c:pt>
                <c:pt idx="6">
                  <c:v>1.35</c:v>
                </c:pt>
                <c:pt idx="7">
                  <c:v>1.35</c:v>
                </c:pt>
                <c:pt idx="8">
                  <c:v>1.35</c:v>
                </c:pt>
                <c:pt idx="9">
                  <c:v>1.36</c:v>
                </c:pt>
                <c:pt idx="10">
                  <c:v>1.36</c:v>
                </c:pt>
                <c:pt idx="11">
                  <c:v>1.36</c:v>
                </c:pt>
                <c:pt idx="12">
                  <c:v>1.36</c:v>
                </c:pt>
                <c:pt idx="13">
                  <c:v>1.36</c:v>
                </c:pt>
                <c:pt idx="14">
                  <c:v>1.36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1.36</c:v>
                </c:pt>
                <c:pt idx="20">
                  <c:v>1.37</c:v>
                </c:pt>
                <c:pt idx="21">
                  <c:v>1.39</c:v>
                </c:pt>
                <c:pt idx="22">
                  <c:v>1.42</c:v>
                </c:pt>
                <c:pt idx="23">
                  <c:v>1.44</c:v>
                </c:pt>
                <c:pt idx="24">
                  <c:v>1.44</c:v>
                </c:pt>
                <c:pt idx="25">
                  <c:v>1.44</c:v>
                </c:pt>
                <c:pt idx="26">
                  <c:v>1.44</c:v>
                </c:pt>
                <c:pt idx="27">
                  <c:v>1.45</c:v>
                </c:pt>
                <c:pt idx="28">
                  <c:v>1.46</c:v>
                </c:pt>
                <c:pt idx="29">
                  <c:v>1.47</c:v>
                </c:pt>
                <c:pt idx="30">
                  <c:v>1.47</c:v>
                </c:pt>
                <c:pt idx="31">
                  <c:v>1.47</c:v>
                </c:pt>
                <c:pt idx="32">
                  <c:v>1.47</c:v>
                </c:pt>
                <c:pt idx="33">
                  <c:v>1.47</c:v>
                </c:pt>
                <c:pt idx="34">
                  <c:v>1.47</c:v>
                </c:pt>
                <c:pt idx="35">
                  <c:v>1.47</c:v>
                </c:pt>
                <c:pt idx="36">
                  <c:v>1.47</c:v>
                </c:pt>
                <c:pt idx="37">
                  <c:v>1.47</c:v>
                </c:pt>
                <c:pt idx="38">
                  <c:v>1.47</c:v>
                </c:pt>
                <c:pt idx="39">
                  <c:v>1.47</c:v>
                </c:pt>
                <c:pt idx="40">
                  <c:v>1.46</c:v>
                </c:pt>
                <c:pt idx="41">
                  <c:v>1.45</c:v>
                </c:pt>
                <c:pt idx="42">
                  <c:v>1.44</c:v>
                </c:pt>
                <c:pt idx="43">
                  <c:v>1.44</c:v>
                </c:pt>
                <c:pt idx="44">
                  <c:v>1.44</c:v>
                </c:pt>
                <c:pt idx="45">
                  <c:v>1.44</c:v>
                </c:pt>
                <c:pt idx="46">
                  <c:v>1.44</c:v>
                </c:pt>
                <c:pt idx="47">
                  <c:v>1.44</c:v>
                </c:pt>
                <c:pt idx="48">
                  <c:v>1.44</c:v>
                </c:pt>
                <c:pt idx="49">
                  <c:v>1.44</c:v>
                </c:pt>
                <c:pt idx="50">
                  <c:v>1.44</c:v>
                </c:pt>
                <c:pt idx="51">
                  <c:v>1.44</c:v>
                </c:pt>
                <c:pt idx="52">
                  <c:v>1.44</c:v>
                </c:pt>
                <c:pt idx="53">
                  <c:v>1.44</c:v>
                </c:pt>
                <c:pt idx="54">
                  <c:v>1.44</c:v>
                </c:pt>
                <c:pt idx="55">
                  <c:v>1.44</c:v>
                </c:pt>
                <c:pt idx="56">
                  <c:v>1.44</c:v>
                </c:pt>
                <c:pt idx="57">
                  <c:v>1.44</c:v>
                </c:pt>
                <c:pt idx="58">
                  <c:v>1.44</c:v>
                </c:pt>
                <c:pt idx="59">
                  <c:v>1.44</c:v>
                </c:pt>
                <c:pt idx="60">
                  <c:v>1.44</c:v>
                </c:pt>
                <c:pt idx="61">
                  <c:v>1.44</c:v>
                </c:pt>
                <c:pt idx="62">
                  <c:v>1.44</c:v>
                </c:pt>
                <c:pt idx="63">
                  <c:v>1.44</c:v>
                </c:pt>
                <c:pt idx="64">
                  <c:v>1.44</c:v>
                </c:pt>
                <c:pt idx="65">
                  <c:v>1.44</c:v>
                </c:pt>
                <c:pt idx="66">
                  <c:v>1.44</c:v>
                </c:pt>
                <c:pt idx="67">
                  <c:v>1.44</c:v>
                </c:pt>
                <c:pt idx="68">
                  <c:v>1.45</c:v>
                </c:pt>
                <c:pt idx="69">
                  <c:v>1.45</c:v>
                </c:pt>
                <c:pt idx="70">
                  <c:v>1.45</c:v>
                </c:pt>
                <c:pt idx="71">
                  <c:v>1.45</c:v>
                </c:pt>
                <c:pt idx="72">
                  <c:v>1.45</c:v>
                </c:pt>
                <c:pt idx="73">
                  <c:v>1.45</c:v>
                </c:pt>
                <c:pt idx="74">
                  <c:v>1.46</c:v>
                </c:pt>
                <c:pt idx="75">
                  <c:v>1.47</c:v>
                </c:pt>
                <c:pt idx="76">
                  <c:v>1.48</c:v>
                </c:pt>
                <c:pt idx="77">
                  <c:v>1.48</c:v>
                </c:pt>
                <c:pt idx="78">
                  <c:v>1.49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1.49</c:v>
                </c:pt>
                <c:pt idx="85">
                  <c:v>1.49</c:v>
                </c:pt>
                <c:pt idx="86">
                  <c:v>1.49</c:v>
                </c:pt>
                <c:pt idx="87">
                  <c:v>1.49</c:v>
                </c:pt>
                <c:pt idx="88">
                  <c:v>1.49</c:v>
                </c:pt>
                <c:pt idx="89">
                  <c:v>1.49</c:v>
                </c:pt>
                <c:pt idx="90">
                  <c:v>1.49</c:v>
                </c:pt>
                <c:pt idx="91">
                  <c:v>1.49</c:v>
                </c:pt>
                <c:pt idx="92">
                  <c:v>1.49</c:v>
                </c:pt>
                <c:pt idx="93">
                  <c:v>1.49</c:v>
                </c:pt>
                <c:pt idx="94">
                  <c:v>1.49</c:v>
                </c:pt>
                <c:pt idx="95">
                  <c:v>1.49</c:v>
                </c:pt>
                <c:pt idx="96">
                  <c:v>1.49</c:v>
                </c:pt>
                <c:pt idx="97">
                  <c:v>1.49</c:v>
                </c:pt>
                <c:pt idx="98">
                  <c:v>1.49</c:v>
                </c:pt>
                <c:pt idx="99">
                  <c:v>1.49</c:v>
                </c:pt>
                <c:pt idx="100">
                  <c:v>1.49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80032"/>
        <c:axId val="107594112"/>
      </c:lineChart>
      <c:dateAx>
        <c:axId val="107580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7594112"/>
        <c:crosses val="autoZero"/>
        <c:auto val="1"/>
        <c:lblOffset val="100"/>
        <c:baseTimeUnit val="days"/>
      </c:dateAx>
      <c:valAx>
        <c:axId val="107594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758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31</xdr:row>
      <xdr:rowOff>142875</xdr:rowOff>
    </xdr:from>
    <xdr:to>
      <xdr:col>22</xdr:col>
      <xdr:colOff>219075</xdr:colOff>
      <xdr:row>48</xdr:row>
      <xdr:rowOff>133350</xdr:rowOff>
    </xdr:to>
    <xdr:graphicFrame macro="">
      <xdr:nvGraphicFramePr>
        <xdr:cNvPr id="103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11</xdr:row>
      <xdr:rowOff>57150</xdr:rowOff>
    </xdr:from>
    <xdr:to>
      <xdr:col>23</xdr:col>
      <xdr:colOff>361950</xdr:colOff>
      <xdr:row>28</xdr:row>
      <xdr:rowOff>9525</xdr:rowOff>
    </xdr:to>
    <xdr:graphicFrame macro="">
      <xdr:nvGraphicFramePr>
        <xdr:cNvPr id="103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2862"/>
  <sheetViews>
    <sheetView tabSelected="1" zoomScaleNormal="100" workbookViewId="0">
      <pane ySplit="2" topLeftCell="A12" activePane="bottomLeft" state="frozen"/>
      <selection pane="bottomLeft" activeCell="M14" sqref="M14"/>
    </sheetView>
  </sheetViews>
  <sheetFormatPr defaultRowHeight="12.75" x14ac:dyDescent="0.2"/>
  <cols>
    <col min="1" max="1" width="10.140625" bestFit="1" customWidth="1"/>
    <col min="2" max="2" width="5.5703125" bestFit="1" customWidth="1"/>
    <col min="3" max="3" width="7.28515625" customWidth="1"/>
    <col min="4" max="4" width="7.42578125" customWidth="1"/>
    <col min="5" max="5" width="7.42578125" bestFit="1" customWidth="1"/>
    <col min="6" max="6" width="8.5703125" bestFit="1" customWidth="1"/>
    <col min="7" max="7" width="6.5703125" bestFit="1" customWidth="1"/>
    <col min="8" max="8" width="8.28515625" customWidth="1"/>
    <col min="9" max="10" width="7" bestFit="1" customWidth="1"/>
    <col min="11" max="13" width="7.85546875" customWidth="1"/>
    <col min="14" max="14" width="5.7109375" customWidth="1"/>
    <col min="15" max="15" width="6.28515625" customWidth="1"/>
  </cols>
  <sheetData>
    <row r="1" spans="1:15" s="24" customFormat="1" ht="45" x14ac:dyDescent="0.2">
      <c r="A1" s="28" t="s">
        <v>4</v>
      </c>
      <c r="B1" s="29" t="s">
        <v>5</v>
      </c>
      <c r="C1" s="30" t="s">
        <v>7</v>
      </c>
      <c r="D1" s="30" t="s">
        <v>6</v>
      </c>
      <c r="E1" s="31" t="s">
        <v>8</v>
      </c>
      <c r="F1" s="32" t="s">
        <v>13</v>
      </c>
      <c r="G1" s="33" t="s">
        <v>9</v>
      </c>
      <c r="H1" s="33" t="s">
        <v>12</v>
      </c>
      <c r="I1" s="33" t="s">
        <v>10</v>
      </c>
      <c r="J1" s="33" t="s">
        <v>11</v>
      </c>
      <c r="K1" s="34" t="s">
        <v>3</v>
      </c>
      <c r="L1" s="34" t="s">
        <v>16</v>
      </c>
      <c r="M1" s="34" t="s">
        <v>17</v>
      </c>
      <c r="N1" s="35" t="s">
        <v>14</v>
      </c>
      <c r="O1" s="36" t="s">
        <v>15</v>
      </c>
    </row>
    <row r="2" spans="1:15" x14ac:dyDescent="0.2">
      <c r="C2" s="19"/>
      <c r="D2" s="19"/>
      <c r="E2" s="19"/>
      <c r="F2" s="20"/>
      <c r="G2" s="21"/>
      <c r="H2" s="21"/>
      <c r="I2" s="21"/>
      <c r="J2" s="21"/>
      <c r="K2" s="15"/>
      <c r="L2" s="15"/>
      <c r="M2" s="25" t="s">
        <v>18</v>
      </c>
      <c r="N2" s="15"/>
      <c r="O2" s="15"/>
    </row>
    <row r="3" spans="1:15" x14ac:dyDescent="0.2">
      <c r="B3" s="16">
        <v>1.54</v>
      </c>
      <c r="N3" s="16"/>
      <c r="O3" s="16"/>
    </row>
    <row r="4" spans="1:15" x14ac:dyDescent="0.2">
      <c r="A4" s="27">
        <v>34340</v>
      </c>
      <c r="B4" s="17">
        <f>'IMPORT RAW DATA'!B10</f>
        <v>1.54</v>
      </c>
      <c r="D4" s="2">
        <f t="shared" ref="D4:D67" si="0">ABS(B4-B3)</f>
        <v>0</v>
      </c>
      <c r="N4" s="17"/>
      <c r="O4" s="17"/>
    </row>
    <row r="5" spans="1:15" x14ac:dyDescent="0.2">
      <c r="A5" s="27">
        <v>34341</v>
      </c>
      <c r="B5" s="17">
        <f>'IMPORT RAW DATA'!B11</f>
        <v>1.55</v>
      </c>
      <c r="D5" s="2">
        <f t="shared" si="0"/>
        <v>0.01</v>
      </c>
      <c r="N5" s="17"/>
      <c r="O5" s="17"/>
    </row>
    <row r="6" spans="1:15" x14ac:dyDescent="0.2">
      <c r="A6" s="27">
        <v>34344</v>
      </c>
      <c r="B6" s="17">
        <f>'IMPORT RAW DATA'!B12</f>
        <v>1.52</v>
      </c>
      <c r="D6" s="2">
        <f t="shared" si="0"/>
        <v>0.03</v>
      </c>
      <c r="N6" s="17"/>
      <c r="O6" s="17"/>
    </row>
    <row r="7" spans="1:15" x14ac:dyDescent="0.2">
      <c r="A7" s="27">
        <v>34345</v>
      </c>
      <c r="B7" s="17">
        <f>'IMPORT RAW DATA'!B13</f>
        <v>1.49</v>
      </c>
      <c r="D7" s="2">
        <f t="shared" si="0"/>
        <v>0.03</v>
      </c>
      <c r="N7" s="17"/>
      <c r="O7" s="17"/>
    </row>
    <row r="8" spans="1:15" x14ac:dyDescent="0.2">
      <c r="A8" s="27">
        <v>34346</v>
      </c>
      <c r="B8" s="17">
        <f>'IMPORT RAW DATA'!B14</f>
        <v>1.49</v>
      </c>
      <c r="D8" s="2">
        <f t="shared" si="0"/>
        <v>0</v>
      </c>
      <c r="N8" s="17"/>
      <c r="O8" s="17"/>
    </row>
    <row r="9" spans="1:15" x14ac:dyDescent="0.2">
      <c r="A9" s="27">
        <v>34347</v>
      </c>
      <c r="B9" s="17">
        <f>'IMPORT RAW DATA'!B15</f>
        <v>1.49</v>
      </c>
      <c r="D9" s="2">
        <f t="shared" si="0"/>
        <v>0</v>
      </c>
      <c r="N9" s="17"/>
      <c r="O9" s="17"/>
    </row>
    <row r="10" spans="1:15" x14ac:dyDescent="0.2">
      <c r="A10" s="27">
        <v>34348</v>
      </c>
      <c r="B10" s="17">
        <f>'IMPORT RAW DATA'!B16</f>
        <v>1.5</v>
      </c>
      <c r="D10" s="2">
        <f t="shared" si="0"/>
        <v>0.01</v>
      </c>
      <c r="N10" s="17"/>
      <c r="O10" s="17"/>
    </row>
    <row r="11" spans="1:15" x14ac:dyDescent="0.2">
      <c r="A11" s="27">
        <v>34351</v>
      </c>
      <c r="B11" s="17">
        <f>'IMPORT RAW DATA'!B17</f>
        <v>1.52</v>
      </c>
      <c r="D11" s="2">
        <f t="shared" si="0"/>
        <v>0.02</v>
      </c>
      <c r="N11" s="17"/>
      <c r="O11" s="17"/>
    </row>
    <row r="12" spans="1:15" x14ac:dyDescent="0.2">
      <c r="A12" s="27">
        <v>34352</v>
      </c>
      <c r="B12" s="17">
        <f>'IMPORT RAW DATA'!B18</f>
        <v>1.52</v>
      </c>
      <c r="D12" s="2">
        <f t="shared" si="0"/>
        <v>0</v>
      </c>
      <c r="K12" s="2">
        <f>B12</f>
        <v>1.52</v>
      </c>
      <c r="L12" s="2"/>
      <c r="M12" s="2"/>
      <c r="N12" s="17"/>
      <c r="O12" s="17"/>
    </row>
    <row r="13" spans="1:15" x14ac:dyDescent="0.2">
      <c r="A13" s="27">
        <v>34353</v>
      </c>
      <c r="B13" s="17">
        <f>'IMPORT RAW DATA'!B19</f>
        <v>1.52</v>
      </c>
      <c r="C13" s="2">
        <f t="shared" ref="C13:C76" si="1">B13-B4</f>
        <v>-0.02</v>
      </c>
      <c r="D13" s="2">
        <f t="shared" si="0"/>
        <v>0</v>
      </c>
      <c r="E13" s="2">
        <f>SUM(D4:D13)</f>
        <v>0.1</v>
      </c>
      <c r="F13" s="2">
        <f>ABS(C13/E13)</f>
        <v>0.2</v>
      </c>
      <c r="G13" s="18">
        <f>H13*H13</f>
        <v>3.4200000000000001E-2</v>
      </c>
      <c r="H13" s="18">
        <f t="shared" ref="H13:H76" si="2">F13*(I13-J13)+J13</f>
        <v>0.18490000000000001</v>
      </c>
      <c r="I13">
        <v>0.66669999999999996</v>
      </c>
      <c r="J13">
        <v>6.4500000000000002E-2</v>
      </c>
      <c r="K13" s="2">
        <f t="shared" ref="K13:K76" si="3">G13*(B13-K12)+K12</f>
        <v>1.52</v>
      </c>
      <c r="L13" s="2">
        <f>K13-K12</f>
        <v>0</v>
      </c>
      <c r="M13" s="2"/>
      <c r="N13" s="22" t="str">
        <f t="shared" ref="N13:N76" si="4">IF(K13&gt;K12,"long","- -")</f>
        <v>- -</v>
      </c>
      <c r="O13" s="23" t="str">
        <f t="shared" ref="O13:O76" si="5">IF(K13&lt;K12,"short","- -")</f>
        <v>- -</v>
      </c>
    </row>
    <row r="14" spans="1:15" x14ac:dyDescent="0.2">
      <c r="A14" s="27">
        <v>34354</v>
      </c>
      <c r="B14" s="17">
        <f>'IMPORT RAW DATA'!B20</f>
        <v>1.54</v>
      </c>
      <c r="C14" s="2">
        <f t="shared" si="1"/>
        <v>-0.01</v>
      </c>
      <c r="D14" s="2">
        <f t="shared" si="0"/>
        <v>0.02</v>
      </c>
      <c r="E14" s="2">
        <f t="shared" ref="E14:E77" si="6">SUM(D5:D14)</f>
        <v>0.12</v>
      </c>
      <c r="F14" s="2">
        <f t="shared" ref="F14:F19" si="7">ABS(C14/E14)</f>
        <v>0.08</v>
      </c>
      <c r="G14" s="18">
        <f t="shared" ref="G14:G19" si="8">H14*H14</f>
        <v>1.2699999999999999E-2</v>
      </c>
      <c r="H14" s="18">
        <f t="shared" si="2"/>
        <v>0.11269999999999999</v>
      </c>
      <c r="I14">
        <v>0.66669999999999996</v>
      </c>
      <c r="J14">
        <v>6.4500000000000002E-2</v>
      </c>
      <c r="K14" s="2">
        <f t="shared" si="3"/>
        <v>1.52</v>
      </c>
      <c r="L14" s="2">
        <f t="shared" ref="L14:L77" si="9">K14-K13</f>
        <v>0</v>
      </c>
      <c r="M14" s="2"/>
      <c r="N14" s="22" t="str">
        <f t="shared" si="4"/>
        <v>- -</v>
      </c>
      <c r="O14" s="23" t="str">
        <f t="shared" si="5"/>
        <v>- -</v>
      </c>
    </row>
    <row r="15" spans="1:15" x14ac:dyDescent="0.2">
      <c r="A15" s="27">
        <v>34355</v>
      </c>
      <c r="B15" s="17">
        <f>'IMPORT RAW DATA'!B21</f>
        <v>1.55</v>
      </c>
      <c r="C15" s="2">
        <f t="shared" si="1"/>
        <v>0.03</v>
      </c>
      <c r="D15" s="2">
        <f t="shared" si="0"/>
        <v>0.01</v>
      </c>
      <c r="E15" s="2">
        <f t="shared" si="6"/>
        <v>0.12</v>
      </c>
      <c r="F15" s="2">
        <f t="shared" si="7"/>
        <v>0.25</v>
      </c>
      <c r="G15" s="18">
        <f t="shared" si="8"/>
        <v>4.6300000000000001E-2</v>
      </c>
      <c r="H15" s="18">
        <f t="shared" si="2"/>
        <v>0.21510000000000001</v>
      </c>
      <c r="I15">
        <v>0.66669999999999996</v>
      </c>
      <c r="J15">
        <v>6.4500000000000002E-2</v>
      </c>
      <c r="K15" s="2">
        <f t="shared" si="3"/>
        <v>1.52</v>
      </c>
      <c r="L15" s="2">
        <f t="shared" si="9"/>
        <v>0</v>
      </c>
      <c r="M15" s="2"/>
      <c r="N15" s="22" t="str">
        <f t="shared" si="4"/>
        <v>- -</v>
      </c>
      <c r="O15" s="23" t="str">
        <f t="shared" si="5"/>
        <v>- -</v>
      </c>
    </row>
    <row r="16" spans="1:15" x14ac:dyDescent="0.2">
      <c r="A16" s="27">
        <v>34358</v>
      </c>
      <c r="B16" s="17">
        <f>'IMPORT RAW DATA'!B22</f>
        <v>1.59</v>
      </c>
      <c r="C16" s="2">
        <f t="shared" si="1"/>
        <v>0.1</v>
      </c>
      <c r="D16" s="2">
        <f t="shared" si="0"/>
        <v>0.04</v>
      </c>
      <c r="E16" s="2">
        <f t="shared" si="6"/>
        <v>0.13</v>
      </c>
      <c r="F16" s="2">
        <f t="shared" si="7"/>
        <v>0.77</v>
      </c>
      <c r="G16" s="18">
        <f t="shared" si="8"/>
        <v>0.27900000000000003</v>
      </c>
      <c r="H16" s="18">
        <f t="shared" si="2"/>
        <v>0.5282</v>
      </c>
      <c r="I16">
        <v>0.66669999999999996</v>
      </c>
      <c r="J16">
        <v>6.4500000000000002E-2</v>
      </c>
      <c r="K16" s="2">
        <f t="shared" si="3"/>
        <v>1.54</v>
      </c>
      <c r="L16" s="2">
        <f t="shared" si="9"/>
        <v>0.02</v>
      </c>
      <c r="M16" s="2"/>
      <c r="N16" s="22" t="str">
        <f t="shared" si="4"/>
        <v>long</v>
      </c>
      <c r="O16" s="23" t="str">
        <f t="shared" si="5"/>
        <v>- -</v>
      </c>
    </row>
    <row r="17" spans="1:15" x14ac:dyDescent="0.2">
      <c r="A17" s="27">
        <v>34359</v>
      </c>
      <c r="B17" s="17">
        <f>'IMPORT RAW DATA'!B23</f>
        <v>1.57</v>
      </c>
      <c r="C17" s="2">
        <f t="shared" si="1"/>
        <v>0.08</v>
      </c>
      <c r="D17" s="2">
        <f t="shared" si="0"/>
        <v>0.02</v>
      </c>
      <c r="E17" s="2">
        <f t="shared" si="6"/>
        <v>0.12</v>
      </c>
      <c r="F17" s="2">
        <f t="shared" si="7"/>
        <v>0.67</v>
      </c>
      <c r="G17" s="18">
        <f t="shared" si="8"/>
        <v>0.219</v>
      </c>
      <c r="H17" s="18">
        <f t="shared" si="2"/>
        <v>0.46800000000000003</v>
      </c>
      <c r="I17">
        <v>0.66669999999999996</v>
      </c>
      <c r="J17">
        <v>6.4500000000000002E-2</v>
      </c>
      <c r="K17" s="2">
        <f t="shared" si="3"/>
        <v>1.55</v>
      </c>
      <c r="L17" s="2">
        <f t="shared" si="9"/>
        <v>0.01</v>
      </c>
      <c r="M17" s="2"/>
      <c r="N17" s="22" t="str">
        <f t="shared" si="4"/>
        <v>long</v>
      </c>
      <c r="O17" s="23" t="str">
        <f t="shared" si="5"/>
        <v>- -</v>
      </c>
    </row>
    <row r="18" spans="1:15" x14ac:dyDescent="0.2">
      <c r="A18" s="27">
        <v>34360</v>
      </c>
      <c r="B18" s="17">
        <f>'IMPORT RAW DATA'!B24</f>
        <v>1.56</v>
      </c>
      <c r="C18" s="2">
        <f t="shared" si="1"/>
        <v>7.0000000000000007E-2</v>
      </c>
      <c r="D18" s="2">
        <f t="shared" si="0"/>
        <v>0.01</v>
      </c>
      <c r="E18" s="2">
        <f t="shared" si="6"/>
        <v>0.13</v>
      </c>
      <c r="F18" s="2">
        <f t="shared" si="7"/>
        <v>0.54</v>
      </c>
      <c r="G18" s="18">
        <f t="shared" si="8"/>
        <v>0.15190000000000001</v>
      </c>
      <c r="H18" s="18">
        <f t="shared" si="2"/>
        <v>0.38969999999999999</v>
      </c>
      <c r="I18">
        <v>0.66669999999999996</v>
      </c>
      <c r="J18">
        <v>6.4500000000000002E-2</v>
      </c>
      <c r="K18" s="2">
        <f t="shared" si="3"/>
        <v>1.55</v>
      </c>
      <c r="L18" s="2">
        <f t="shared" si="9"/>
        <v>0</v>
      </c>
      <c r="M18" s="2"/>
      <c r="N18" s="22" t="str">
        <f t="shared" si="4"/>
        <v>- -</v>
      </c>
      <c r="O18" s="23" t="str">
        <f t="shared" si="5"/>
        <v>- -</v>
      </c>
    </row>
    <row r="19" spans="1:15" x14ac:dyDescent="0.2">
      <c r="A19" s="27">
        <v>34361</v>
      </c>
      <c r="B19" s="17">
        <f>'IMPORT RAW DATA'!B25</f>
        <v>1.54</v>
      </c>
      <c r="C19" s="2">
        <f t="shared" si="1"/>
        <v>0.04</v>
      </c>
      <c r="D19" s="2">
        <f t="shared" si="0"/>
        <v>0.02</v>
      </c>
      <c r="E19" s="2">
        <f t="shared" si="6"/>
        <v>0.15</v>
      </c>
      <c r="F19" s="2">
        <f t="shared" si="7"/>
        <v>0.27</v>
      </c>
      <c r="G19" s="18">
        <f t="shared" si="8"/>
        <v>5.16E-2</v>
      </c>
      <c r="H19" s="18">
        <f t="shared" si="2"/>
        <v>0.2271</v>
      </c>
      <c r="I19">
        <v>0.66669999999999996</v>
      </c>
      <c r="J19">
        <v>6.4500000000000002E-2</v>
      </c>
      <c r="K19" s="2">
        <f t="shared" si="3"/>
        <v>1.55</v>
      </c>
      <c r="L19" s="2">
        <f t="shared" si="9"/>
        <v>0</v>
      </c>
      <c r="M19" s="2"/>
      <c r="N19" s="22" t="str">
        <f t="shared" si="4"/>
        <v>- -</v>
      </c>
      <c r="O19" s="23" t="str">
        <f t="shared" si="5"/>
        <v>- -</v>
      </c>
    </row>
    <row r="20" spans="1:15" x14ac:dyDescent="0.2">
      <c r="A20" s="27">
        <v>34362</v>
      </c>
      <c r="B20" s="17">
        <f>'IMPORT RAW DATA'!B26</f>
        <v>1.57</v>
      </c>
      <c r="C20" s="2">
        <f t="shared" si="1"/>
        <v>0.05</v>
      </c>
      <c r="D20" s="2">
        <f t="shared" si="0"/>
        <v>0.03</v>
      </c>
      <c r="E20" s="2">
        <f t="shared" si="6"/>
        <v>0.17</v>
      </c>
      <c r="F20" s="2">
        <f t="shared" ref="F20:F83" si="10">ABS(C20/E20)</f>
        <v>0.28999999999999998</v>
      </c>
      <c r="G20" s="18">
        <f t="shared" ref="G20:G83" si="11">H20*H20</f>
        <v>5.7200000000000001E-2</v>
      </c>
      <c r="H20" s="18">
        <f t="shared" si="2"/>
        <v>0.23910000000000001</v>
      </c>
      <c r="I20">
        <v>0.66669999999999996</v>
      </c>
      <c r="J20">
        <v>6.4500000000000002E-2</v>
      </c>
      <c r="K20" s="2">
        <f t="shared" si="3"/>
        <v>1.55</v>
      </c>
      <c r="L20" s="2">
        <f t="shared" si="9"/>
        <v>0</v>
      </c>
      <c r="M20" s="2"/>
      <c r="N20" s="22" t="str">
        <f t="shared" si="4"/>
        <v>- -</v>
      </c>
      <c r="O20" s="23" t="str">
        <f t="shared" si="5"/>
        <v>- -</v>
      </c>
    </row>
    <row r="21" spans="1:15" x14ac:dyDescent="0.2">
      <c r="A21" s="27">
        <v>34365</v>
      </c>
      <c r="B21" s="17">
        <f>'IMPORT RAW DATA'!B27</f>
        <v>1.57</v>
      </c>
      <c r="C21" s="2">
        <f t="shared" si="1"/>
        <v>0.05</v>
      </c>
      <c r="D21" s="2">
        <f t="shared" si="0"/>
        <v>0</v>
      </c>
      <c r="E21" s="2">
        <f t="shared" si="6"/>
        <v>0.15</v>
      </c>
      <c r="F21" s="2">
        <f t="shared" si="10"/>
        <v>0.33</v>
      </c>
      <c r="G21" s="18">
        <f t="shared" si="11"/>
        <v>6.93E-2</v>
      </c>
      <c r="H21" s="18">
        <f t="shared" si="2"/>
        <v>0.26319999999999999</v>
      </c>
      <c r="I21">
        <v>0.66669999999999996</v>
      </c>
      <c r="J21">
        <v>6.4500000000000002E-2</v>
      </c>
      <c r="K21" s="2">
        <f t="shared" si="3"/>
        <v>1.55</v>
      </c>
      <c r="L21" s="2">
        <f t="shared" si="9"/>
        <v>0</v>
      </c>
      <c r="M21" s="2"/>
      <c r="N21" s="22" t="str">
        <f t="shared" si="4"/>
        <v>- -</v>
      </c>
      <c r="O21" s="23" t="str">
        <f t="shared" si="5"/>
        <v>- -</v>
      </c>
    </row>
    <row r="22" spans="1:15" x14ac:dyDescent="0.2">
      <c r="A22" s="27">
        <v>34366</v>
      </c>
      <c r="B22" s="17">
        <f>'IMPORT RAW DATA'!B28</f>
        <v>1.55</v>
      </c>
      <c r="C22" s="2">
        <f t="shared" si="1"/>
        <v>0.03</v>
      </c>
      <c r="D22" s="2">
        <f t="shared" si="0"/>
        <v>0.02</v>
      </c>
      <c r="E22" s="2">
        <f t="shared" si="6"/>
        <v>0.17</v>
      </c>
      <c r="F22" s="2">
        <f t="shared" si="10"/>
        <v>0.18</v>
      </c>
      <c r="G22" s="18">
        <f t="shared" si="11"/>
        <v>2.9899999999999999E-2</v>
      </c>
      <c r="H22" s="18">
        <f t="shared" si="2"/>
        <v>0.1729</v>
      </c>
      <c r="I22">
        <v>0.66669999999999996</v>
      </c>
      <c r="J22">
        <v>6.4500000000000002E-2</v>
      </c>
      <c r="K22" s="2">
        <f t="shared" si="3"/>
        <v>1.55</v>
      </c>
      <c r="L22" s="2">
        <f t="shared" si="9"/>
        <v>0</v>
      </c>
      <c r="M22" s="2"/>
      <c r="N22" s="22" t="str">
        <f t="shared" si="4"/>
        <v>- -</v>
      </c>
      <c r="O22" s="23" t="str">
        <f t="shared" si="5"/>
        <v>- -</v>
      </c>
    </row>
    <row r="23" spans="1:15" x14ac:dyDescent="0.2">
      <c r="A23" s="27">
        <v>34367</v>
      </c>
      <c r="B23" s="17">
        <f>'IMPORT RAW DATA'!B29</f>
        <v>1.57</v>
      </c>
      <c r="C23" s="2">
        <f t="shared" si="1"/>
        <v>0.03</v>
      </c>
      <c r="D23" s="2">
        <f t="shared" si="0"/>
        <v>0.02</v>
      </c>
      <c r="E23" s="2">
        <f t="shared" si="6"/>
        <v>0.19</v>
      </c>
      <c r="F23" s="2">
        <f t="shared" si="10"/>
        <v>0.16</v>
      </c>
      <c r="G23" s="18">
        <f t="shared" si="11"/>
        <v>2.5899999999999999E-2</v>
      </c>
      <c r="H23" s="18">
        <f t="shared" si="2"/>
        <v>0.16089999999999999</v>
      </c>
      <c r="I23">
        <v>0.66669999999999996</v>
      </c>
      <c r="J23">
        <v>6.4500000000000002E-2</v>
      </c>
      <c r="K23" s="2">
        <f t="shared" si="3"/>
        <v>1.55</v>
      </c>
      <c r="L23" s="2">
        <f t="shared" si="9"/>
        <v>0</v>
      </c>
      <c r="M23" s="2"/>
      <c r="N23" s="22" t="str">
        <f t="shared" si="4"/>
        <v>- -</v>
      </c>
      <c r="O23" s="23" t="str">
        <f t="shared" si="5"/>
        <v>- -</v>
      </c>
    </row>
    <row r="24" spans="1:15" x14ac:dyDescent="0.2">
      <c r="A24" s="27">
        <v>34368</v>
      </c>
      <c r="B24" s="17">
        <f>'IMPORT RAW DATA'!B30</f>
        <v>1.56</v>
      </c>
      <c r="C24" s="2">
        <f t="shared" si="1"/>
        <v>0.01</v>
      </c>
      <c r="D24" s="2">
        <f t="shared" si="0"/>
        <v>0.01</v>
      </c>
      <c r="E24" s="2">
        <f t="shared" si="6"/>
        <v>0.18</v>
      </c>
      <c r="F24" s="2">
        <f t="shared" si="10"/>
        <v>0.06</v>
      </c>
      <c r="G24" s="18">
        <f t="shared" si="11"/>
        <v>1.01E-2</v>
      </c>
      <c r="H24" s="18">
        <f t="shared" si="2"/>
        <v>0.10059999999999999</v>
      </c>
      <c r="I24">
        <v>0.66669999999999996</v>
      </c>
      <c r="J24">
        <v>6.4500000000000002E-2</v>
      </c>
      <c r="K24" s="2">
        <f t="shared" si="3"/>
        <v>1.55</v>
      </c>
      <c r="L24" s="2">
        <f t="shared" si="9"/>
        <v>0</v>
      </c>
      <c r="M24" s="2"/>
      <c r="N24" s="22" t="str">
        <f t="shared" si="4"/>
        <v>- -</v>
      </c>
      <c r="O24" s="23" t="str">
        <f t="shared" si="5"/>
        <v>- -</v>
      </c>
    </row>
    <row r="25" spans="1:15" x14ac:dyDescent="0.2">
      <c r="A25" s="27">
        <v>34369</v>
      </c>
      <c r="B25" s="17">
        <f>'IMPORT RAW DATA'!B31</f>
        <v>1.54</v>
      </c>
      <c r="C25" s="2">
        <f t="shared" si="1"/>
        <v>-0.05</v>
      </c>
      <c r="D25" s="2">
        <f t="shared" si="0"/>
        <v>0.02</v>
      </c>
      <c r="E25" s="2">
        <f t="shared" si="6"/>
        <v>0.19</v>
      </c>
      <c r="F25" s="2">
        <f t="shared" si="10"/>
        <v>0.26</v>
      </c>
      <c r="G25" s="18">
        <f t="shared" si="11"/>
        <v>4.8899999999999999E-2</v>
      </c>
      <c r="H25" s="18">
        <f t="shared" si="2"/>
        <v>0.22109999999999999</v>
      </c>
      <c r="I25">
        <v>0.66669999999999996</v>
      </c>
      <c r="J25">
        <v>6.4500000000000002E-2</v>
      </c>
      <c r="K25" s="2">
        <f t="shared" si="3"/>
        <v>1.55</v>
      </c>
      <c r="L25" s="2">
        <f t="shared" si="9"/>
        <v>0</v>
      </c>
      <c r="M25" s="2"/>
      <c r="N25" s="22" t="str">
        <f t="shared" si="4"/>
        <v>- -</v>
      </c>
      <c r="O25" s="23" t="str">
        <f t="shared" si="5"/>
        <v>- -</v>
      </c>
    </row>
    <row r="26" spans="1:15" x14ac:dyDescent="0.2">
      <c r="A26" s="27">
        <v>34372</v>
      </c>
      <c r="B26" s="17">
        <f>'IMPORT RAW DATA'!B32</f>
        <v>1.49</v>
      </c>
      <c r="C26" s="2">
        <f t="shared" si="1"/>
        <v>-0.08</v>
      </c>
      <c r="D26" s="2">
        <f t="shared" si="0"/>
        <v>0.05</v>
      </c>
      <c r="E26" s="2">
        <f t="shared" si="6"/>
        <v>0.2</v>
      </c>
      <c r="F26" s="2">
        <f t="shared" si="10"/>
        <v>0.4</v>
      </c>
      <c r="G26" s="18">
        <f t="shared" si="11"/>
        <v>9.3299999999999994E-2</v>
      </c>
      <c r="H26" s="18">
        <f t="shared" si="2"/>
        <v>0.3054</v>
      </c>
      <c r="I26">
        <v>0.66669999999999996</v>
      </c>
      <c r="J26">
        <v>6.4500000000000002E-2</v>
      </c>
      <c r="K26" s="2">
        <f t="shared" si="3"/>
        <v>1.54</v>
      </c>
      <c r="L26" s="2">
        <f t="shared" si="9"/>
        <v>-0.01</v>
      </c>
      <c r="M26" s="2"/>
      <c r="N26" s="22" t="str">
        <f t="shared" si="4"/>
        <v>- -</v>
      </c>
      <c r="O26" s="23" t="str">
        <f t="shared" si="5"/>
        <v>short</v>
      </c>
    </row>
    <row r="27" spans="1:15" x14ac:dyDescent="0.2">
      <c r="A27" s="27">
        <v>34373</v>
      </c>
      <c r="B27" s="17">
        <f>'IMPORT RAW DATA'!B33</f>
        <v>1.47</v>
      </c>
      <c r="C27" s="2">
        <f t="shared" si="1"/>
        <v>-0.09</v>
      </c>
      <c r="D27" s="2">
        <f t="shared" si="0"/>
        <v>0.02</v>
      </c>
      <c r="E27" s="2">
        <f t="shared" si="6"/>
        <v>0.2</v>
      </c>
      <c r="F27" s="2">
        <f t="shared" si="10"/>
        <v>0.45</v>
      </c>
      <c r="G27" s="18">
        <f t="shared" si="11"/>
        <v>0.11260000000000001</v>
      </c>
      <c r="H27" s="18">
        <f t="shared" si="2"/>
        <v>0.33550000000000002</v>
      </c>
      <c r="I27">
        <v>0.66669999999999996</v>
      </c>
      <c r="J27">
        <v>6.4500000000000002E-2</v>
      </c>
      <c r="K27" s="2">
        <f t="shared" si="3"/>
        <v>1.53</v>
      </c>
      <c r="L27" s="2">
        <f t="shared" si="9"/>
        <v>-0.01</v>
      </c>
      <c r="M27" s="2"/>
      <c r="N27" s="22" t="str">
        <f t="shared" si="4"/>
        <v>- -</v>
      </c>
      <c r="O27" s="23" t="str">
        <f t="shared" si="5"/>
        <v>short</v>
      </c>
    </row>
    <row r="28" spans="1:15" x14ac:dyDescent="0.2">
      <c r="A28" s="27">
        <v>34374</v>
      </c>
      <c r="B28" s="17">
        <f>'IMPORT RAW DATA'!B34</f>
        <v>1.47</v>
      </c>
      <c r="C28" s="2">
        <f t="shared" si="1"/>
        <v>-7.0000000000000007E-2</v>
      </c>
      <c r="D28" s="2">
        <f t="shared" si="0"/>
        <v>0</v>
      </c>
      <c r="E28" s="2">
        <f t="shared" si="6"/>
        <v>0.19</v>
      </c>
      <c r="F28" s="2">
        <f t="shared" si="10"/>
        <v>0.37</v>
      </c>
      <c r="G28" s="18">
        <f t="shared" si="11"/>
        <v>8.2500000000000004E-2</v>
      </c>
      <c r="H28" s="18">
        <f t="shared" si="2"/>
        <v>0.2873</v>
      </c>
      <c r="I28">
        <v>0.66669999999999996</v>
      </c>
      <c r="J28">
        <v>6.4500000000000002E-2</v>
      </c>
      <c r="K28" s="2">
        <f t="shared" si="3"/>
        <v>1.53</v>
      </c>
      <c r="L28" s="2">
        <f t="shared" si="9"/>
        <v>0</v>
      </c>
      <c r="M28" s="2"/>
      <c r="N28" s="22" t="str">
        <f t="shared" si="4"/>
        <v>- -</v>
      </c>
      <c r="O28" s="23" t="str">
        <f t="shared" si="5"/>
        <v>- -</v>
      </c>
    </row>
    <row r="29" spans="1:15" x14ac:dyDescent="0.2">
      <c r="A29" s="27">
        <v>34375</v>
      </c>
      <c r="B29" s="17">
        <f>'IMPORT RAW DATA'!B35</f>
        <v>1.45</v>
      </c>
      <c r="C29" s="2">
        <f t="shared" si="1"/>
        <v>-0.12</v>
      </c>
      <c r="D29" s="2">
        <f t="shared" si="0"/>
        <v>0.02</v>
      </c>
      <c r="E29" s="2">
        <f t="shared" si="6"/>
        <v>0.19</v>
      </c>
      <c r="F29" s="2">
        <f t="shared" si="10"/>
        <v>0.63</v>
      </c>
      <c r="G29" s="18">
        <f t="shared" si="11"/>
        <v>0.19700000000000001</v>
      </c>
      <c r="H29" s="18">
        <f t="shared" si="2"/>
        <v>0.44390000000000002</v>
      </c>
      <c r="I29">
        <v>0.66669999999999996</v>
      </c>
      <c r="J29">
        <v>6.4500000000000002E-2</v>
      </c>
      <c r="K29" s="2">
        <f t="shared" si="3"/>
        <v>1.51</v>
      </c>
      <c r="L29" s="2">
        <f t="shared" si="9"/>
        <v>-0.02</v>
      </c>
      <c r="M29" s="2"/>
      <c r="N29" s="22" t="str">
        <f t="shared" si="4"/>
        <v>- -</v>
      </c>
      <c r="O29" s="23" t="str">
        <f t="shared" si="5"/>
        <v>short</v>
      </c>
    </row>
    <row r="30" spans="1:15" x14ac:dyDescent="0.2">
      <c r="A30" s="27">
        <v>34376</v>
      </c>
      <c r="B30" s="17">
        <f>'IMPORT RAW DATA'!B36</f>
        <v>1.46</v>
      </c>
      <c r="C30" s="2">
        <f t="shared" si="1"/>
        <v>-0.11</v>
      </c>
      <c r="D30" s="2">
        <f t="shared" si="0"/>
        <v>0.01</v>
      </c>
      <c r="E30" s="2">
        <f t="shared" si="6"/>
        <v>0.17</v>
      </c>
      <c r="F30" s="2">
        <f t="shared" si="10"/>
        <v>0.65</v>
      </c>
      <c r="G30" s="18">
        <f t="shared" si="11"/>
        <v>0.20780000000000001</v>
      </c>
      <c r="H30" s="18">
        <f t="shared" si="2"/>
        <v>0.45590000000000003</v>
      </c>
      <c r="I30">
        <v>0.66669999999999996</v>
      </c>
      <c r="J30">
        <v>6.4500000000000002E-2</v>
      </c>
      <c r="K30" s="2">
        <f t="shared" si="3"/>
        <v>1.5</v>
      </c>
      <c r="L30" s="2">
        <f t="shared" si="9"/>
        <v>-0.01</v>
      </c>
      <c r="M30" s="2"/>
      <c r="N30" s="22" t="str">
        <f t="shared" si="4"/>
        <v>- -</v>
      </c>
      <c r="O30" s="23" t="str">
        <f t="shared" si="5"/>
        <v>short</v>
      </c>
    </row>
    <row r="31" spans="1:15" x14ac:dyDescent="0.2">
      <c r="A31" s="27">
        <v>34379</v>
      </c>
      <c r="B31" s="17">
        <f>'IMPORT RAW DATA'!B37</f>
        <v>1.45</v>
      </c>
      <c r="C31" s="2">
        <f t="shared" si="1"/>
        <v>-0.1</v>
      </c>
      <c r="D31" s="2">
        <f t="shared" si="0"/>
        <v>0.01</v>
      </c>
      <c r="E31" s="2">
        <f t="shared" si="6"/>
        <v>0.18</v>
      </c>
      <c r="F31" s="2">
        <f t="shared" si="10"/>
        <v>0.56000000000000005</v>
      </c>
      <c r="G31" s="18">
        <f t="shared" si="11"/>
        <v>0.16139999999999999</v>
      </c>
      <c r="H31" s="18">
        <f t="shared" si="2"/>
        <v>0.4017</v>
      </c>
      <c r="I31">
        <v>0.66669999999999996</v>
      </c>
      <c r="J31">
        <v>6.4500000000000002E-2</v>
      </c>
      <c r="K31" s="2">
        <f t="shared" si="3"/>
        <v>1.49</v>
      </c>
      <c r="L31" s="2">
        <f t="shared" si="9"/>
        <v>-0.01</v>
      </c>
      <c r="M31" s="2"/>
      <c r="N31" s="22" t="str">
        <f t="shared" si="4"/>
        <v>- -</v>
      </c>
      <c r="O31" s="23" t="str">
        <f t="shared" si="5"/>
        <v>short</v>
      </c>
    </row>
    <row r="32" spans="1:15" x14ac:dyDescent="0.2">
      <c r="A32" s="27">
        <v>34380</v>
      </c>
      <c r="B32" s="17">
        <f>'IMPORT RAW DATA'!B38</f>
        <v>1.46</v>
      </c>
      <c r="C32" s="2">
        <f t="shared" si="1"/>
        <v>-0.11</v>
      </c>
      <c r="D32" s="2">
        <f t="shared" si="0"/>
        <v>0.01</v>
      </c>
      <c r="E32" s="2">
        <f t="shared" si="6"/>
        <v>0.17</v>
      </c>
      <c r="F32" s="2">
        <f t="shared" si="10"/>
        <v>0.65</v>
      </c>
      <c r="G32" s="18">
        <f t="shared" si="11"/>
        <v>0.20780000000000001</v>
      </c>
      <c r="H32" s="18">
        <f t="shared" si="2"/>
        <v>0.45590000000000003</v>
      </c>
      <c r="I32">
        <v>0.66669999999999996</v>
      </c>
      <c r="J32">
        <v>6.4500000000000002E-2</v>
      </c>
      <c r="K32" s="2">
        <f t="shared" si="3"/>
        <v>1.48</v>
      </c>
      <c r="L32" s="2">
        <f t="shared" si="9"/>
        <v>-0.01</v>
      </c>
      <c r="M32" s="26">
        <f>STDEV(L13:L32)</f>
        <v>8.0000000000000002E-3</v>
      </c>
      <c r="N32" s="22" t="str">
        <f t="shared" si="4"/>
        <v>- -</v>
      </c>
      <c r="O32" s="23" t="str">
        <f t="shared" si="5"/>
        <v>short</v>
      </c>
    </row>
    <row r="33" spans="1:15" x14ac:dyDescent="0.2">
      <c r="A33" s="27">
        <v>34381</v>
      </c>
      <c r="B33" s="17">
        <f>'IMPORT RAW DATA'!B39</f>
        <v>1.46</v>
      </c>
      <c r="C33" s="2">
        <f t="shared" si="1"/>
        <v>-0.1</v>
      </c>
      <c r="D33" s="2">
        <f t="shared" si="0"/>
        <v>0</v>
      </c>
      <c r="E33" s="2">
        <f t="shared" si="6"/>
        <v>0.15</v>
      </c>
      <c r="F33" s="2">
        <f t="shared" si="10"/>
        <v>0.67</v>
      </c>
      <c r="G33" s="18">
        <f t="shared" si="11"/>
        <v>0.219</v>
      </c>
      <c r="H33" s="18">
        <f t="shared" si="2"/>
        <v>0.46800000000000003</v>
      </c>
      <c r="I33">
        <v>0.66669999999999996</v>
      </c>
      <c r="J33">
        <v>6.4500000000000002E-2</v>
      </c>
      <c r="K33" s="2">
        <f t="shared" si="3"/>
        <v>1.48</v>
      </c>
      <c r="L33" s="2">
        <f t="shared" si="9"/>
        <v>0</v>
      </c>
      <c r="M33" s="26">
        <f t="shared" ref="M33:M96" si="12">STDEV(L14:L33)</f>
        <v>8.0000000000000002E-3</v>
      </c>
      <c r="N33" s="22" t="str">
        <f t="shared" si="4"/>
        <v>- -</v>
      </c>
      <c r="O33" s="23" t="str">
        <f t="shared" si="5"/>
        <v>- -</v>
      </c>
    </row>
    <row r="34" spans="1:15" x14ac:dyDescent="0.2">
      <c r="A34" s="27">
        <v>34382</v>
      </c>
      <c r="B34" s="17">
        <f>'IMPORT RAW DATA'!B40</f>
        <v>1.46</v>
      </c>
      <c r="C34" s="2">
        <f t="shared" si="1"/>
        <v>-0.08</v>
      </c>
      <c r="D34" s="2">
        <f t="shared" si="0"/>
        <v>0</v>
      </c>
      <c r="E34" s="2">
        <f t="shared" si="6"/>
        <v>0.14000000000000001</v>
      </c>
      <c r="F34" s="2">
        <f t="shared" si="10"/>
        <v>0.56999999999999995</v>
      </c>
      <c r="G34" s="18">
        <f t="shared" si="11"/>
        <v>0.1663</v>
      </c>
      <c r="H34" s="18">
        <f t="shared" si="2"/>
        <v>0.4078</v>
      </c>
      <c r="I34">
        <v>0.66669999999999996</v>
      </c>
      <c r="J34">
        <v>6.4500000000000002E-2</v>
      </c>
      <c r="K34" s="2">
        <f t="shared" si="3"/>
        <v>1.48</v>
      </c>
      <c r="L34" s="2">
        <f t="shared" si="9"/>
        <v>0</v>
      </c>
      <c r="M34" s="26">
        <f t="shared" si="12"/>
        <v>8.0000000000000002E-3</v>
      </c>
      <c r="N34" s="22" t="str">
        <f t="shared" si="4"/>
        <v>- -</v>
      </c>
      <c r="O34" s="23" t="str">
        <f t="shared" si="5"/>
        <v>- -</v>
      </c>
    </row>
    <row r="35" spans="1:15" x14ac:dyDescent="0.2">
      <c r="A35" s="27">
        <v>34383</v>
      </c>
      <c r="B35" s="17">
        <f>'IMPORT RAW DATA'!B41</f>
        <v>1.44</v>
      </c>
      <c r="C35" s="2">
        <f t="shared" si="1"/>
        <v>-0.05</v>
      </c>
      <c r="D35" s="2">
        <f t="shared" si="0"/>
        <v>0.02</v>
      </c>
      <c r="E35" s="2">
        <f t="shared" si="6"/>
        <v>0.14000000000000001</v>
      </c>
      <c r="F35" s="2">
        <f t="shared" si="10"/>
        <v>0.36</v>
      </c>
      <c r="G35" s="18">
        <f t="shared" si="11"/>
        <v>7.9100000000000004E-2</v>
      </c>
      <c r="H35" s="18">
        <f t="shared" si="2"/>
        <v>0.28129999999999999</v>
      </c>
      <c r="I35">
        <v>0.66669999999999996</v>
      </c>
      <c r="J35">
        <v>6.4500000000000002E-2</v>
      </c>
      <c r="K35" s="2">
        <f t="shared" si="3"/>
        <v>1.48</v>
      </c>
      <c r="L35" s="2">
        <f t="shared" si="9"/>
        <v>0</v>
      </c>
      <c r="M35" s="26">
        <f t="shared" si="12"/>
        <v>8.0000000000000002E-3</v>
      </c>
      <c r="N35" s="22" t="str">
        <f t="shared" si="4"/>
        <v>- -</v>
      </c>
      <c r="O35" s="23" t="str">
        <f t="shared" si="5"/>
        <v>- -</v>
      </c>
    </row>
    <row r="36" spans="1:15" x14ac:dyDescent="0.2">
      <c r="A36" s="27">
        <v>34386</v>
      </c>
      <c r="B36" s="17">
        <f>'IMPORT RAW DATA'!B42</f>
        <v>1.44</v>
      </c>
      <c r="C36" s="2">
        <f t="shared" si="1"/>
        <v>-0.03</v>
      </c>
      <c r="D36" s="2">
        <f t="shared" si="0"/>
        <v>0</v>
      </c>
      <c r="E36" s="2">
        <f t="shared" si="6"/>
        <v>0.09</v>
      </c>
      <c r="F36" s="2">
        <f t="shared" si="10"/>
        <v>0.33</v>
      </c>
      <c r="G36" s="18">
        <f t="shared" si="11"/>
        <v>6.93E-2</v>
      </c>
      <c r="H36" s="18">
        <f t="shared" si="2"/>
        <v>0.26319999999999999</v>
      </c>
      <c r="I36">
        <v>0.66669999999999996</v>
      </c>
      <c r="J36">
        <v>6.4500000000000002E-2</v>
      </c>
      <c r="K36" s="2">
        <f t="shared" si="3"/>
        <v>1.48</v>
      </c>
      <c r="L36" s="2">
        <f t="shared" si="9"/>
        <v>0</v>
      </c>
      <c r="M36" s="26">
        <f t="shared" si="12"/>
        <v>7.0000000000000001E-3</v>
      </c>
      <c r="N36" s="22" t="str">
        <f t="shared" si="4"/>
        <v>- -</v>
      </c>
      <c r="O36" s="23" t="str">
        <f t="shared" si="5"/>
        <v>- -</v>
      </c>
    </row>
    <row r="37" spans="1:15" x14ac:dyDescent="0.2">
      <c r="A37" s="27">
        <v>34387</v>
      </c>
      <c r="B37" s="17">
        <f>'IMPORT RAW DATA'!B43</f>
        <v>1.44</v>
      </c>
      <c r="C37" s="2">
        <f t="shared" si="1"/>
        <v>-0.03</v>
      </c>
      <c r="D37" s="2">
        <f t="shared" si="0"/>
        <v>0</v>
      </c>
      <c r="E37" s="2">
        <f t="shared" si="6"/>
        <v>7.0000000000000007E-2</v>
      </c>
      <c r="F37" s="2">
        <f t="shared" si="10"/>
        <v>0.43</v>
      </c>
      <c r="G37" s="18">
        <f t="shared" si="11"/>
        <v>0.1046</v>
      </c>
      <c r="H37" s="18">
        <f t="shared" si="2"/>
        <v>0.32340000000000002</v>
      </c>
      <c r="I37">
        <v>0.66669999999999996</v>
      </c>
      <c r="J37">
        <v>6.4500000000000002E-2</v>
      </c>
      <c r="K37" s="2">
        <f t="shared" si="3"/>
        <v>1.48</v>
      </c>
      <c r="L37" s="2">
        <f t="shared" si="9"/>
        <v>0</v>
      </c>
      <c r="M37" s="26">
        <f t="shared" si="12"/>
        <v>6.0000000000000001E-3</v>
      </c>
      <c r="N37" s="22" t="str">
        <f t="shared" si="4"/>
        <v>- -</v>
      </c>
      <c r="O37" s="23" t="str">
        <f t="shared" si="5"/>
        <v>- -</v>
      </c>
    </row>
    <row r="38" spans="1:15" x14ac:dyDescent="0.2">
      <c r="A38" s="27">
        <v>34388</v>
      </c>
      <c r="B38" s="17">
        <f>'IMPORT RAW DATA'!B44</f>
        <v>1.41</v>
      </c>
      <c r="C38" s="2">
        <f t="shared" si="1"/>
        <v>-0.04</v>
      </c>
      <c r="D38" s="2">
        <f t="shared" si="0"/>
        <v>0.03</v>
      </c>
      <c r="E38" s="2">
        <f t="shared" si="6"/>
        <v>0.1</v>
      </c>
      <c r="F38" s="2">
        <f t="shared" si="10"/>
        <v>0.4</v>
      </c>
      <c r="G38" s="18">
        <f t="shared" si="11"/>
        <v>9.3299999999999994E-2</v>
      </c>
      <c r="H38" s="18">
        <f t="shared" si="2"/>
        <v>0.3054</v>
      </c>
      <c r="I38">
        <v>0.66669999999999996</v>
      </c>
      <c r="J38">
        <v>6.4500000000000002E-2</v>
      </c>
      <c r="K38" s="2">
        <f t="shared" si="3"/>
        <v>1.47</v>
      </c>
      <c r="L38" s="2">
        <f t="shared" si="9"/>
        <v>-0.01</v>
      </c>
      <c r="M38" s="26">
        <f t="shared" si="12"/>
        <v>6.0000000000000001E-3</v>
      </c>
      <c r="N38" s="22" t="str">
        <f t="shared" si="4"/>
        <v>- -</v>
      </c>
      <c r="O38" s="23" t="str">
        <f t="shared" si="5"/>
        <v>short</v>
      </c>
    </row>
    <row r="39" spans="1:15" x14ac:dyDescent="0.2">
      <c r="A39" s="27">
        <v>34389</v>
      </c>
      <c r="B39" s="17">
        <f>'IMPORT RAW DATA'!B45</f>
        <v>1.34</v>
      </c>
      <c r="C39" s="2">
        <f t="shared" si="1"/>
        <v>-0.12</v>
      </c>
      <c r="D39" s="2">
        <f t="shared" si="0"/>
        <v>7.0000000000000007E-2</v>
      </c>
      <c r="E39" s="2">
        <f t="shared" si="6"/>
        <v>0.15</v>
      </c>
      <c r="F39" s="2">
        <f t="shared" si="10"/>
        <v>0.8</v>
      </c>
      <c r="G39" s="18">
        <f t="shared" si="11"/>
        <v>0.2984</v>
      </c>
      <c r="H39" s="18">
        <f t="shared" si="2"/>
        <v>0.54630000000000001</v>
      </c>
      <c r="I39">
        <v>0.66669999999999996</v>
      </c>
      <c r="J39">
        <v>6.4500000000000002E-2</v>
      </c>
      <c r="K39" s="2">
        <f t="shared" si="3"/>
        <v>1.43</v>
      </c>
      <c r="L39" s="2">
        <f t="shared" si="9"/>
        <v>-0.04</v>
      </c>
      <c r="M39" s="26">
        <f t="shared" si="12"/>
        <v>0.01</v>
      </c>
      <c r="N39" s="22" t="str">
        <f t="shared" si="4"/>
        <v>- -</v>
      </c>
      <c r="O39" s="23" t="str">
        <f t="shared" si="5"/>
        <v>short</v>
      </c>
    </row>
    <row r="40" spans="1:15" x14ac:dyDescent="0.2">
      <c r="A40" s="27">
        <v>34390</v>
      </c>
      <c r="B40" s="17">
        <f>'IMPORT RAW DATA'!B46</f>
        <v>1.35</v>
      </c>
      <c r="C40" s="2">
        <f t="shared" si="1"/>
        <v>-0.1</v>
      </c>
      <c r="D40" s="2">
        <f t="shared" si="0"/>
        <v>0.01</v>
      </c>
      <c r="E40" s="2">
        <f t="shared" si="6"/>
        <v>0.15</v>
      </c>
      <c r="F40" s="2">
        <f t="shared" si="10"/>
        <v>0.67</v>
      </c>
      <c r="G40" s="18">
        <f t="shared" si="11"/>
        <v>0.219</v>
      </c>
      <c r="H40" s="18">
        <f t="shared" si="2"/>
        <v>0.46800000000000003</v>
      </c>
      <c r="I40">
        <v>0.66669999999999996</v>
      </c>
      <c r="J40">
        <v>6.4500000000000002E-2</v>
      </c>
      <c r="K40" s="2">
        <f t="shared" si="3"/>
        <v>1.41</v>
      </c>
      <c r="L40" s="2">
        <f t="shared" si="9"/>
        <v>-0.02</v>
      </c>
      <c r="M40" s="26">
        <f t="shared" si="12"/>
        <v>0.01</v>
      </c>
      <c r="N40" s="22" t="str">
        <f t="shared" si="4"/>
        <v>- -</v>
      </c>
      <c r="O40" s="23" t="str">
        <f t="shared" si="5"/>
        <v>short</v>
      </c>
    </row>
    <row r="41" spans="1:15" x14ac:dyDescent="0.2">
      <c r="A41" s="27">
        <v>34393</v>
      </c>
      <c r="B41" s="17">
        <f>'IMPORT RAW DATA'!B47</f>
        <v>1.4</v>
      </c>
      <c r="C41" s="2">
        <f t="shared" si="1"/>
        <v>-0.06</v>
      </c>
      <c r="D41" s="2">
        <f t="shared" si="0"/>
        <v>0.05</v>
      </c>
      <c r="E41" s="2">
        <f t="shared" si="6"/>
        <v>0.19</v>
      </c>
      <c r="F41" s="2">
        <f t="shared" si="10"/>
        <v>0.32</v>
      </c>
      <c r="G41" s="18">
        <f t="shared" si="11"/>
        <v>6.6199999999999995E-2</v>
      </c>
      <c r="H41" s="18">
        <f t="shared" si="2"/>
        <v>0.25719999999999998</v>
      </c>
      <c r="I41">
        <v>0.66669999999999996</v>
      </c>
      <c r="J41">
        <v>6.4500000000000002E-2</v>
      </c>
      <c r="K41" s="2">
        <f t="shared" si="3"/>
        <v>1.41</v>
      </c>
      <c r="L41" s="2">
        <f t="shared" si="9"/>
        <v>0</v>
      </c>
      <c r="M41" s="26">
        <f t="shared" si="12"/>
        <v>0.01</v>
      </c>
      <c r="N41" s="22" t="str">
        <f t="shared" si="4"/>
        <v>- -</v>
      </c>
      <c r="O41" s="23" t="str">
        <f t="shared" si="5"/>
        <v>- -</v>
      </c>
    </row>
    <row r="42" spans="1:15" x14ac:dyDescent="0.2">
      <c r="A42" s="27">
        <v>34394</v>
      </c>
      <c r="B42" s="17">
        <f>'IMPORT RAW DATA'!B48</f>
        <v>1.34</v>
      </c>
      <c r="C42" s="2">
        <f t="shared" si="1"/>
        <v>-0.12</v>
      </c>
      <c r="D42" s="2">
        <f t="shared" si="0"/>
        <v>0.06</v>
      </c>
      <c r="E42" s="2">
        <f t="shared" si="6"/>
        <v>0.24</v>
      </c>
      <c r="F42" s="2">
        <f t="shared" si="10"/>
        <v>0.5</v>
      </c>
      <c r="G42" s="18">
        <f t="shared" si="11"/>
        <v>0.13370000000000001</v>
      </c>
      <c r="H42" s="18">
        <f t="shared" si="2"/>
        <v>0.36559999999999998</v>
      </c>
      <c r="I42">
        <v>0.66669999999999996</v>
      </c>
      <c r="J42">
        <v>6.4500000000000002E-2</v>
      </c>
      <c r="K42" s="2">
        <f t="shared" si="3"/>
        <v>1.4</v>
      </c>
      <c r="L42" s="2">
        <f t="shared" si="9"/>
        <v>-0.01</v>
      </c>
      <c r="M42" s="26">
        <f t="shared" si="12"/>
        <v>0.01</v>
      </c>
      <c r="N42" s="22" t="str">
        <f t="shared" si="4"/>
        <v>- -</v>
      </c>
      <c r="O42" s="23" t="str">
        <f t="shared" si="5"/>
        <v>short</v>
      </c>
    </row>
    <row r="43" spans="1:15" x14ac:dyDescent="0.2">
      <c r="A43" s="27">
        <v>34395</v>
      </c>
      <c r="B43" s="17">
        <f>'IMPORT RAW DATA'!B49</f>
        <v>1.32</v>
      </c>
      <c r="C43" s="2">
        <f t="shared" si="1"/>
        <v>-0.14000000000000001</v>
      </c>
      <c r="D43" s="2">
        <f t="shared" si="0"/>
        <v>0.02</v>
      </c>
      <c r="E43" s="2">
        <f t="shared" si="6"/>
        <v>0.26</v>
      </c>
      <c r="F43" s="2">
        <f t="shared" si="10"/>
        <v>0.54</v>
      </c>
      <c r="G43" s="18">
        <f t="shared" si="11"/>
        <v>0.15190000000000001</v>
      </c>
      <c r="H43" s="18">
        <f t="shared" si="2"/>
        <v>0.38969999999999999</v>
      </c>
      <c r="I43">
        <v>0.66669999999999996</v>
      </c>
      <c r="J43">
        <v>6.4500000000000002E-2</v>
      </c>
      <c r="K43" s="2">
        <f t="shared" si="3"/>
        <v>1.39</v>
      </c>
      <c r="L43" s="2">
        <f t="shared" si="9"/>
        <v>-0.01</v>
      </c>
      <c r="M43" s="26">
        <f t="shared" si="12"/>
        <v>0.01</v>
      </c>
      <c r="N43" s="22" t="str">
        <f t="shared" si="4"/>
        <v>- -</v>
      </c>
      <c r="O43" s="23" t="str">
        <f t="shared" si="5"/>
        <v>short</v>
      </c>
    </row>
    <row r="44" spans="1:15" x14ac:dyDescent="0.2">
      <c r="A44" s="27">
        <v>34396</v>
      </c>
      <c r="B44" s="17">
        <f>'IMPORT RAW DATA'!B50</f>
        <v>1.29</v>
      </c>
      <c r="C44" s="2">
        <f t="shared" si="1"/>
        <v>-0.15</v>
      </c>
      <c r="D44" s="2">
        <f t="shared" si="0"/>
        <v>0.03</v>
      </c>
      <c r="E44" s="2">
        <f t="shared" si="6"/>
        <v>0.28999999999999998</v>
      </c>
      <c r="F44" s="2">
        <f t="shared" si="10"/>
        <v>0.52</v>
      </c>
      <c r="G44" s="18">
        <f t="shared" si="11"/>
        <v>0.1426</v>
      </c>
      <c r="H44" s="18">
        <f t="shared" si="2"/>
        <v>0.37759999999999999</v>
      </c>
      <c r="I44">
        <v>0.66669999999999996</v>
      </c>
      <c r="J44">
        <v>6.4500000000000002E-2</v>
      </c>
      <c r="K44" s="2">
        <f t="shared" si="3"/>
        <v>1.38</v>
      </c>
      <c r="L44" s="2">
        <f t="shared" si="9"/>
        <v>-0.01</v>
      </c>
      <c r="M44" s="26">
        <f t="shared" si="12"/>
        <v>0.01</v>
      </c>
      <c r="N44" s="22" t="str">
        <f t="shared" si="4"/>
        <v>- -</v>
      </c>
      <c r="O44" s="23" t="str">
        <f t="shared" si="5"/>
        <v>short</v>
      </c>
    </row>
    <row r="45" spans="1:15" x14ac:dyDescent="0.2">
      <c r="A45" s="27">
        <v>34397</v>
      </c>
      <c r="B45" s="17">
        <f>'IMPORT RAW DATA'!B51</f>
        <v>1.28</v>
      </c>
      <c r="C45" s="2">
        <f t="shared" si="1"/>
        <v>-0.16</v>
      </c>
      <c r="D45" s="2">
        <f t="shared" si="0"/>
        <v>0.01</v>
      </c>
      <c r="E45" s="2">
        <f t="shared" si="6"/>
        <v>0.28000000000000003</v>
      </c>
      <c r="F45" s="2">
        <f t="shared" si="10"/>
        <v>0.56999999999999995</v>
      </c>
      <c r="G45" s="18">
        <f t="shared" si="11"/>
        <v>0.1663</v>
      </c>
      <c r="H45" s="18">
        <f t="shared" si="2"/>
        <v>0.4078</v>
      </c>
      <c r="I45">
        <v>0.66669999999999996</v>
      </c>
      <c r="J45">
        <v>6.4500000000000002E-2</v>
      </c>
      <c r="K45" s="2">
        <f t="shared" si="3"/>
        <v>1.36</v>
      </c>
      <c r="L45" s="2">
        <f t="shared" si="9"/>
        <v>-0.02</v>
      </c>
      <c r="M45" s="26">
        <f t="shared" si="12"/>
        <v>0.01</v>
      </c>
      <c r="N45" s="22" t="str">
        <f t="shared" si="4"/>
        <v>- -</v>
      </c>
      <c r="O45" s="23" t="str">
        <f t="shared" si="5"/>
        <v>short</v>
      </c>
    </row>
    <row r="46" spans="1:15" x14ac:dyDescent="0.2">
      <c r="A46" s="27">
        <v>34400</v>
      </c>
      <c r="B46" s="17">
        <f>'IMPORT RAW DATA'!B52</f>
        <v>1.29</v>
      </c>
      <c r="C46" s="2">
        <f t="shared" si="1"/>
        <v>-0.15</v>
      </c>
      <c r="D46" s="2">
        <f t="shared" si="0"/>
        <v>0.01</v>
      </c>
      <c r="E46" s="2">
        <f t="shared" si="6"/>
        <v>0.28999999999999998</v>
      </c>
      <c r="F46" s="2">
        <f t="shared" si="10"/>
        <v>0.52</v>
      </c>
      <c r="G46" s="18">
        <f t="shared" si="11"/>
        <v>0.1426</v>
      </c>
      <c r="H46" s="18">
        <f t="shared" si="2"/>
        <v>0.37759999999999999</v>
      </c>
      <c r="I46">
        <v>0.66669999999999996</v>
      </c>
      <c r="J46">
        <v>6.4500000000000002E-2</v>
      </c>
      <c r="K46" s="2">
        <f t="shared" si="3"/>
        <v>1.35</v>
      </c>
      <c r="L46" s="2">
        <f t="shared" si="9"/>
        <v>-0.01</v>
      </c>
      <c r="M46" s="26">
        <f t="shared" si="12"/>
        <v>0.01</v>
      </c>
      <c r="N46" s="22" t="str">
        <f t="shared" si="4"/>
        <v>- -</v>
      </c>
      <c r="O46" s="23" t="str">
        <f t="shared" si="5"/>
        <v>short</v>
      </c>
    </row>
    <row r="47" spans="1:15" x14ac:dyDescent="0.2">
      <c r="A47" s="27">
        <v>34401</v>
      </c>
      <c r="B47" s="17">
        <f>'IMPORT RAW DATA'!B53</f>
        <v>1.28</v>
      </c>
      <c r="C47" s="2">
        <f t="shared" si="1"/>
        <v>-0.13</v>
      </c>
      <c r="D47" s="2">
        <f t="shared" si="0"/>
        <v>0.01</v>
      </c>
      <c r="E47" s="2">
        <f t="shared" si="6"/>
        <v>0.3</v>
      </c>
      <c r="F47" s="2">
        <f t="shared" si="10"/>
        <v>0.43</v>
      </c>
      <c r="G47" s="18">
        <f t="shared" si="11"/>
        <v>0.1046</v>
      </c>
      <c r="H47" s="18">
        <f t="shared" si="2"/>
        <v>0.32340000000000002</v>
      </c>
      <c r="I47">
        <v>0.66669999999999996</v>
      </c>
      <c r="J47">
        <v>6.4500000000000002E-2</v>
      </c>
      <c r="K47" s="2">
        <f t="shared" si="3"/>
        <v>1.34</v>
      </c>
      <c r="L47" s="2">
        <f t="shared" si="9"/>
        <v>-0.01</v>
      </c>
      <c r="M47" s="26">
        <f t="shared" si="12"/>
        <v>0.01</v>
      </c>
      <c r="N47" s="22" t="str">
        <f t="shared" si="4"/>
        <v>- -</v>
      </c>
      <c r="O47" s="23" t="str">
        <f t="shared" si="5"/>
        <v>short</v>
      </c>
    </row>
    <row r="48" spans="1:15" x14ac:dyDescent="0.2">
      <c r="A48" s="27">
        <v>34402</v>
      </c>
      <c r="B48" s="17">
        <f>'IMPORT RAW DATA'!B54</f>
        <v>1.25</v>
      </c>
      <c r="C48" s="2">
        <f t="shared" si="1"/>
        <v>-0.09</v>
      </c>
      <c r="D48" s="2">
        <f t="shared" si="0"/>
        <v>0.03</v>
      </c>
      <c r="E48" s="2">
        <f t="shared" si="6"/>
        <v>0.3</v>
      </c>
      <c r="F48" s="2">
        <f t="shared" si="10"/>
        <v>0.3</v>
      </c>
      <c r="G48" s="18">
        <f t="shared" si="11"/>
        <v>6.0100000000000001E-2</v>
      </c>
      <c r="H48" s="18">
        <f t="shared" si="2"/>
        <v>0.2452</v>
      </c>
      <c r="I48">
        <v>0.66669999999999996</v>
      </c>
      <c r="J48">
        <v>6.4500000000000002E-2</v>
      </c>
      <c r="K48" s="2">
        <f t="shared" si="3"/>
        <v>1.33</v>
      </c>
      <c r="L48" s="2">
        <f t="shared" si="9"/>
        <v>-0.01</v>
      </c>
      <c r="M48" s="26">
        <f t="shared" si="12"/>
        <v>0.01</v>
      </c>
      <c r="N48" s="22" t="str">
        <f t="shared" si="4"/>
        <v>- -</v>
      </c>
      <c r="O48" s="23" t="str">
        <f t="shared" si="5"/>
        <v>short</v>
      </c>
    </row>
    <row r="49" spans="1:15" x14ac:dyDescent="0.2">
      <c r="A49" s="27">
        <v>34403</v>
      </c>
      <c r="B49" s="17">
        <f>'IMPORT RAW DATA'!B55</f>
        <v>1.27</v>
      </c>
      <c r="C49" s="2">
        <f t="shared" si="1"/>
        <v>-0.08</v>
      </c>
      <c r="D49" s="2">
        <f t="shared" si="0"/>
        <v>0.02</v>
      </c>
      <c r="E49" s="2">
        <f t="shared" si="6"/>
        <v>0.25</v>
      </c>
      <c r="F49" s="2">
        <f t="shared" si="10"/>
        <v>0.32</v>
      </c>
      <c r="G49" s="18">
        <f t="shared" si="11"/>
        <v>6.6199999999999995E-2</v>
      </c>
      <c r="H49" s="18">
        <f t="shared" si="2"/>
        <v>0.25719999999999998</v>
      </c>
      <c r="I49">
        <v>0.66669999999999996</v>
      </c>
      <c r="J49">
        <v>6.4500000000000002E-2</v>
      </c>
      <c r="K49" s="2">
        <f t="shared" si="3"/>
        <v>1.33</v>
      </c>
      <c r="L49" s="2">
        <f t="shared" si="9"/>
        <v>0</v>
      </c>
      <c r="M49" s="26">
        <f t="shared" si="12"/>
        <v>0.01</v>
      </c>
      <c r="N49" s="22" t="str">
        <f t="shared" si="4"/>
        <v>- -</v>
      </c>
      <c r="O49" s="23" t="str">
        <f t="shared" si="5"/>
        <v>- -</v>
      </c>
    </row>
    <row r="50" spans="1:15" x14ac:dyDescent="0.2">
      <c r="A50" s="27">
        <v>34404</v>
      </c>
      <c r="B50" s="17">
        <f>'IMPORT RAW DATA'!B56</f>
        <v>1.3</v>
      </c>
      <c r="C50" s="2">
        <f t="shared" si="1"/>
        <v>-0.1</v>
      </c>
      <c r="D50" s="2">
        <f t="shared" si="0"/>
        <v>0.03</v>
      </c>
      <c r="E50" s="2">
        <f t="shared" si="6"/>
        <v>0.27</v>
      </c>
      <c r="F50" s="2">
        <f t="shared" si="10"/>
        <v>0.37</v>
      </c>
      <c r="G50" s="18">
        <f t="shared" si="11"/>
        <v>8.2500000000000004E-2</v>
      </c>
      <c r="H50" s="18">
        <f t="shared" si="2"/>
        <v>0.2873</v>
      </c>
      <c r="I50">
        <v>0.66669999999999996</v>
      </c>
      <c r="J50">
        <v>6.4500000000000002E-2</v>
      </c>
      <c r="K50" s="2">
        <f t="shared" si="3"/>
        <v>1.33</v>
      </c>
      <c r="L50" s="2">
        <f t="shared" si="9"/>
        <v>0</v>
      </c>
      <c r="M50" s="26">
        <f t="shared" si="12"/>
        <v>0.01</v>
      </c>
      <c r="N50" s="22" t="str">
        <f t="shared" si="4"/>
        <v>- -</v>
      </c>
      <c r="O50" s="23" t="str">
        <f t="shared" si="5"/>
        <v>- -</v>
      </c>
    </row>
    <row r="51" spans="1:15" x14ac:dyDescent="0.2">
      <c r="A51" s="27">
        <v>34407</v>
      </c>
      <c r="B51" s="17">
        <f>'IMPORT RAW DATA'!B57</f>
        <v>1.33</v>
      </c>
      <c r="C51" s="2">
        <f t="shared" si="1"/>
        <v>-0.01</v>
      </c>
      <c r="D51" s="2">
        <f t="shared" si="0"/>
        <v>0.03</v>
      </c>
      <c r="E51" s="2">
        <f t="shared" si="6"/>
        <v>0.25</v>
      </c>
      <c r="F51" s="2">
        <f t="shared" si="10"/>
        <v>0.04</v>
      </c>
      <c r="G51" s="18">
        <f t="shared" si="11"/>
        <v>7.7999999999999996E-3</v>
      </c>
      <c r="H51" s="18">
        <f t="shared" si="2"/>
        <v>8.8599999999999998E-2</v>
      </c>
      <c r="I51">
        <v>0.66669999999999996</v>
      </c>
      <c r="J51">
        <v>6.4500000000000002E-2</v>
      </c>
      <c r="K51" s="2">
        <f t="shared" si="3"/>
        <v>1.33</v>
      </c>
      <c r="L51" s="2">
        <f t="shared" si="9"/>
        <v>0</v>
      </c>
      <c r="M51" s="26">
        <f t="shared" si="12"/>
        <v>0.01</v>
      </c>
      <c r="N51" s="22" t="str">
        <f t="shared" si="4"/>
        <v>- -</v>
      </c>
      <c r="O51" s="23" t="str">
        <f t="shared" si="5"/>
        <v>- -</v>
      </c>
    </row>
    <row r="52" spans="1:15" x14ac:dyDescent="0.2">
      <c r="A52" s="27">
        <v>34408</v>
      </c>
      <c r="B52" s="17">
        <f>'IMPORT RAW DATA'!B58</f>
        <v>1.39</v>
      </c>
      <c r="C52" s="2">
        <f t="shared" si="1"/>
        <v>7.0000000000000007E-2</v>
      </c>
      <c r="D52" s="2">
        <f t="shared" si="0"/>
        <v>0.06</v>
      </c>
      <c r="E52" s="2">
        <f t="shared" si="6"/>
        <v>0.25</v>
      </c>
      <c r="F52" s="2">
        <f t="shared" si="10"/>
        <v>0.28000000000000003</v>
      </c>
      <c r="G52" s="18">
        <f t="shared" si="11"/>
        <v>5.4300000000000001E-2</v>
      </c>
      <c r="H52" s="18">
        <f t="shared" si="2"/>
        <v>0.2331</v>
      </c>
      <c r="I52">
        <v>0.66669999999999996</v>
      </c>
      <c r="J52">
        <v>6.4500000000000002E-2</v>
      </c>
      <c r="K52" s="2">
        <f t="shared" si="3"/>
        <v>1.33</v>
      </c>
      <c r="L52" s="2">
        <f t="shared" si="9"/>
        <v>0</v>
      </c>
      <c r="M52" s="26">
        <f t="shared" si="12"/>
        <v>0.01</v>
      </c>
      <c r="N52" s="22" t="str">
        <f t="shared" si="4"/>
        <v>- -</v>
      </c>
      <c r="O52" s="23" t="str">
        <f t="shared" si="5"/>
        <v>- -</v>
      </c>
    </row>
    <row r="53" spans="1:15" x14ac:dyDescent="0.2">
      <c r="A53" s="27">
        <v>34409</v>
      </c>
      <c r="B53" s="17">
        <f>'IMPORT RAW DATA'!B59</f>
        <v>1.39</v>
      </c>
      <c r="C53" s="2">
        <f t="shared" si="1"/>
        <v>0.1</v>
      </c>
      <c r="D53" s="2">
        <f t="shared" si="0"/>
        <v>0</v>
      </c>
      <c r="E53" s="2">
        <f t="shared" si="6"/>
        <v>0.23</v>
      </c>
      <c r="F53" s="2">
        <f t="shared" si="10"/>
        <v>0.43</v>
      </c>
      <c r="G53" s="18">
        <f t="shared" si="11"/>
        <v>0.1046</v>
      </c>
      <c r="H53" s="18">
        <f t="shared" si="2"/>
        <v>0.32340000000000002</v>
      </c>
      <c r="I53">
        <v>0.66669999999999996</v>
      </c>
      <c r="J53">
        <v>6.4500000000000002E-2</v>
      </c>
      <c r="K53" s="2">
        <f t="shared" si="3"/>
        <v>1.34</v>
      </c>
      <c r="L53" s="2">
        <f t="shared" si="9"/>
        <v>0.01</v>
      </c>
      <c r="M53" s="26">
        <f t="shared" si="12"/>
        <v>1.0999999999999999E-2</v>
      </c>
      <c r="N53" s="22" t="str">
        <f t="shared" si="4"/>
        <v>long</v>
      </c>
      <c r="O53" s="23" t="str">
        <f t="shared" si="5"/>
        <v>- -</v>
      </c>
    </row>
    <row r="54" spans="1:15" x14ac:dyDescent="0.2">
      <c r="A54" s="27">
        <v>34410</v>
      </c>
      <c r="B54" s="17">
        <f>'IMPORT RAW DATA'!B60</f>
        <v>1.38</v>
      </c>
      <c r="C54" s="2">
        <f t="shared" si="1"/>
        <v>0.1</v>
      </c>
      <c r="D54" s="2">
        <f t="shared" si="0"/>
        <v>0.01</v>
      </c>
      <c r="E54" s="2">
        <f t="shared" si="6"/>
        <v>0.21</v>
      </c>
      <c r="F54" s="2">
        <f t="shared" si="10"/>
        <v>0.48</v>
      </c>
      <c r="G54" s="18">
        <f t="shared" si="11"/>
        <v>0.125</v>
      </c>
      <c r="H54" s="18">
        <f t="shared" si="2"/>
        <v>0.35360000000000003</v>
      </c>
      <c r="I54">
        <v>0.66669999999999996</v>
      </c>
      <c r="J54">
        <v>6.4500000000000002E-2</v>
      </c>
      <c r="K54" s="2">
        <f t="shared" si="3"/>
        <v>1.35</v>
      </c>
      <c r="L54" s="2">
        <f t="shared" si="9"/>
        <v>0.01</v>
      </c>
      <c r="M54" s="26">
        <f t="shared" si="12"/>
        <v>1.0999999999999999E-2</v>
      </c>
      <c r="N54" s="22" t="str">
        <f t="shared" si="4"/>
        <v>long</v>
      </c>
      <c r="O54" s="23" t="str">
        <f t="shared" si="5"/>
        <v>- -</v>
      </c>
    </row>
    <row r="55" spans="1:15" x14ac:dyDescent="0.2">
      <c r="A55" s="27">
        <v>34411</v>
      </c>
      <c r="B55" s="17">
        <f>'IMPORT RAW DATA'!B61</f>
        <v>1.38</v>
      </c>
      <c r="C55" s="2">
        <f t="shared" si="1"/>
        <v>0.09</v>
      </c>
      <c r="D55" s="2">
        <f t="shared" si="0"/>
        <v>0</v>
      </c>
      <c r="E55" s="2">
        <f t="shared" si="6"/>
        <v>0.2</v>
      </c>
      <c r="F55" s="2">
        <f t="shared" si="10"/>
        <v>0.45</v>
      </c>
      <c r="G55" s="18">
        <f t="shared" si="11"/>
        <v>0.11260000000000001</v>
      </c>
      <c r="H55" s="18">
        <f t="shared" si="2"/>
        <v>0.33550000000000002</v>
      </c>
      <c r="I55">
        <v>0.66669999999999996</v>
      </c>
      <c r="J55">
        <v>6.4500000000000002E-2</v>
      </c>
      <c r="K55" s="2">
        <f t="shared" si="3"/>
        <v>1.35</v>
      </c>
      <c r="L55" s="2">
        <f t="shared" si="9"/>
        <v>0</v>
      </c>
      <c r="M55" s="26">
        <f t="shared" si="12"/>
        <v>1.0999999999999999E-2</v>
      </c>
      <c r="N55" s="22" t="str">
        <f t="shared" si="4"/>
        <v>- -</v>
      </c>
      <c r="O55" s="23" t="str">
        <f t="shared" si="5"/>
        <v>- -</v>
      </c>
    </row>
    <row r="56" spans="1:15" x14ac:dyDescent="0.2">
      <c r="A56" s="27">
        <v>34414</v>
      </c>
      <c r="B56" s="17">
        <f>'IMPORT RAW DATA'!B62</f>
        <v>1.35</v>
      </c>
      <c r="C56" s="2">
        <f t="shared" si="1"/>
        <v>7.0000000000000007E-2</v>
      </c>
      <c r="D56" s="2">
        <f t="shared" si="0"/>
        <v>0.03</v>
      </c>
      <c r="E56" s="2">
        <f t="shared" si="6"/>
        <v>0.22</v>
      </c>
      <c r="F56" s="2">
        <f t="shared" si="10"/>
        <v>0.32</v>
      </c>
      <c r="G56" s="18">
        <f t="shared" si="11"/>
        <v>6.6199999999999995E-2</v>
      </c>
      <c r="H56" s="18">
        <f t="shared" si="2"/>
        <v>0.25719999999999998</v>
      </c>
      <c r="I56">
        <v>0.66669999999999996</v>
      </c>
      <c r="J56">
        <v>6.4500000000000002E-2</v>
      </c>
      <c r="K56" s="2">
        <f t="shared" si="3"/>
        <v>1.35</v>
      </c>
      <c r="L56" s="2">
        <f t="shared" si="9"/>
        <v>0</v>
      </c>
      <c r="M56" s="26">
        <f t="shared" si="12"/>
        <v>1.0999999999999999E-2</v>
      </c>
      <c r="N56" s="22" t="str">
        <f t="shared" si="4"/>
        <v>- -</v>
      </c>
      <c r="O56" s="23" t="str">
        <f t="shared" si="5"/>
        <v>- -</v>
      </c>
    </row>
    <row r="57" spans="1:15" x14ac:dyDescent="0.2">
      <c r="A57" s="27">
        <v>34415</v>
      </c>
      <c r="B57" s="17">
        <f>'IMPORT RAW DATA'!B63</f>
        <v>1.36</v>
      </c>
      <c r="C57" s="2">
        <f t="shared" si="1"/>
        <v>0.11</v>
      </c>
      <c r="D57" s="2">
        <f t="shared" si="0"/>
        <v>0.01</v>
      </c>
      <c r="E57" s="2">
        <f t="shared" si="6"/>
        <v>0.22</v>
      </c>
      <c r="F57" s="2">
        <f t="shared" si="10"/>
        <v>0.5</v>
      </c>
      <c r="G57" s="18">
        <f t="shared" si="11"/>
        <v>0.13370000000000001</v>
      </c>
      <c r="H57" s="18">
        <f t="shared" si="2"/>
        <v>0.36559999999999998</v>
      </c>
      <c r="I57">
        <v>0.66669999999999996</v>
      </c>
      <c r="J57">
        <v>6.4500000000000002E-2</v>
      </c>
      <c r="K57" s="2">
        <f t="shared" si="3"/>
        <v>1.35</v>
      </c>
      <c r="L57" s="2">
        <f t="shared" si="9"/>
        <v>0</v>
      </c>
      <c r="M57" s="26">
        <f t="shared" si="12"/>
        <v>1.0999999999999999E-2</v>
      </c>
      <c r="N57" s="22" t="str">
        <f t="shared" si="4"/>
        <v>- -</v>
      </c>
      <c r="O57" s="23" t="str">
        <f t="shared" si="5"/>
        <v>- -</v>
      </c>
    </row>
    <row r="58" spans="1:15" x14ac:dyDescent="0.2">
      <c r="A58" s="27">
        <v>34416</v>
      </c>
      <c r="B58" s="17">
        <f>'IMPORT RAW DATA'!B64</f>
        <v>1.34</v>
      </c>
      <c r="C58" s="2">
        <f t="shared" si="1"/>
        <v>7.0000000000000007E-2</v>
      </c>
      <c r="D58" s="2">
        <f t="shared" si="0"/>
        <v>0.02</v>
      </c>
      <c r="E58" s="2">
        <f t="shared" si="6"/>
        <v>0.21</v>
      </c>
      <c r="F58" s="2">
        <f t="shared" si="10"/>
        <v>0.33</v>
      </c>
      <c r="G58" s="18">
        <f t="shared" si="11"/>
        <v>6.93E-2</v>
      </c>
      <c r="H58" s="18">
        <f t="shared" si="2"/>
        <v>0.26319999999999999</v>
      </c>
      <c r="I58">
        <v>0.66669999999999996</v>
      </c>
      <c r="J58">
        <v>6.4500000000000002E-2</v>
      </c>
      <c r="K58" s="2">
        <f t="shared" si="3"/>
        <v>1.35</v>
      </c>
      <c r="L58" s="2">
        <f t="shared" si="9"/>
        <v>0</v>
      </c>
      <c r="M58" s="26">
        <f t="shared" si="12"/>
        <v>1.0999999999999999E-2</v>
      </c>
      <c r="N58" s="22" t="str">
        <f t="shared" si="4"/>
        <v>- -</v>
      </c>
      <c r="O58" s="23" t="str">
        <f t="shared" si="5"/>
        <v>- -</v>
      </c>
    </row>
    <row r="59" spans="1:15" x14ac:dyDescent="0.2">
      <c r="A59" s="27">
        <v>34417</v>
      </c>
      <c r="B59" s="17">
        <f>'IMPORT RAW DATA'!B65</f>
        <v>1.31</v>
      </c>
      <c r="C59" s="2">
        <f t="shared" si="1"/>
        <v>0.01</v>
      </c>
      <c r="D59" s="2">
        <f t="shared" si="0"/>
        <v>0.03</v>
      </c>
      <c r="E59" s="2">
        <f t="shared" si="6"/>
        <v>0.22</v>
      </c>
      <c r="F59" s="2">
        <f t="shared" si="10"/>
        <v>0.05</v>
      </c>
      <c r="G59" s="18">
        <f t="shared" si="11"/>
        <v>8.8999999999999999E-3</v>
      </c>
      <c r="H59" s="18">
        <f t="shared" si="2"/>
        <v>9.4600000000000004E-2</v>
      </c>
      <c r="I59">
        <v>0.66669999999999996</v>
      </c>
      <c r="J59">
        <v>6.4500000000000002E-2</v>
      </c>
      <c r="K59" s="2">
        <f t="shared" si="3"/>
        <v>1.35</v>
      </c>
      <c r="L59" s="2">
        <f t="shared" si="9"/>
        <v>0</v>
      </c>
      <c r="M59" s="26">
        <f t="shared" si="12"/>
        <v>8.0000000000000002E-3</v>
      </c>
      <c r="N59" s="22" t="str">
        <f t="shared" si="4"/>
        <v>- -</v>
      </c>
      <c r="O59" s="23" t="str">
        <f t="shared" si="5"/>
        <v>- -</v>
      </c>
    </row>
    <row r="60" spans="1:15" x14ac:dyDescent="0.2">
      <c r="A60" s="27">
        <v>34418</v>
      </c>
      <c r="B60" s="17">
        <f>'IMPORT RAW DATA'!B66</f>
        <v>1.34</v>
      </c>
      <c r="C60" s="2">
        <f t="shared" si="1"/>
        <v>0.01</v>
      </c>
      <c r="D60" s="2">
        <f t="shared" si="0"/>
        <v>0.03</v>
      </c>
      <c r="E60" s="2">
        <f t="shared" si="6"/>
        <v>0.22</v>
      </c>
      <c r="F60" s="2">
        <f t="shared" si="10"/>
        <v>0.05</v>
      </c>
      <c r="G60" s="18">
        <f t="shared" si="11"/>
        <v>8.8999999999999999E-3</v>
      </c>
      <c r="H60" s="18">
        <f t="shared" si="2"/>
        <v>9.4600000000000004E-2</v>
      </c>
      <c r="I60">
        <v>0.66669999999999996</v>
      </c>
      <c r="J60">
        <v>6.4500000000000002E-2</v>
      </c>
      <c r="K60" s="2">
        <f t="shared" si="3"/>
        <v>1.35</v>
      </c>
      <c r="L60" s="2">
        <f t="shared" si="9"/>
        <v>0</v>
      </c>
      <c r="M60" s="26">
        <f t="shared" si="12"/>
        <v>7.0000000000000001E-3</v>
      </c>
      <c r="N60" s="22" t="str">
        <f t="shared" si="4"/>
        <v>- -</v>
      </c>
      <c r="O60" s="23" t="str">
        <f t="shared" si="5"/>
        <v>- -</v>
      </c>
    </row>
    <row r="61" spans="1:15" x14ac:dyDescent="0.2">
      <c r="A61" s="27">
        <v>34421</v>
      </c>
      <c r="B61" s="17">
        <f>'IMPORT RAW DATA'!B67</f>
        <v>1.35</v>
      </c>
      <c r="C61" s="2">
        <f t="shared" si="1"/>
        <v>-0.04</v>
      </c>
      <c r="D61" s="2">
        <f t="shared" si="0"/>
        <v>0.01</v>
      </c>
      <c r="E61" s="2">
        <f t="shared" si="6"/>
        <v>0.2</v>
      </c>
      <c r="F61" s="2">
        <f t="shared" si="10"/>
        <v>0.2</v>
      </c>
      <c r="G61" s="18">
        <f t="shared" si="11"/>
        <v>3.4200000000000001E-2</v>
      </c>
      <c r="H61" s="18">
        <f t="shared" si="2"/>
        <v>0.18490000000000001</v>
      </c>
      <c r="I61">
        <v>0.66669999999999996</v>
      </c>
      <c r="J61">
        <v>6.4500000000000002E-2</v>
      </c>
      <c r="K61" s="2">
        <f t="shared" si="3"/>
        <v>1.35</v>
      </c>
      <c r="L61" s="2">
        <f t="shared" si="9"/>
        <v>0</v>
      </c>
      <c r="M61" s="26">
        <f t="shared" si="12"/>
        <v>7.0000000000000001E-3</v>
      </c>
      <c r="N61" s="22" t="str">
        <f t="shared" si="4"/>
        <v>- -</v>
      </c>
      <c r="O61" s="23" t="str">
        <f t="shared" si="5"/>
        <v>- -</v>
      </c>
    </row>
    <row r="62" spans="1:15" x14ac:dyDescent="0.2">
      <c r="A62" s="27">
        <v>34422</v>
      </c>
      <c r="B62" s="17">
        <f>'IMPORT RAW DATA'!B68</f>
        <v>1.34</v>
      </c>
      <c r="C62" s="2">
        <f t="shared" si="1"/>
        <v>-0.05</v>
      </c>
      <c r="D62" s="2">
        <f t="shared" si="0"/>
        <v>0.01</v>
      </c>
      <c r="E62" s="2">
        <f t="shared" si="6"/>
        <v>0.15</v>
      </c>
      <c r="F62" s="2">
        <f t="shared" si="10"/>
        <v>0.33</v>
      </c>
      <c r="G62" s="18">
        <f t="shared" si="11"/>
        <v>6.93E-2</v>
      </c>
      <c r="H62" s="18">
        <f t="shared" si="2"/>
        <v>0.26319999999999999</v>
      </c>
      <c r="I62">
        <v>0.66669999999999996</v>
      </c>
      <c r="J62">
        <v>6.4500000000000002E-2</v>
      </c>
      <c r="K62" s="2">
        <f t="shared" si="3"/>
        <v>1.35</v>
      </c>
      <c r="L62" s="2">
        <f t="shared" si="9"/>
        <v>0</v>
      </c>
      <c r="M62" s="26">
        <f t="shared" si="12"/>
        <v>7.0000000000000001E-3</v>
      </c>
      <c r="N62" s="22" t="str">
        <f t="shared" si="4"/>
        <v>- -</v>
      </c>
      <c r="O62" s="23" t="str">
        <f t="shared" si="5"/>
        <v>- -</v>
      </c>
    </row>
    <row r="63" spans="1:15" x14ac:dyDescent="0.2">
      <c r="A63" s="27">
        <v>34423</v>
      </c>
      <c r="B63" s="17">
        <f>'IMPORT RAW DATA'!B69</f>
        <v>1.32</v>
      </c>
      <c r="C63" s="2">
        <f t="shared" si="1"/>
        <v>-0.06</v>
      </c>
      <c r="D63" s="2">
        <f t="shared" si="0"/>
        <v>0.02</v>
      </c>
      <c r="E63" s="2">
        <f t="shared" si="6"/>
        <v>0.17</v>
      </c>
      <c r="F63" s="2">
        <f t="shared" si="10"/>
        <v>0.35</v>
      </c>
      <c r="G63" s="18">
        <f t="shared" si="11"/>
        <v>7.5800000000000006E-2</v>
      </c>
      <c r="H63" s="18">
        <f t="shared" si="2"/>
        <v>0.27529999999999999</v>
      </c>
      <c r="I63">
        <v>0.66669999999999996</v>
      </c>
      <c r="J63">
        <v>6.4500000000000002E-2</v>
      </c>
      <c r="K63" s="2">
        <f t="shared" si="3"/>
        <v>1.35</v>
      </c>
      <c r="L63" s="2">
        <f t="shared" si="9"/>
        <v>0</v>
      </c>
      <c r="M63" s="26">
        <f t="shared" si="12"/>
        <v>7.0000000000000001E-3</v>
      </c>
      <c r="N63" s="22" t="str">
        <f t="shared" si="4"/>
        <v>- -</v>
      </c>
      <c r="O63" s="23" t="str">
        <f t="shared" si="5"/>
        <v>- -</v>
      </c>
    </row>
    <row r="64" spans="1:15" x14ac:dyDescent="0.2">
      <c r="A64" s="27">
        <v>34424</v>
      </c>
      <c r="B64" s="17">
        <f>'IMPORT RAW DATA'!B70</f>
        <v>1.31</v>
      </c>
      <c r="C64" s="2">
        <f t="shared" si="1"/>
        <v>-7.0000000000000007E-2</v>
      </c>
      <c r="D64" s="2">
        <f t="shared" si="0"/>
        <v>0.01</v>
      </c>
      <c r="E64" s="2">
        <f t="shared" si="6"/>
        <v>0.17</v>
      </c>
      <c r="F64" s="2">
        <f t="shared" si="10"/>
        <v>0.41</v>
      </c>
      <c r="G64" s="18">
        <f t="shared" si="11"/>
        <v>9.7000000000000003E-2</v>
      </c>
      <c r="H64" s="18">
        <f t="shared" si="2"/>
        <v>0.31140000000000001</v>
      </c>
      <c r="I64">
        <v>0.66669999999999996</v>
      </c>
      <c r="J64">
        <v>6.4500000000000002E-2</v>
      </c>
      <c r="K64" s="2">
        <f t="shared" si="3"/>
        <v>1.35</v>
      </c>
      <c r="L64" s="2">
        <f t="shared" si="9"/>
        <v>0</v>
      </c>
      <c r="M64" s="26">
        <f t="shared" si="12"/>
        <v>7.0000000000000001E-3</v>
      </c>
      <c r="N64" s="22" t="str">
        <f t="shared" si="4"/>
        <v>- -</v>
      </c>
      <c r="O64" s="23" t="str">
        <f t="shared" si="5"/>
        <v>- -</v>
      </c>
    </row>
    <row r="65" spans="1:15" x14ac:dyDescent="0.2">
      <c r="A65" s="27">
        <v>34429</v>
      </c>
      <c r="B65" s="17">
        <f>'IMPORT RAW DATA'!B71</f>
        <v>1.33</v>
      </c>
      <c r="C65" s="2">
        <f t="shared" si="1"/>
        <v>-0.02</v>
      </c>
      <c r="D65" s="2">
        <f t="shared" si="0"/>
        <v>0.02</v>
      </c>
      <c r="E65" s="2">
        <f t="shared" si="6"/>
        <v>0.19</v>
      </c>
      <c r="F65" s="2">
        <f t="shared" si="10"/>
        <v>0.11</v>
      </c>
      <c r="G65" s="18">
        <f t="shared" si="11"/>
        <v>1.7100000000000001E-2</v>
      </c>
      <c r="H65" s="18">
        <f t="shared" si="2"/>
        <v>0.13070000000000001</v>
      </c>
      <c r="I65">
        <v>0.66669999999999996</v>
      </c>
      <c r="J65">
        <v>6.4500000000000002E-2</v>
      </c>
      <c r="K65" s="2">
        <f t="shared" si="3"/>
        <v>1.35</v>
      </c>
      <c r="L65" s="2">
        <f t="shared" si="9"/>
        <v>0</v>
      </c>
      <c r="M65" s="26">
        <f t="shared" si="12"/>
        <v>5.0000000000000001E-3</v>
      </c>
      <c r="N65" s="22" t="str">
        <f t="shared" si="4"/>
        <v>- -</v>
      </c>
      <c r="O65" s="23" t="str">
        <f t="shared" si="5"/>
        <v>- -</v>
      </c>
    </row>
    <row r="66" spans="1:15" x14ac:dyDescent="0.2">
      <c r="A66" s="27">
        <v>34430</v>
      </c>
      <c r="B66" s="17">
        <f>'IMPORT RAW DATA'!B72</f>
        <v>1.34</v>
      </c>
      <c r="C66" s="2">
        <f t="shared" si="1"/>
        <v>-0.02</v>
      </c>
      <c r="D66" s="2">
        <f t="shared" si="0"/>
        <v>0.01</v>
      </c>
      <c r="E66" s="2">
        <f t="shared" si="6"/>
        <v>0.17</v>
      </c>
      <c r="F66" s="2">
        <f t="shared" si="10"/>
        <v>0.12</v>
      </c>
      <c r="G66" s="18">
        <f t="shared" si="11"/>
        <v>1.8700000000000001E-2</v>
      </c>
      <c r="H66" s="18">
        <f t="shared" si="2"/>
        <v>0.1368</v>
      </c>
      <c r="I66">
        <v>0.66669999999999996</v>
      </c>
      <c r="J66">
        <v>6.4500000000000002E-2</v>
      </c>
      <c r="K66" s="2">
        <f t="shared" si="3"/>
        <v>1.35</v>
      </c>
      <c r="L66" s="2">
        <f t="shared" si="9"/>
        <v>0</v>
      </c>
      <c r="M66" s="26">
        <f t="shared" si="12"/>
        <v>5.0000000000000001E-3</v>
      </c>
      <c r="N66" s="22" t="str">
        <f t="shared" si="4"/>
        <v>- -</v>
      </c>
      <c r="O66" s="23" t="str">
        <f t="shared" si="5"/>
        <v>- -</v>
      </c>
    </row>
    <row r="67" spans="1:15" x14ac:dyDescent="0.2">
      <c r="A67" s="27">
        <v>34431</v>
      </c>
      <c r="B67" s="17">
        <f>'IMPORT RAW DATA'!B73</f>
        <v>1.34</v>
      </c>
      <c r="C67" s="2">
        <f t="shared" si="1"/>
        <v>0</v>
      </c>
      <c r="D67" s="2">
        <f t="shared" si="0"/>
        <v>0</v>
      </c>
      <c r="E67" s="2">
        <f t="shared" si="6"/>
        <v>0.16</v>
      </c>
      <c r="F67" s="2">
        <f t="shared" si="10"/>
        <v>0</v>
      </c>
      <c r="G67" s="18">
        <f t="shared" si="11"/>
        <v>4.1999999999999997E-3</v>
      </c>
      <c r="H67" s="18">
        <f t="shared" si="2"/>
        <v>6.4500000000000002E-2</v>
      </c>
      <c r="I67">
        <v>0.66669999999999996</v>
      </c>
      <c r="J67">
        <v>6.4500000000000002E-2</v>
      </c>
      <c r="K67" s="2">
        <f t="shared" si="3"/>
        <v>1.35</v>
      </c>
      <c r="L67" s="2">
        <f t="shared" si="9"/>
        <v>0</v>
      </c>
      <c r="M67" s="26">
        <f t="shared" si="12"/>
        <v>4.0000000000000001E-3</v>
      </c>
      <c r="N67" s="22" t="str">
        <f t="shared" si="4"/>
        <v>- -</v>
      </c>
      <c r="O67" s="23" t="str">
        <f t="shared" si="5"/>
        <v>- -</v>
      </c>
    </row>
    <row r="68" spans="1:15" x14ac:dyDescent="0.2">
      <c r="A68" s="27">
        <v>34432</v>
      </c>
      <c r="B68" s="17">
        <f>'IMPORT RAW DATA'!B74</f>
        <v>1.31</v>
      </c>
      <c r="C68" s="2">
        <f t="shared" si="1"/>
        <v>0</v>
      </c>
      <c r="D68" s="2">
        <f t="shared" ref="D68:D131" si="13">ABS(B68-B67)</f>
        <v>0.03</v>
      </c>
      <c r="E68" s="2">
        <f t="shared" si="6"/>
        <v>0.17</v>
      </c>
      <c r="F68" s="2">
        <f t="shared" si="10"/>
        <v>0</v>
      </c>
      <c r="G68" s="18">
        <f t="shared" si="11"/>
        <v>4.1999999999999997E-3</v>
      </c>
      <c r="H68" s="18">
        <f t="shared" si="2"/>
        <v>6.4500000000000002E-2</v>
      </c>
      <c r="I68">
        <v>0.66669999999999996</v>
      </c>
      <c r="J68">
        <v>6.4500000000000002E-2</v>
      </c>
      <c r="K68" s="2">
        <f t="shared" si="3"/>
        <v>1.35</v>
      </c>
      <c r="L68" s="2">
        <f t="shared" si="9"/>
        <v>0</v>
      </c>
      <c r="M68" s="26">
        <f t="shared" si="12"/>
        <v>3.0000000000000001E-3</v>
      </c>
      <c r="N68" s="22" t="str">
        <f t="shared" si="4"/>
        <v>- -</v>
      </c>
      <c r="O68" s="23" t="str">
        <f t="shared" si="5"/>
        <v>- -</v>
      </c>
    </row>
    <row r="69" spans="1:15" x14ac:dyDescent="0.2">
      <c r="A69" s="27">
        <v>34435</v>
      </c>
      <c r="B69" s="17">
        <f>'IMPORT RAW DATA'!B75</f>
        <v>1.32</v>
      </c>
      <c r="C69" s="2">
        <f t="shared" si="1"/>
        <v>-0.02</v>
      </c>
      <c r="D69" s="2">
        <f t="shared" si="13"/>
        <v>0.01</v>
      </c>
      <c r="E69" s="2">
        <f t="shared" si="6"/>
        <v>0.15</v>
      </c>
      <c r="F69" s="2">
        <f t="shared" si="10"/>
        <v>0.13</v>
      </c>
      <c r="G69" s="18">
        <f t="shared" si="11"/>
        <v>2.0400000000000001E-2</v>
      </c>
      <c r="H69" s="18">
        <f t="shared" si="2"/>
        <v>0.14280000000000001</v>
      </c>
      <c r="I69">
        <v>0.66669999999999996</v>
      </c>
      <c r="J69">
        <v>6.4500000000000002E-2</v>
      </c>
      <c r="K69" s="2">
        <f t="shared" si="3"/>
        <v>1.35</v>
      </c>
      <c r="L69" s="2">
        <f t="shared" si="9"/>
        <v>0</v>
      </c>
      <c r="M69" s="26">
        <f t="shared" si="12"/>
        <v>3.0000000000000001E-3</v>
      </c>
      <c r="N69" s="22" t="str">
        <f t="shared" si="4"/>
        <v>- -</v>
      </c>
      <c r="O69" s="23" t="str">
        <f t="shared" si="5"/>
        <v>- -</v>
      </c>
    </row>
    <row r="70" spans="1:15" x14ac:dyDescent="0.2">
      <c r="A70" s="27">
        <v>34436</v>
      </c>
      <c r="B70" s="17">
        <f>'IMPORT RAW DATA'!B76</f>
        <v>1.32</v>
      </c>
      <c r="C70" s="2">
        <f t="shared" si="1"/>
        <v>-0.03</v>
      </c>
      <c r="D70" s="2">
        <f t="shared" si="13"/>
        <v>0</v>
      </c>
      <c r="E70" s="2">
        <f t="shared" si="6"/>
        <v>0.12</v>
      </c>
      <c r="F70" s="2">
        <f t="shared" si="10"/>
        <v>0.25</v>
      </c>
      <c r="G70" s="18">
        <f t="shared" si="11"/>
        <v>4.6300000000000001E-2</v>
      </c>
      <c r="H70" s="18">
        <f t="shared" si="2"/>
        <v>0.21510000000000001</v>
      </c>
      <c r="I70">
        <v>0.66669999999999996</v>
      </c>
      <c r="J70">
        <v>6.4500000000000002E-2</v>
      </c>
      <c r="K70" s="2">
        <f t="shared" si="3"/>
        <v>1.35</v>
      </c>
      <c r="L70" s="2">
        <f t="shared" si="9"/>
        <v>0</v>
      </c>
      <c r="M70" s="26">
        <f t="shared" si="12"/>
        <v>3.0000000000000001E-3</v>
      </c>
      <c r="N70" s="22" t="str">
        <f t="shared" si="4"/>
        <v>- -</v>
      </c>
      <c r="O70" s="23" t="str">
        <f t="shared" si="5"/>
        <v>- -</v>
      </c>
    </row>
    <row r="71" spans="1:15" x14ac:dyDescent="0.2">
      <c r="A71" s="27">
        <v>34437</v>
      </c>
      <c r="B71" s="17">
        <f>'IMPORT RAW DATA'!B77</f>
        <v>1.3</v>
      </c>
      <c r="C71" s="2">
        <f t="shared" si="1"/>
        <v>-0.04</v>
      </c>
      <c r="D71" s="2">
        <f t="shared" si="13"/>
        <v>0.02</v>
      </c>
      <c r="E71" s="2">
        <f t="shared" si="6"/>
        <v>0.13</v>
      </c>
      <c r="F71" s="2">
        <f t="shared" si="10"/>
        <v>0.31</v>
      </c>
      <c r="G71" s="18">
        <f t="shared" si="11"/>
        <v>6.3100000000000003E-2</v>
      </c>
      <c r="H71" s="18">
        <f t="shared" si="2"/>
        <v>0.25119999999999998</v>
      </c>
      <c r="I71">
        <v>0.66669999999999996</v>
      </c>
      <c r="J71">
        <v>6.4500000000000002E-2</v>
      </c>
      <c r="K71" s="2">
        <f t="shared" si="3"/>
        <v>1.35</v>
      </c>
      <c r="L71" s="2">
        <f t="shared" si="9"/>
        <v>0</v>
      </c>
      <c r="M71" s="26">
        <f t="shared" si="12"/>
        <v>3.0000000000000001E-3</v>
      </c>
      <c r="N71" s="22" t="str">
        <f t="shared" si="4"/>
        <v>- -</v>
      </c>
      <c r="O71" s="23" t="str">
        <f t="shared" si="5"/>
        <v>- -</v>
      </c>
    </row>
    <row r="72" spans="1:15" x14ac:dyDescent="0.2">
      <c r="A72" s="27">
        <v>34438</v>
      </c>
      <c r="B72" s="17">
        <f>'IMPORT RAW DATA'!B78</f>
        <v>1.31</v>
      </c>
      <c r="C72" s="2">
        <f t="shared" si="1"/>
        <v>-0.01</v>
      </c>
      <c r="D72" s="2">
        <f t="shared" si="13"/>
        <v>0.01</v>
      </c>
      <c r="E72" s="2">
        <f t="shared" si="6"/>
        <v>0.13</v>
      </c>
      <c r="F72" s="2">
        <f t="shared" si="10"/>
        <v>0.08</v>
      </c>
      <c r="G72" s="18">
        <f t="shared" si="11"/>
        <v>1.2699999999999999E-2</v>
      </c>
      <c r="H72" s="18">
        <f t="shared" si="2"/>
        <v>0.11269999999999999</v>
      </c>
      <c r="I72">
        <v>0.66669999999999996</v>
      </c>
      <c r="J72">
        <v>6.4500000000000002E-2</v>
      </c>
      <c r="K72" s="2">
        <f t="shared" si="3"/>
        <v>1.35</v>
      </c>
      <c r="L72" s="2">
        <f t="shared" si="9"/>
        <v>0</v>
      </c>
      <c r="M72" s="26">
        <f t="shared" si="12"/>
        <v>3.0000000000000001E-3</v>
      </c>
      <c r="N72" s="22" t="str">
        <f t="shared" si="4"/>
        <v>- -</v>
      </c>
      <c r="O72" s="23" t="str">
        <f t="shared" si="5"/>
        <v>- -</v>
      </c>
    </row>
    <row r="73" spans="1:15" x14ac:dyDescent="0.2">
      <c r="A73" s="27">
        <v>34439</v>
      </c>
      <c r="B73" s="17">
        <f>'IMPORT RAW DATA'!B79</f>
        <v>1.32</v>
      </c>
      <c r="C73" s="2">
        <f t="shared" si="1"/>
        <v>0.01</v>
      </c>
      <c r="D73" s="2">
        <f t="shared" si="13"/>
        <v>0.01</v>
      </c>
      <c r="E73" s="2">
        <f t="shared" si="6"/>
        <v>0.12</v>
      </c>
      <c r="F73" s="2">
        <f t="shared" si="10"/>
        <v>0.08</v>
      </c>
      <c r="G73" s="18">
        <f t="shared" si="11"/>
        <v>1.2699999999999999E-2</v>
      </c>
      <c r="H73" s="18">
        <f t="shared" si="2"/>
        <v>0.11269999999999999</v>
      </c>
      <c r="I73">
        <v>0.66669999999999996</v>
      </c>
      <c r="J73">
        <v>6.4500000000000002E-2</v>
      </c>
      <c r="K73" s="2">
        <f t="shared" si="3"/>
        <v>1.35</v>
      </c>
      <c r="L73" s="2">
        <f t="shared" si="9"/>
        <v>0</v>
      </c>
      <c r="M73" s="26">
        <f t="shared" si="12"/>
        <v>2E-3</v>
      </c>
      <c r="N73" s="22" t="str">
        <f t="shared" si="4"/>
        <v>- -</v>
      </c>
      <c r="O73" s="23" t="str">
        <f t="shared" si="5"/>
        <v>- -</v>
      </c>
    </row>
    <row r="74" spans="1:15" x14ac:dyDescent="0.2">
      <c r="A74" s="27">
        <v>34442</v>
      </c>
      <c r="B74" s="17">
        <f>'IMPORT RAW DATA'!B80</f>
        <v>1.3</v>
      </c>
      <c r="C74" s="2">
        <f t="shared" si="1"/>
        <v>-0.03</v>
      </c>
      <c r="D74" s="2">
        <f t="shared" si="13"/>
        <v>0.02</v>
      </c>
      <c r="E74" s="2">
        <f t="shared" si="6"/>
        <v>0.13</v>
      </c>
      <c r="F74" s="2">
        <f t="shared" si="10"/>
        <v>0.23</v>
      </c>
      <c r="G74" s="18">
        <f t="shared" si="11"/>
        <v>4.1200000000000001E-2</v>
      </c>
      <c r="H74" s="18">
        <f t="shared" si="2"/>
        <v>0.20300000000000001</v>
      </c>
      <c r="I74">
        <v>0.66669999999999996</v>
      </c>
      <c r="J74">
        <v>6.4500000000000002E-2</v>
      </c>
      <c r="K74" s="2">
        <f t="shared" si="3"/>
        <v>1.35</v>
      </c>
      <c r="L74" s="2">
        <f t="shared" si="9"/>
        <v>0</v>
      </c>
      <c r="M74" s="26">
        <f t="shared" si="12"/>
        <v>0</v>
      </c>
      <c r="N74" s="22" t="str">
        <f t="shared" si="4"/>
        <v>- -</v>
      </c>
      <c r="O74" s="23" t="str">
        <f t="shared" si="5"/>
        <v>- -</v>
      </c>
    </row>
    <row r="75" spans="1:15" x14ac:dyDescent="0.2">
      <c r="A75" s="27">
        <v>34443</v>
      </c>
      <c r="B75" s="17">
        <f>'IMPORT RAW DATA'!B81</f>
        <v>1.3</v>
      </c>
      <c r="C75" s="2">
        <f t="shared" si="1"/>
        <v>-0.04</v>
      </c>
      <c r="D75" s="2">
        <f t="shared" si="13"/>
        <v>0</v>
      </c>
      <c r="E75" s="2">
        <f t="shared" si="6"/>
        <v>0.11</v>
      </c>
      <c r="F75" s="2">
        <f t="shared" si="10"/>
        <v>0.36</v>
      </c>
      <c r="G75" s="18">
        <f t="shared" si="11"/>
        <v>7.9100000000000004E-2</v>
      </c>
      <c r="H75" s="18">
        <f t="shared" si="2"/>
        <v>0.28129999999999999</v>
      </c>
      <c r="I75">
        <v>0.66669999999999996</v>
      </c>
      <c r="J75">
        <v>6.4500000000000002E-2</v>
      </c>
      <c r="K75" s="2">
        <f t="shared" si="3"/>
        <v>1.35</v>
      </c>
      <c r="L75" s="2">
        <f t="shared" si="9"/>
        <v>0</v>
      </c>
      <c r="M75" s="26">
        <f t="shared" si="12"/>
        <v>0</v>
      </c>
      <c r="N75" s="22" t="str">
        <f t="shared" si="4"/>
        <v>- -</v>
      </c>
      <c r="O75" s="23" t="str">
        <f t="shared" si="5"/>
        <v>- -</v>
      </c>
    </row>
    <row r="76" spans="1:15" x14ac:dyDescent="0.2">
      <c r="A76" s="27">
        <v>34444</v>
      </c>
      <c r="B76" s="17">
        <f>'IMPORT RAW DATA'!B82</f>
        <v>1.29</v>
      </c>
      <c r="C76" s="2">
        <f t="shared" si="1"/>
        <v>-0.05</v>
      </c>
      <c r="D76" s="2">
        <f t="shared" si="13"/>
        <v>0.01</v>
      </c>
      <c r="E76" s="2">
        <f t="shared" si="6"/>
        <v>0.11</v>
      </c>
      <c r="F76" s="2">
        <f t="shared" si="10"/>
        <v>0.45</v>
      </c>
      <c r="G76" s="18">
        <f t="shared" si="11"/>
        <v>0.11260000000000001</v>
      </c>
      <c r="H76" s="18">
        <f t="shared" si="2"/>
        <v>0.33550000000000002</v>
      </c>
      <c r="I76">
        <v>0.66669999999999996</v>
      </c>
      <c r="J76">
        <v>6.4500000000000002E-2</v>
      </c>
      <c r="K76" s="2">
        <f t="shared" si="3"/>
        <v>1.34</v>
      </c>
      <c r="L76" s="2">
        <f t="shared" si="9"/>
        <v>-0.01</v>
      </c>
      <c r="M76" s="26">
        <f t="shared" si="12"/>
        <v>2E-3</v>
      </c>
      <c r="N76" s="22" t="str">
        <f t="shared" si="4"/>
        <v>- -</v>
      </c>
      <c r="O76" s="23" t="str">
        <f t="shared" si="5"/>
        <v>short</v>
      </c>
    </row>
    <row r="77" spans="1:15" x14ac:dyDescent="0.2">
      <c r="A77" s="27">
        <v>34445</v>
      </c>
      <c r="B77" s="17">
        <f>'IMPORT RAW DATA'!B83</f>
        <v>1.27</v>
      </c>
      <c r="C77" s="2">
        <f t="shared" ref="C77:C140" si="14">B77-B68</f>
        <v>-0.04</v>
      </c>
      <c r="D77" s="2">
        <f t="shared" si="13"/>
        <v>0.02</v>
      </c>
      <c r="E77" s="2">
        <f t="shared" si="6"/>
        <v>0.13</v>
      </c>
      <c r="F77" s="2">
        <f t="shared" si="10"/>
        <v>0.31</v>
      </c>
      <c r="G77" s="18">
        <f t="shared" si="11"/>
        <v>6.3100000000000003E-2</v>
      </c>
      <c r="H77" s="18">
        <f t="shared" ref="H77:H140" si="15">F77*(I77-J77)+J77</f>
        <v>0.25119999999999998</v>
      </c>
      <c r="I77">
        <v>0.66669999999999996</v>
      </c>
      <c r="J77">
        <v>6.4500000000000002E-2</v>
      </c>
      <c r="K77" s="2">
        <f t="shared" ref="K77:K140" si="16">G77*(B77-K76)+K76</f>
        <v>1.34</v>
      </c>
      <c r="L77" s="2">
        <f t="shared" si="9"/>
        <v>0</v>
      </c>
      <c r="M77" s="26">
        <f t="shared" si="12"/>
        <v>2E-3</v>
      </c>
      <c r="N77" s="22" t="str">
        <f t="shared" ref="N77:N140" si="17">IF(K77&gt;K76,"long","- -")</f>
        <v>- -</v>
      </c>
      <c r="O77" s="23" t="str">
        <f t="shared" ref="O77:O140" si="18">IF(K77&lt;K76,"short","- -")</f>
        <v>- -</v>
      </c>
    </row>
    <row r="78" spans="1:15" x14ac:dyDescent="0.2">
      <c r="A78" s="27">
        <v>34446</v>
      </c>
      <c r="B78" s="17">
        <f>'IMPORT RAW DATA'!B84</f>
        <v>1.29</v>
      </c>
      <c r="C78" s="2">
        <f t="shared" si="14"/>
        <v>-0.03</v>
      </c>
      <c r="D78" s="2">
        <f t="shared" si="13"/>
        <v>0.02</v>
      </c>
      <c r="E78" s="2">
        <f t="shared" ref="E78:E141" si="19">SUM(D69:D78)</f>
        <v>0.12</v>
      </c>
      <c r="F78" s="2">
        <f t="shared" si="10"/>
        <v>0.25</v>
      </c>
      <c r="G78" s="18">
        <f t="shared" si="11"/>
        <v>4.6300000000000001E-2</v>
      </c>
      <c r="H78" s="18">
        <f t="shared" si="15"/>
        <v>0.21510000000000001</v>
      </c>
      <c r="I78">
        <v>0.66669999999999996</v>
      </c>
      <c r="J78">
        <v>6.4500000000000002E-2</v>
      </c>
      <c r="K78" s="2">
        <f t="shared" si="16"/>
        <v>1.34</v>
      </c>
      <c r="L78" s="2">
        <f t="shared" ref="L78:L141" si="20">K78-K77</f>
        <v>0</v>
      </c>
      <c r="M78" s="26">
        <f t="shared" si="12"/>
        <v>2E-3</v>
      </c>
      <c r="N78" s="22" t="str">
        <f t="shared" si="17"/>
        <v>- -</v>
      </c>
      <c r="O78" s="23" t="str">
        <f t="shared" si="18"/>
        <v>- -</v>
      </c>
    </row>
    <row r="79" spans="1:15" x14ac:dyDescent="0.2">
      <c r="A79" s="27">
        <v>34449</v>
      </c>
      <c r="B79" s="17">
        <f>'IMPORT RAW DATA'!B85</f>
        <v>1.27</v>
      </c>
      <c r="C79" s="2">
        <f t="shared" si="14"/>
        <v>-0.05</v>
      </c>
      <c r="D79" s="2">
        <f t="shared" si="13"/>
        <v>0.02</v>
      </c>
      <c r="E79" s="2">
        <f t="shared" si="19"/>
        <v>0.13</v>
      </c>
      <c r="F79" s="2">
        <f t="shared" si="10"/>
        <v>0.38</v>
      </c>
      <c r="G79" s="18">
        <f t="shared" si="11"/>
        <v>8.5999999999999993E-2</v>
      </c>
      <c r="H79" s="18">
        <f t="shared" si="15"/>
        <v>0.29330000000000001</v>
      </c>
      <c r="I79">
        <v>0.66669999999999996</v>
      </c>
      <c r="J79">
        <v>6.4500000000000002E-2</v>
      </c>
      <c r="K79" s="2">
        <f t="shared" si="16"/>
        <v>1.33</v>
      </c>
      <c r="L79" s="2">
        <f t="shared" si="20"/>
        <v>-0.01</v>
      </c>
      <c r="M79" s="26">
        <f t="shared" si="12"/>
        <v>3.0000000000000001E-3</v>
      </c>
      <c r="N79" s="22" t="str">
        <f t="shared" si="17"/>
        <v>- -</v>
      </c>
      <c r="O79" s="23" t="str">
        <f t="shared" si="18"/>
        <v>short</v>
      </c>
    </row>
    <row r="80" spans="1:15" x14ac:dyDescent="0.2">
      <c r="A80" s="27">
        <v>34450</v>
      </c>
      <c r="B80" s="17">
        <f>'IMPORT RAW DATA'!B86</f>
        <v>1.29</v>
      </c>
      <c r="C80" s="2">
        <f t="shared" si="14"/>
        <v>-0.01</v>
      </c>
      <c r="D80" s="2">
        <f t="shared" si="13"/>
        <v>0.02</v>
      </c>
      <c r="E80" s="2">
        <f t="shared" si="19"/>
        <v>0.15</v>
      </c>
      <c r="F80" s="2">
        <f t="shared" si="10"/>
        <v>7.0000000000000007E-2</v>
      </c>
      <c r="G80" s="18">
        <f t="shared" si="11"/>
        <v>1.14E-2</v>
      </c>
      <c r="H80" s="18">
        <f t="shared" si="15"/>
        <v>0.1067</v>
      </c>
      <c r="I80">
        <v>0.66669999999999996</v>
      </c>
      <c r="J80">
        <v>6.4500000000000002E-2</v>
      </c>
      <c r="K80" s="2">
        <f t="shared" si="16"/>
        <v>1.33</v>
      </c>
      <c r="L80" s="2">
        <f t="shared" si="20"/>
        <v>0</v>
      </c>
      <c r="M80" s="26">
        <f t="shared" si="12"/>
        <v>3.0000000000000001E-3</v>
      </c>
      <c r="N80" s="22" t="str">
        <f t="shared" si="17"/>
        <v>- -</v>
      </c>
      <c r="O80" s="23" t="str">
        <f t="shared" si="18"/>
        <v>- -</v>
      </c>
    </row>
    <row r="81" spans="1:15" x14ac:dyDescent="0.2">
      <c r="A81" s="27">
        <v>34451</v>
      </c>
      <c r="B81" s="17">
        <f>'IMPORT RAW DATA'!B87</f>
        <v>1.29</v>
      </c>
      <c r="C81" s="2">
        <f t="shared" si="14"/>
        <v>-0.02</v>
      </c>
      <c r="D81" s="2">
        <f t="shared" si="13"/>
        <v>0</v>
      </c>
      <c r="E81" s="2">
        <f t="shared" si="19"/>
        <v>0.13</v>
      </c>
      <c r="F81" s="2">
        <f t="shared" si="10"/>
        <v>0.15</v>
      </c>
      <c r="G81" s="18">
        <f t="shared" si="11"/>
        <v>2.4E-2</v>
      </c>
      <c r="H81" s="18">
        <f t="shared" si="15"/>
        <v>0.15479999999999999</v>
      </c>
      <c r="I81">
        <v>0.66669999999999996</v>
      </c>
      <c r="J81">
        <v>6.4500000000000002E-2</v>
      </c>
      <c r="K81" s="2">
        <f t="shared" si="16"/>
        <v>1.33</v>
      </c>
      <c r="L81" s="2">
        <f t="shared" si="20"/>
        <v>0</v>
      </c>
      <c r="M81" s="26">
        <f t="shared" si="12"/>
        <v>3.0000000000000001E-3</v>
      </c>
      <c r="N81" s="22" t="str">
        <f t="shared" si="17"/>
        <v>- -</v>
      </c>
      <c r="O81" s="23" t="str">
        <f t="shared" si="18"/>
        <v>- -</v>
      </c>
    </row>
    <row r="82" spans="1:15" x14ac:dyDescent="0.2">
      <c r="A82" s="27">
        <v>34452</v>
      </c>
      <c r="B82" s="17">
        <f>'IMPORT RAW DATA'!B88</f>
        <v>1.27</v>
      </c>
      <c r="C82" s="2">
        <f t="shared" si="14"/>
        <v>-0.05</v>
      </c>
      <c r="D82" s="2">
        <f t="shared" si="13"/>
        <v>0.02</v>
      </c>
      <c r="E82" s="2">
        <f t="shared" si="19"/>
        <v>0.14000000000000001</v>
      </c>
      <c r="F82" s="2">
        <f t="shared" si="10"/>
        <v>0.36</v>
      </c>
      <c r="G82" s="18">
        <f t="shared" si="11"/>
        <v>7.9100000000000004E-2</v>
      </c>
      <c r="H82" s="18">
        <f t="shared" si="15"/>
        <v>0.28129999999999999</v>
      </c>
      <c r="I82">
        <v>0.66669999999999996</v>
      </c>
      <c r="J82">
        <v>6.4500000000000002E-2</v>
      </c>
      <c r="K82" s="2">
        <f t="shared" si="16"/>
        <v>1.33</v>
      </c>
      <c r="L82" s="2">
        <f t="shared" si="20"/>
        <v>0</v>
      </c>
      <c r="M82" s="26">
        <f t="shared" si="12"/>
        <v>3.0000000000000001E-3</v>
      </c>
      <c r="N82" s="22" t="str">
        <f t="shared" si="17"/>
        <v>- -</v>
      </c>
      <c r="O82" s="23" t="str">
        <f t="shared" si="18"/>
        <v>- -</v>
      </c>
    </row>
    <row r="83" spans="1:15" x14ac:dyDescent="0.2">
      <c r="A83" s="27">
        <v>34453</v>
      </c>
      <c r="B83" s="17">
        <f>'IMPORT RAW DATA'!B89</f>
        <v>1.28</v>
      </c>
      <c r="C83" s="2">
        <f t="shared" si="14"/>
        <v>-0.02</v>
      </c>
      <c r="D83" s="2">
        <f t="shared" si="13"/>
        <v>0.01</v>
      </c>
      <c r="E83" s="2">
        <f t="shared" si="19"/>
        <v>0.14000000000000001</v>
      </c>
      <c r="F83" s="2">
        <f t="shared" si="10"/>
        <v>0.14000000000000001</v>
      </c>
      <c r="G83" s="18">
        <f t="shared" si="11"/>
        <v>2.2100000000000002E-2</v>
      </c>
      <c r="H83" s="18">
        <f t="shared" si="15"/>
        <v>0.14879999999999999</v>
      </c>
      <c r="I83">
        <v>0.66669999999999996</v>
      </c>
      <c r="J83">
        <v>6.4500000000000002E-2</v>
      </c>
      <c r="K83" s="2">
        <f t="shared" si="16"/>
        <v>1.33</v>
      </c>
      <c r="L83" s="2">
        <f t="shared" si="20"/>
        <v>0</v>
      </c>
      <c r="M83" s="26">
        <f t="shared" si="12"/>
        <v>3.0000000000000001E-3</v>
      </c>
      <c r="N83" s="22" t="str">
        <f t="shared" si="17"/>
        <v>- -</v>
      </c>
      <c r="O83" s="23" t="str">
        <f t="shared" si="18"/>
        <v>- -</v>
      </c>
    </row>
    <row r="84" spans="1:15" x14ac:dyDescent="0.2">
      <c r="A84" s="27">
        <v>34457</v>
      </c>
      <c r="B84" s="17">
        <f>'IMPORT RAW DATA'!B90</f>
        <v>1.26</v>
      </c>
      <c r="C84" s="2">
        <f t="shared" si="14"/>
        <v>-0.04</v>
      </c>
      <c r="D84" s="2">
        <f t="shared" si="13"/>
        <v>0.02</v>
      </c>
      <c r="E84" s="2">
        <f t="shared" si="19"/>
        <v>0.14000000000000001</v>
      </c>
      <c r="F84" s="2">
        <f t="shared" ref="F84:F147" si="21">ABS(C84/E84)</f>
        <v>0.28999999999999998</v>
      </c>
      <c r="G84" s="18">
        <f t="shared" ref="G84:G147" si="22">H84*H84</f>
        <v>5.7200000000000001E-2</v>
      </c>
      <c r="H84" s="18">
        <f t="shared" si="15"/>
        <v>0.23910000000000001</v>
      </c>
      <c r="I84">
        <v>0.66669999999999996</v>
      </c>
      <c r="J84">
        <v>6.4500000000000002E-2</v>
      </c>
      <c r="K84" s="2">
        <f t="shared" si="16"/>
        <v>1.33</v>
      </c>
      <c r="L84" s="2">
        <f t="shared" si="20"/>
        <v>0</v>
      </c>
      <c r="M84" s="26">
        <f t="shared" si="12"/>
        <v>3.0000000000000001E-3</v>
      </c>
      <c r="N84" s="22" t="str">
        <f t="shared" si="17"/>
        <v>- -</v>
      </c>
      <c r="O84" s="23" t="str">
        <f t="shared" si="18"/>
        <v>- -</v>
      </c>
    </row>
    <row r="85" spans="1:15" x14ac:dyDescent="0.2">
      <c r="A85" s="27">
        <v>34458</v>
      </c>
      <c r="B85" s="17">
        <f>'IMPORT RAW DATA'!B91</f>
        <v>1.25</v>
      </c>
      <c r="C85" s="2">
        <f t="shared" si="14"/>
        <v>-0.04</v>
      </c>
      <c r="D85" s="2">
        <f t="shared" si="13"/>
        <v>0.01</v>
      </c>
      <c r="E85" s="2">
        <f t="shared" si="19"/>
        <v>0.15</v>
      </c>
      <c r="F85" s="2">
        <f t="shared" si="21"/>
        <v>0.27</v>
      </c>
      <c r="G85" s="18">
        <f t="shared" si="22"/>
        <v>5.16E-2</v>
      </c>
      <c r="H85" s="18">
        <f t="shared" si="15"/>
        <v>0.2271</v>
      </c>
      <c r="I85">
        <v>0.66669999999999996</v>
      </c>
      <c r="J85">
        <v>6.4500000000000002E-2</v>
      </c>
      <c r="K85" s="2">
        <f t="shared" si="16"/>
        <v>1.33</v>
      </c>
      <c r="L85" s="2">
        <f t="shared" si="20"/>
        <v>0</v>
      </c>
      <c r="M85" s="26">
        <f t="shared" si="12"/>
        <v>3.0000000000000001E-3</v>
      </c>
      <c r="N85" s="22" t="str">
        <f t="shared" si="17"/>
        <v>- -</v>
      </c>
      <c r="O85" s="23" t="str">
        <f t="shared" si="18"/>
        <v>- -</v>
      </c>
    </row>
    <row r="86" spans="1:15" x14ac:dyDescent="0.2">
      <c r="A86" s="27">
        <v>34459</v>
      </c>
      <c r="B86" s="17">
        <f>'IMPORT RAW DATA'!B92</f>
        <v>1.28</v>
      </c>
      <c r="C86" s="2">
        <f t="shared" si="14"/>
        <v>0.01</v>
      </c>
      <c r="D86" s="2">
        <f t="shared" si="13"/>
        <v>0.03</v>
      </c>
      <c r="E86" s="2">
        <f t="shared" si="19"/>
        <v>0.17</v>
      </c>
      <c r="F86" s="2">
        <f t="shared" si="21"/>
        <v>0.06</v>
      </c>
      <c r="G86" s="18">
        <f t="shared" si="22"/>
        <v>1.01E-2</v>
      </c>
      <c r="H86" s="18">
        <f t="shared" si="15"/>
        <v>0.10059999999999999</v>
      </c>
      <c r="I86">
        <v>0.66669999999999996</v>
      </c>
      <c r="J86">
        <v>6.4500000000000002E-2</v>
      </c>
      <c r="K86" s="2">
        <f t="shared" si="16"/>
        <v>1.33</v>
      </c>
      <c r="L86" s="2">
        <f t="shared" si="20"/>
        <v>0</v>
      </c>
      <c r="M86" s="26">
        <f t="shared" si="12"/>
        <v>3.0000000000000001E-3</v>
      </c>
      <c r="N86" s="22" t="str">
        <f t="shared" si="17"/>
        <v>- -</v>
      </c>
      <c r="O86" s="23" t="str">
        <f t="shared" si="18"/>
        <v>- -</v>
      </c>
    </row>
    <row r="87" spans="1:15" x14ac:dyDescent="0.2">
      <c r="A87" s="27">
        <v>34460</v>
      </c>
      <c r="B87" s="17">
        <f>'IMPORT RAW DATA'!B93</f>
        <v>1.3</v>
      </c>
      <c r="C87" s="2">
        <f t="shared" si="14"/>
        <v>0.01</v>
      </c>
      <c r="D87" s="2">
        <f t="shared" si="13"/>
        <v>0.02</v>
      </c>
      <c r="E87" s="2">
        <f t="shared" si="19"/>
        <v>0.17</v>
      </c>
      <c r="F87" s="2">
        <f t="shared" si="21"/>
        <v>0.06</v>
      </c>
      <c r="G87" s="18">
        <f t="shared" si="22"/>
        <v>1.01E-2</v>
      </c>
      <c r="H87" s="18">
        <f t="shared" si="15"/>
        <v>0.10059999999999999</v>
      </c>
      <c r="I87">
        <v>0.66669999999999996</v>
      </c>
      <c r="J87">
        <v>6.4500000000000002E-2</v>
      </c>
      <c r="K87" s="2">
        <f t="shared" si="16"/>
        <v>1.33</v>
      </c>
      <c r="L87" s="2">
        <f t="shared" si="20"/>
        <v>0</v>
      </c>
      <c r="M87" s="26">
        <f t="shared" si="12"/>
        <v>3.0000000000000001E-3</v>
      </c>
      <c r="N87" s="22" t="str">
        <f t="shared" si="17"/>
        <v>- -</v>
      </c>
      <c r="O87" s="23" t="str">
        <f t="shared" si="18"/>
        <v>- -</v>
      </c>
    </row>
    <row r="88" spans="1:15" x14ac:dyDescent="0.2">
      <c r="A88" s="27">
        <v>34463</v>
      </c>
      <c r="B88" s="17">
        <f>'IMPORT RAW DATA'!B94</f>
        <v>1.31</v>
      </c>
      <c r="C88" s="2">
        <f t="shared" si="14"/>
        <v>0.04</v>
      </c>
      <c r="D88" s="2">
        <f t="shared" si="13"/>
        <v>0.01</v>
      </c>
      <c r="E88" s="2">
        <f t="shared" si="19"/>
        <v>0.16</v>
      </c>
      <c r="F88" s="2">
        <f t="shared" si="21"/>
        <v>0.25</v>
      </c>
      <c r="G88" s="18">
        <f t="shared" si="22"/>
        <v>4.6300000000000001E-2</v>
      </c>
      <c r="H88" s="18">
        <f t="shared" si="15"/>
        <v>0.21510000000000001</v>
      </c>
      <c r="I88">
        <v>0.66669999999999996</v>
      </c>
      <c r="J88">
        <v>6.4500000000000002E-2</v>
      </c>
      <c r="K88" s="2">
        <f t="shared" si="16"/>
        <v>1.33</v>
      </c>
      <c r="L88" s="2">
        <f t="shared" si="20"/>
        <v>0</v>
      </c>
      <c r="M88" s="26">
        <f t="shared" si="12"/>
        <v>3.0000000000000001E-3</v>
      </c>
      <c r="N88" s="22" t="str">
        <f t="shared" si="17"/>
        <v>- -</v>
      </c>
      <c r="O88" s="23" t="str">
        <f t="shared" si="18"/>
        <v>- -</v>
      </c>
    </row>
    <row r="89" spans="1:15" x14ac:dyDescent="0.2">
      <c r="A89" s="27">
        <v>34464</v>
      </c>
      <c r="B89" s="17">
        <f>'IMPORT RAW DATA'!B95</f>
        <v>1.34</v>
      </c>
      <c r="C89" s="2">
        <f t="shared" si="14"/>
        <v>0.05</v>
      </c>
      <c r="D89" s="2">
        <f t="shared" si="13"/>
        <v>0.03</v>
      </c>
      <c r="E89" s="2">
        <f t="shared" si="19"/>
        <v>0.17</v>
      </c>
      <c r="F89" s="2">
        <f t="shared" si="21"/>
        <v>0.28999999999999998</v>
      </c>
      <c r="G89" s="18">
        <f t="shared" si="22"/>
        <v>5.7200000000000001E-2</v>
      </c>
      <c r="H89" s="18">
        <f t="shared" si="15"/>
        <v>0.23910000000000001</v>
      </c>
      <c r="I89">
        <v>0.66669999999999996</v>
      </c>
      <c r="J89">
        <v>6.4500000000000002E-2</v>
      </c>
      <c r="K89" s="2">
        <f t="shared" si="16"/>
        <v>1.33</v>
      </c>
      <c r="L89" s="2">
        <f t="shared" si="20"/>
        <v>0</v>
      </c>
      <c r="M89" s="26">
        <f t="shared" si="12"/>
        <v>3.0000000000000001E-3</v>
      </c>
      <c r="N89" s="22" t="str">
        <f t="shared" si="17"/>
        <v>- -</v>
      </c>
      <c r="O89" s="23" t="str">
        <f t="shared" si="18"/>
        <v>- -</v>
      </c>
    </row>
    <row r="90" spans="1:15" x14ac:dyDescent="0.2">
      <c r="A90" s="27">
        <v>34465</v>
      </c>
      <c r="B90" s="17">
        <f>'IMPORT RAW DATA'!B96</f>
        <v>1.34</v>
      </c>
      <c r="C90" s="2">
        <f t="shared" si="14"/>
        <v>0.05</v>
      </c>
      <c r="D90" s="2">
        <f t="shared" si="13"/>
        <v>0</v>
      </c>
      <c r="E90" s="2">
        <f t="shared" si="19"/>
        <v>0.15</v>
      </c>
      <c r="F90" s="2">
        <f t="shared" si="21"/>
        <v>0.33</v>
      </c>
      <c r="G90" s="18">
        <f t="shared" si="22"/>
        <v>6.93E-2</v>
      </c>
      <c r="H90" s="18">
        <f t="shared" si="15"/>
        <v>0.26319999999999999</v>
      </c>
      <c r="I90">
        <v>0.66669999999999996</v>
      </c>
      <c r="J90">
        <v>6.4500000000000002E-2</v>
      </c>
      <c r="K90" s="2">
        <f t="shared" si="16"/>
        <v>1.33</v>
      </c>
      <c r="L90" s="2">
        <f t="shared" si="20"/>
        <v>0</v>
      </c>
      <c r="M90" s="26">
        <f t="shared" si="12"/>
        <v>3.0000000000000001E-3</v>
      </c>
      <c r="N90" s="22" t="str">
        <f t="shared" si="17"/>
        <v>- -</v>
      </c>
      <c r="O90" s="23" t="str">
        <f t="shared" si="18"/>
        <v>- -</v>
      </c>
    </row>
    <row r="91" spans="1:15" x14ac:dyDescent="0.2">
      <c r="A91" s="27">
        <v>34466</v>
      </c>
      <c r="B91" s="17">
        <f>'IMPORT RAW DATA'!B97</f>
        <v>1.36</v>
      </c>
      <c r="C91" s="2">
        <f t="shared" si="14"/>
        <v>0.09</v>
      </c>
      <c r="D91" s="2">
        <f t="shared" si="13"/>
        <v>0.02</v>
      </c>
      <c r="E91" s="2">
        <f t="shared" si="19"/>
        <v>0.17</v>
      </c>
      <c r="F91" s="2">
        <f t="shared" si="21"/>
        <v>0.53</v>
      </c>
      <c r="G91" s="18">
        <f t="shared" si="22"/>
        <v>0.1472</v>
      </c>
      <c r="H91" s="18">
        <f t="shared" si="15"/>
        <v>0.38369999999999999</v>
      </c>
      <c r="I91">
        <v>0.66669999999999996</v>
      </c>
      <c r="J91">
        <v>6.4500000000000002E-2</v>
      </c>
      <c r="K91" s="2">
        <f t="shared" si="16"/>
        <v>1.33</v>
      </c>
      <c r="L91" s="2">
        <f t="shared" si="20"/>
        <v>0</v>
      </c>
      <c r="M91" s="26">
        <f t="shared" si="12"/>
        <v>3.0000000000000001E-3</v>
      </c>
      <c r="N91" s="22" t="str">
        <f t="shared" si="17"/>
        <v>- -</v>
      </c>
      <c r="O91" s="23" t="str">
        <f t="shared" si="18"/>
        <v>- -</v>
      </c>
    </row>
    <row r="92" spans="1:15" x14ac:dyDescent="0.2">
      <c r="A92" s="27">
        <v>34467</v>
      </c>
      <c r="B92" s="17">
        <f>'IMPORT RAW DATA'!B98</f>
        <v>1.35</v>
      </c>
      <c r="C92" s="2">
        <f t="shared" si="14"/>
        <v>7.0000000000000007E-2</v>
      </c>
      <c r="D92" s="2">
        <f t="shared" si="13"/>
        <v>0.01</v>
      </c>
      <c r="E92" s="2">
        <f t="shared" si="19"/>
        <v>0.16</v>
      </c>
      <c r="F92" s="2">
        <f t="shared" si="21"/>
        <v>0.44</v>
      </c>
      <c r="G92" s="18">
        <f t="shared" si="22"/>
        <v>0.1086</v>
      </c>
      <c r="H92" s="18">
        <f t="shared" si="15"/>
        <v>0.32950000000000002</v>
      </c>
      <c r="I92">
        <v>0.66669999999999996</v>
      </c>
      <c r="J92">
        <v>6.4500000000000002E-2</v>
      </c>
      <c r="K92" s="2">
        <f t="shared" si="16"/>
        <v>1.33</v>
      </c>
      <c r="L92" s="2">
        <f t="shared" si="20"/>
        <v>0</v>
      </c>
      <c r="M92" s="26">
        <f t="shared" si="12"/>
        <v>3.0000000000000001E-3</v>
      </c>
      <c r="N92" s="22" t="str">
        <f t="shared" si="17"/>
        <v>- -</v>
      </c>
      <c r="O92" s="23" t="str">
        <f t="shared" si="18"/>
        <v>- -</v>
      </c>
    </row>
    <row r="93" spans="1:15" x14ac:dyDescent="0.2">
      <c r="A93" s="27">
        <v>34470</v>
      </c>
      <c r="B93" s="17">
        <f>'IMPORT RAW DATA'!B99</f>
        <v>1.34</v>
      </c>
      <c r="C93" s="2">
        <f t="shared" si="14"/>
        <v>0.08</v>
      </c>
      <c r="D93" s="2">
        <f t="shared" si="13"/>
        <v>0.01</v>
      </c>
      <c r="E93" s="2">
        <f t="shared" si="19"/>
        <v>0.16</v>
      </c>
      <c r="F93" s="2">
        <f t="shared" si="21"/>
        <v>0.5</v>
      </c>
      <c r="G93" s="18">
        <f t="shared" si="22"/>
        <v>0.13370000000000001</v>
      </c>
      <c r="H93" s="18">
        <f t="shared" si="15"/>
        <v>0.36559999999999998</v>
      </c>
      <c r="I93">
        <v>0.66669999999999996</v>
      </c>
      <c r="J93">
        <v>6.4500000000000002E-2</v>
      </c>
      <c r="K93" s="2">
        <f t="shared" si="16"/>
        <v>1.33</v>
      </c>
      <c r="L93" s="2">
        <f t="shared" si="20"/>
        <v>0</v>
      </c>
      <c r="M93" s="26">
        <f t="shared" si="12"/>
        <v>3.0000000000000001E-3</v>
      </c>
      <c r="N93" s="22" t="str">
        <f t="shared" si="17"/>
        <v>- -</v>
      </c>
      <c r="O93" s="23" t="str">
        <f t="shared" si="18"/>
        <v>- -</v>
      </c>
    </row>
    <row r="94" spans="1:15" x14ac:dyDescent="0.2">
      <c r="A94" s="27">
        <v>34471</v>
      </c>
      <c r="B94" s="17">
        <f>'IMPORT RAW DATA'!B100</f>
        <v>1.34</v>
      </c>
      <c r="C94" s="2">
        <f t="shared" si="14"/>
        <v>0.09</v>
      </c>
      <c r="D94" s="2">
        <f t="shared" si="13"/>
        <v>0</v>
      </c>
      <c r="E94" s="2">
        <f t="shared" si="19"/>
        <v>0.14000000000000001</v>
      </c>
      <c r="F94" s="2">
        <f t="shared" si="21"/>
        <v>0.64</v>
      </c>
      <c r="G94" s="18">
        <f t="shared" si="22"/>
        <v>0.2024</v>
      </c>
      <c r="H94" s="18">
        <f t="shared" si="15"/>
        <v>0.44990000000000002</v>
      </c>
      <c r="I94">
        <v>0.66669999999999996</v>
      </c>
      <c r="J94">
        <v>6.4500000000000002E-2</v>
      </c>
      <c r="K94" s="2">
        <f t="shared" si="16"/>
        <v>1.33</v>
      </c>
      <c r="L94" s="2">
        <f t="shared" si="20"/>
        <v>0</v>
      </c>
      <c r="M94" s="26">
        <f t="shared" si="12"/>
        <v>3.0000000000000001E-3</v>
      </c>
      <c r="N94" s="22" t="str">
        <f t="shared" si="17"/>
        <v>- -</v>
      </c>
      <c r="O94" s="23" t="str">
        <f t="shared" si="18"/>
        <v>- -</v>
      </c>
    </row>
    <row r="95" spans="1:15" x14ac:dyDescent="0.2">
      <c r="A95" s="27">
        <v>34472</v>
      </c>
      <c r="B95" s="17">
        <f>'IMPORT RAW DATA'!B101</f>
        <v>1.36</v>
      </c>
      <c r="C95" s="2">
        <f t="shared" si="14"/>
        <v>0.08</v>
      </c>
      <c r="D95" s="2">
        <f t="shared" si="13"/>
        <v>0.02</v>
      </c>
      <c r="E95" s="2">
        <f t="shared" si="19"/>
        <v>0.15</v>
      </c>
      <c r="F95" s="2">
        <f t="shared" si="21"/>
        <v>0.53</v>
      </c>
      <c r="G95" s="18">
        <f t="shared" si="22"/>
        <v>0.1472</v>
      </c>
      <c r="H95" s="18">
        <f t="shared" si="15"/>
        <v>0.38369999999999999</v>
      </c>
      <c r="I95">
        <v>0.66669999999999996</v>
      </c>
      <c r="J95">
        <v>6.4500000000000002E-2</v>
      </c>
      <c r="K95" s="2">
        <f t="shared" si="16"/>
        <v>1.33</v>
      </c>
      <c r="L95" s="2">
        <f t="shared" si="20"/>
        <v>0</v>
      </c>
      <c r="M95" s="26">
        <f t="shared" si="12"/>
        <v>3.0000000000000001E-3</v>
      </c>
      <c r="N95" s="22" t="str">
        <f t="shared" si="17"/>
        <v>- -</v>
      </c>
      <c r="O95" s="23" t="str">
        <f t="shared" si="18"/>
        <v>- -</v>
      </c>
    </row>
    <row r="96" spans="1:15" x14ac:dyDescent="0.2">
      <c r="A96" s="27">
        <v>34473</v>
      </c>
      <c r="B96" s="17">
        <f>'IMPORT RAW DATA'!B102</f>
        <v>1.36</v>
      </c>
      <c r="C96" s="2">
        <f t="shared" si="14"/>
        <v>0.06</v>
      </c>
      <c r="D96" s="2">
        <f t="shared" si="13"/>
        <v>0</v>
      </c>
      <c r="E96" s="2">
        <f t="shared" si="19"/>
        <v>0.12</v>
      </c>
      <c r="F96" s="2">
        <f t="shared" si="21"/>
        <v>0.5</v>
      </c>
      <c r="G96" s="18">
        <f t="shared" si="22"/>
        <v>0.13370000000000001</v>
      </c>
      <c r="H96" s="18">
        <f t="shared" si="15"/>
        <v>0.36559999999999998</v>
      </c>
      <c r="I96">
        <v>0.66669999999999996</v>
      </c>
      <c r="J96">
        <v>6.4500000000000002E-2</v>
      </c>
      <c r="K96" s="2">
        <f t="shared" si="16"/>
        <v>1.33</v>
      </c>
      <c r="L96" s="2">
        <f t="shared" si="20"/>
        <v>0</v>
      </c>
      <c r="M96" s="26">
        <f t="shared" si="12"/>
        <v>2E-3</v>
      </c>
      <c r="N96" s="22" t="str">
        <f t="shared" si="17"/>
        <v>- -</v>
      </c>
      <c r="O96" s="23" t="str">
        <f t="shared" si="18"/>
        <v>- -</v>
      </c>
    </row>
    <row r="97" spans="1:15" x14ac:dyDescent="0.2">
      <c r="A97" s="27">
        <v>34474</v>
      </c>
      <c r="B97" s="17">
        <f>'IMPORT RAW DATA'!B103</f>
        <v>1.37</v>
      </c>
      <c r="C97" s="2">
        <f t="shared" si="14"/>
        <v>0.06</v>
      </c>
      <c r="D97" s="2">
        <f t="shared" si="13"/>
        <v>0.01</v>
      </c>
      <c r="E97" s="2">
        <f t="shared" si="19"/>
        <v>0.11</v>
      </c>
      <c r="F97" s="2">
        <f t="shared" si="21"/>
        <v>0.55000000000000004</v>
      </c>
      <c r="G97" s="18">
        <f t="shared" si="22"/>
        <v>0.15659999999999999</v>
      </c>
      <c r="H97" s="18">
        <f t="shared" si="15"/>
        <v>0.3957</v>
      </c>
      <c r="I97">
        <v>0.66669999999999996</v>
      </c>
      <c r="J97">
        <v>6.4500000000000002E-2</v>
      </c>
      <c r="K97" s="2">
        <f t="shared" si="16"/>
        <v>1.34</v>
      </c>
      <c r="L97" s="2">
        <f t="shared" si="20"/>
        <v>0.01</v>
      </c>
      <c r="M97" s="26">
        <f t="shared" ref="M97:M160" si="23">STDEV(L78:L97)</f>
        <v>3.0000000000000001E-3</v>
      </c>
      <c r="N97" s="22" t="str">
        <f t="shared" si="17"/>
        <v>long</v>
      </c>
      <c r="O97" s="23" t="str">
        <f t="shared" si="18"/>
        <v>- -</v>
      </c>
    </row>
    <row r="98" spans="1:15" x14ac:dyDescent="0.2">
      <c r="A98" s="27">
        <v>34477</v>
      </c>
      <c r="B98" s="17">
        <f>'IMPORT RAW DATA'!B104</f>
        <v>1.35</v>
      </c>
      <c r="C98" s="2">
        <f t="shared" si="14"/>
        <v>0.01</v>
      </c>
      <c r="D98" s="2">
        <f t="shared" si="13"/>
        <v>0.02</v>
      </c>
      <c r="E98" s="2">
        <f t="shared" si="19"/>
        <v>0.12</v>
      </c>
      <c r="F98" s="2">
        <f t="shared" si="21"/>
        <v>0.08</v>
      </c>
      <c r="G98" s="18">
        <f t="shared" si="22"/>
        <v>1.2699999999999999E-2</v>
      </c>
      <c r="H98" s="18">
        <f t="shared" si="15"/>
        <v>0.11269999999999999</v>
      </c>
      <c r="I98">
        <v>0.66669999999999996</v>
      </c>
      <c r="J98">
        <v>6.4500000000000002E-2</v>
      </c>
      <c r="K98" s="2">
        <f t="shared" si="16"/>
        <v>1.34</v>
      </c>
      <c r="L98" s="2">
        <f t="shared" si="20"/>
        <v>0</v>
      </c>
      <c r="M98" s="26">
        <f t="shared" si="23"/>
        <v>3.0000000000000001E-3</v>
      </c>
      <c r="N98" s="22" t="str">
        <f t="shared" si="17"/>
        <v>- -</v>
      </c>
      <c r="O98" s="23" t="str">
        <f t="shared" si="18"/>
        <v>- -</v>
      </c>
    </row>
    <row r="99" spans="1:15" x14ac:dyDescent="0.2">
      <c r="A99" s="27">
        <v>34478</v>
      </c>
      <c r="B99" s="17">
        <f>'IMPORT RAW DATA'!B105</f>
        <v>1.35</v>
      </c>
      <c r="C99" s="2">
        <f t="shared" si="14"/>
        <v>0.01</v>
      </c>
      <c r="D99" s="2">
        <f t="shared" si="13"/>
        <v>0</v>
      </c>
      <c r="E99" s="2">
        <f t="shared" si="19"/>
        <v>0.09</v>
      </c>
      <c r="F99" s="2">
        <f t="shared" si="21"/>
        <v>0.11</v>
      </c>
      <c r="G99" s="18">
        <f t="shared" si="22"/>
        <v>1.7100000000000001E-2</v>
      </c>
      <c r="H99" s="18">
        <f t="shared" si="15"/>
        <v>0.13070000000000001</v>
      </c>
      <c r="I99">
        <v>0.66669999999999996</v>
      </c>
      <c r="J99">
        <v>6.4500000000000002E-2</v>
      </c>
      <c r="K99" s="2">
        <f t="shared" si="16"/>
        <v>1.34</v>
      </c>
      <c r="L99" s="2">
        <f t="shared" si="20"/>
        <v>0</v>
      </c>
      <c r="M99" s="26">
        <f t="shared" si="23"/>
        <v>2E-3</v>
      </c>
      <c r="N99" s="22" t="str">
        <f t="shared" si="17"/>
        <v>- -</v>
      </c>
      <c r="O99" s="23" t="str">
        <f t="shared" si="18"/>
        <v>- -</v>
      </c>
    </row>
    <row r="100" spans="1:15" x14ac:dyDescent="0.2">
      <c r="A100" s="27">
        <v>34479</v>
      </c>
      <c r="B100" s="17">
        <f>'IMPORT RAW DATA'!B106</f>
        <v>1.32</v>
      </c>
      <c r="C100" s="2">
        <f t="shared" si="14"/>
        <v>-0.04</v>
      </c>
      <c r="D100" s="2">
        <f t="shared" si="13"/>
        <v>0.03</v>
      </c>
      <c r="E100" s="2">
        <f t="shared" si="19"/>
        <v>0.12</v>
      </c>
      <c r="F100" s="2">
        <f t="shared" si="21"/>
        <v>0.33</v>
      </c>
      <c r="G100" s="18">
        <f t="shared" si="22"/>
        <v>6.93E-2</v>
      </c>
      <c r="H100" s="18">
        <f t="shared" si="15"/>
        <v>0.26319999999999999</v>
      </c>
      <c r="I100">
        <v>0.66669999999999996</v>
      </c>
      <c r="J100">
        <v>6.4500000000000002E-2</v>
      </c>
      <c r="K100" s="2">
        <f t="shared" si="16"/>
        <v>1.34</v>
      </c>
      <c r="L100" s="2">
        <f t="shared" si="20"/>
        <v>0</v>
      </c>
      <c r="M100" s="26">
        <f t="shared" si="23"/>
        <v>2E-3</v>
      </c>
      <c r="N100" s="22" t="str">
        <f t="shared" si="17"/>
        <v>- -</v>
      </c>
      <c r="O100" s="23" t="str">
        <f t="shared" si="18"/>
        <v>- -</v>
      </c>
    </row>
    <row r="101" spans="1:15" x14ac:dyDescent="0.2">
      <c r="A101" s="27">
        <v>34480</v>
      </c>
      <c r="B101" s="17">
        <f>'IMPORT RAW DATA'!B107</f>
        <v>1.31</v>
      </c>
      <c r="C101" s="2">
        <f t="shared" si="14"/>
        <v>-0.04</v>
      </c>
      <c r="D101" s="2">
        <f t="shared" si="13"/>
        <v>0.01</v>
      </c>
      <c r="E101" s="2">
        <f t="shared" si="19"/>
        <v>0.11</v>
      </c>
      <c r="F101" s="2">
        <f t="shared" si="21"/>
        <v>0.36</v>
      </c>
      <c r="G101" s="18">
        <f t="shared" si="22"/>
        <v>7.9100000000000004E-2</v>
      </c>
      <c r="H101" s="18">
        <f t="shared" si="15"/>
        <v>0.28129999999999999</v>
      </c>
      <c r="I101">
        <v>0.66669999999999996</v>
      </c>
      <c r="J101">
        <v>6.4500000000000002E-2</v>
      </c>
      <c r="K101" s="2">
        <f t="shared" si="16"/>
        <v>1.34</v>
      </c>
      <c r="L101" s="2">
        <f t="shared" si="20"/>
        <v>0</v>
      </c>
      <c r="M101" s="26">
        <f t="shared" si="23"/>
        <v>2E-3</v>
      </c>
      <c r="N101" s="22" t="str">
        <f t="shared" si="17"/>
        <v>- -</v>
      </c>
      <c r="O101" s="23" t="str">
        <f t="shared" si="18"/>
        <v>- -</v>
      </c>
    </row>
    <row r="102" spans="1:15" x14ac:dyDescent="0.2">
      <c r="A102" s="27">
        <v>34481</v>
      </c>
      <c r="B102" s="17">
        <f>'IMPORT RAW DATA'!B108</f>
        <v>1.26</v>
      </c>
      <c r="C102" s="2">
        <f t="shared" si="14"/>
        <v>-0.08</v>
      </c>
      <c r="D102" s="2">
        <f t="shared" si="13"/>
        <v>0.05</v>
      </c>
      <c r="E102" s="2">
        <f t="shared" si="19"/>
        <v>0.15</v>
      </c>
      <c r="F102" s="2">
        <f t="shared" si="21"/>
        <v>0.53</v>
      </c>
      <c r="G102" s="18">
        <f t="shared" si="22"/>
        <v>0.1472</v>
      </c>
      <c r="H102" s="18">
        <f t="shared" si="15"/>
        <v>0.38369999999999999</v>
      </c>
      <c r="I102">
        <v>0.66669999999999996</v>
      </c>
      <c r="J102">
        <v>6.4500000000000002E-2</v>
      </c>
      <c r="K102" s="2">
        <f t="shared" si="16"/>
        <v>1.33</v>
      </c>
      <c r="L102" s="2">
        <f t="shared" si="20"/>
        <v>-0.01</v>
      </c>
      <c r="M102" s="26">
        <f t="shared" si="23"/>
        <v>3.0000000000000001E-3</v>
      </c>
      <c r="N102" s="22" t="str">
        <f t="shared" si="17"/>
        <v>- -</v>
      </c>
      <c r="O102" s="23" t="str">
        <f t="shared" si="18"/>
        <v>short</v>
      </c>
    </row>
    <row r="103" spans="1:15" x14ac:dyDescent="0.2">
      <c r="A103" s="27">
        <v>34485</v>
      </c>
      <c r="B103" s="17">
        <f>'IMPORT RAW DATA'!B109</f>
        <v>1.26</v>
      </c>
      <c r="C103" s="2">
        <f t="shared" si="14"/>
        <v>-0.08</v>
      </c>
      <c r="D103" s="2">
        <f t="shared" si="13"/>
        <v>0</v>
      </c>
      <c r="E103" s="2">
        <f t="shared" si="19"/>
        <v>0.14000000000000001</v>
      </c>
      <c r="F103" s="2">
        <f t="shared" si="21"/>
        <v>0.56999999999999995</v>
      </c>
      <c r="G103" s="18">
        <f t="shared" si="22"/>
        <v>0.1663</v>
      </c>
      <c r="H103" s="18">
        <f t="shared" si="15"/>
        <v>0.4078</v>
      </c>
      <c r="I103">
        <v>0.66669999999999996</v>
      </c>
      <c r="J103">
        <v>6.4500000000000002E-2</v>
      </c>
      <c r="K103" s="2">
        <f t="shared" si="16"/>
        <v>1.32</v>
      </c>
      <c r="L103" s="2">
        <f t="shared" si="20"/>
        <v>-0.01</v>
      </c>
      <c r="M103" s="26">
        <f t="shared" si="23"/>
        <v>4.0000000000000001E-3</v>
      </c>
      <c r="N103" s="22" t="str">
        <f t="shared" si="17"/>
        <v>- -</v>
      </c>
      <c r="O103" s="23" t="str">
        <f t="shared" si="18"/>
        <v>short</v>
      </c>
    </row>
    <row r="104" spans="1:15" x14ac:dyDescent="0.2">
      <c r="A104" s="27">
        <v>34486</v>
      </c>
      <c r="B104" s="17">
        <f>'IMPORT RAW DATA'!B110</f>
        <v>1.25</v>
      </c>
      <c r="C104" s="2">
        <f t="shared" si="14"/>
        <v>-0.11</v>
      </c>
      <c r="D104" s="2">
        <f t="shared" si="13"/>
        <v>0.01</v>
      </c>
      <c r="E104" s="2">
        <f t="shared" si="19"/>
        <v>0.15</v>
      </c>
      <c r="F104" s="2">
        <f t="shared" si="21"/>
        <v>0.73</v>
      </c>
      <c r="G104" s="18">
        <f t="shared" si="22"/>
        <v>0.25409999999999999</v>
      </c>
      <c r="H104" s="18">
        <f t="shared" si="15"/>
        <v>0.50409999999999999</v>
      </c>
      <c r="I104">
        <v>0.66669999999999996</v>
      </c>
      <c r="J104">
        <v>6.4500000000000002E-2</v>
      </c>
      <c r="K104" s="2">
        <f t="shared" si="16"/>
        <v>1.3</v>
      </c>
      <c r="L104" s="2">
        <f t="shared" si="20"/>
        <v>-0.02</v>
      </c>
      <c r="M104" s="26">
        <f t="shared" si="23"/>
        <v>6.0000000000000001E-3</v>
      </c>
      <c r="N104" s="22" t="str">
        <f t="shared" si="17"/>
        <v>- -</v>
      </c>
      <c r="O104" s="23" t="str">
        <f t="shared" si="18"/>
        <v>short</v>
      </c>
    </row>
    <row r="105" spans="1:15" x14ac:dyDescent="0.2">
      <c r="A105" s="27">
        <v>34487</v>
      </c>
      <c r="B105" s="17">
        <f>'IMPORT RAW DATA'!B111</f>
        <v>1.3</v>
      </c>
      <c r="C105" s="2">
        <f t="shared" si="14"/>
        <v>-0.06</v>
      </c>
      <c r="D105" s="2">
        <f t="shared" si="13"/>
        <v>0.05</v>
      </c>
      <c r="E105" s="2">
        <f t="shared" si="19"/>
        <v>0.18</v>
      </c>
      <c r="F105" s="2">
        <f t="shared" si="21"/>
        <v>0.33</v>
      </c>
      <c r="G105" s="18">
        <f t="shared" si="22"/>
        <v>6.93E-2</v>
      </c>
      <c r="H105" s="18">
        <f t="shared" si="15"/>
        <v>0.26319999999999999</v>
      </c>
      <c r="I105">
        <v>0.66669999999999996</v>
      </c>
      <c r="J105">
        <v>6.4500000000000002E-2</v>
      </c>
      <c r="K105" s="2">
        <f t="shared" si="16"/>
        <v>1.3</v>
      </c>
      <c r="L105" s="2">
        <f t="shared" si="20"/>
        <v>0</v>
      </c>
      <c r="M105" s="26">
        <f t="shared" si="23"/>
        <v>6.0000000000000001E-3</v>
      </c>
      <c r="N105" s="22" t="str">
        <f t="shared" si="17"/>
        <v>- -</v>
      </c>
      <c r="O105" s="23" t="str">
        <f t="shared" si="18"/>
        <v>- -</v>
      </c>
    </row>
    <row r="106" spans="1:15" x14ac:dyDescent="0.2">
      <c r="A106" s="27">
        <v>34488</v>
      </c>
      <c r="B106" s="17">
        <f>'IMPORT RAW DATA'!B112</f>
        <v>1.34</v>
      </c>
      <c r="C106" s="2">
        <f t="shared" si="14"/>
        <v>-0.03</v>
      </c>
      <c r="D106" s="2">
        <f t="shared" si="13"/>
        <v>0.04</v>
      </c>
      <c r="E106" s="2">
        <f t="shared" si="19"/>
        <v>0.22</v>
      </c>
      <c r="F106" s="2">
        <f t="shared" si="21"/>
        <v>0.14000000000000001</v>
      </c>
      <c r="G106" s="18">
        <f t="shared" si="22"/>
        <v>2.2100000000000002E-2</v>
      </c>
      <c r="H106" s="18">
        <f t="shared" si="15"/>
        <v>0.14879999999999999</v>
      </c>
      <c r="I106">
        <v>0.66669999999999996</v>
      </c>
      <c r="J106">
        <v>6.4500000000000002E-2</v>
      </c>
      <c r="K106" s="2">
        <f t="shared" si="16"/>
        <v>1.3</v>
      </c>
      <c r="L106" s="2">
        <f t="shared" si="20"/>
        <v>0</v>
      </c>
      <c r="M106" s="26">
        <f t="shared" si="23"/>
        <v>6.0000000000000001E-3</v>
      </c>
      <c r="N106" s="22" t="str">
        <f t="shared" si="17"/>
        <v>- -</v>
      </c>
      <c r="O106" s="23" t="str">
        <f t="shared" si="18"/>
        <v>- -</v>
      </c>
    </row>
    <row r="107" spans="1:15" x14ac:dyDescent="0.2">
      <c r="A107" s="27">
        <v>34491</v>
      </c>
      <c r="B107" s="17">
        <f>'IMPORT RAW DATA'!B113</f>
        <v>1.36</v>
      </c>
      <c r="C107" s="2">
        <f t="shared" si="14"/>
        <v>0.01</v>
      </c>
      <c r="D107" s="2">
        <f t="shared" si="13"/>
        <v>0.02</v>
      </c>
      <c r="E107" s="2">
        <f t="shared" si="19"/>
        <v>0.23</v>
      </c>
      <c r="F107" s="2">
        <f t="shared" si="21"/>
        <v>0.04</v>
      </c>
      <c r="G107" s="18">
        <f t="shared" si="22"/>
        <v>7.7999999999999996E-3</v>
      </c>
      <c r="H107" s="18">
        <f t="shared" si="15"/>
        <v>8.8599999999999998E-2</v>
      </c>
      <c r="I107">
        <v>0.66669999999999996</v>
      </c>
      <c r="J107">
        <v>6.4500000000000002E-2</v>
      </c>
      <c r="K107" s="2">
        <f t="shared" si="16"/>
        <v>1.3</v>
      </c>
      <c r="L107" s="2">
        <f t="shared" si="20"/>
        <v>0</v>
      </c>
      <c r="M107" s="26">
        <f t="shared" si="23"/>
        <v>6.0000000000000001E-3</v>
      </c>
      <c r="N107" s="22" t="str">
        <f t="shared" si="17"/>
        <v>- -</v>
      </c>
      <c r="O107" s="23" t="str">
        <f t="shared" si="18"/>
        <v>- -</v>
      </c>
    </row>
    <row r="108" spans="1:15" x14ac:dyDescent="0.2">
      <c r="A108" s="27">
        <v>34492</v>
      </c>
      <c r="B108" s="17">
        <f>'IMPORT RAW DATA'!B114</f>
        <v>1.35</v>
      </c>
      <c r="C108" s="2">
        <f t="shared" si="14"/>
        <v>0</v>
      </c>
      <c r="D108" s="2">
        <f t="shared" si="13"/>
        <v>0.01</v>
      </c>
      <c r="E108" s="2">
        <f t="shared" si="19"/>
        <v>0.22</v>
      </c>
      <c r="F108" s="2">
        <f t="shared" si="21"/>
        <v>0</v>
      </c>
      <c r="G108" s="18">
        <f t="shared" si="22"/>
        <v>4.1999999999999997E-3</v>
      </c>
      <c r="H108" s="18">
        <f t="shared" si="15"/>
        <v>6.4500000000000002E-2</v>
      </c>
      <c r="I108">
        <v>0.66669999999999996</v>
      </c>
      <c r="J108">
        <v>6.4500000000000002E-2</v>
      </c>
      <c r="K108" s="2">
        <f t="shared" si="16"/>
        <v>1.3</v>
      </c>
      <c r="L108" s="2">
        <f t="shared" si="20"/>
        <v>0</v>
      </c>
      <c r="M108" s="26">
        <f t="shared" si="23"/>
        <v>6.0000000000000001E-3</v>
      </c>
      <c r="N108" s="22" t="str">
        <f t="shared" si="17"/>
        <v>- -</v>
      </c>
      <c r="O108" s="23" t="str">
        <f t="shared" si="18"/>
        <v>- -</v>
      </c>
    </row>
    <row r="109" spans="1:15" x14ac:dyDescent="0.2">
      <c r="A109" s="27">
        <v>34493</v>
      </c>
      <c r="B109" s="17">
        <f>'IMPORT RAW DATA'!B115</f>
        <v>1.37</v>
      </c>
      <c r="C109" s="2">
        <f t="shared" si="14"/>
        <v>0.05</v>
      </c>
      <c r="D109" s="2">
        <f t="shared" si="13"/>
        <v>0.02</v>
      </c>
      <c r="E109" s="2">
        <f t="shared" si="19"/>
        <v>0.24</v>
      </c>
      <c r="F109" s="2">
        <f t="shared" si="21"/>
        <v>0.21</v>
      </c>
      <c r="G109" s="18">
        <f t="shared" si="22"/>
        <v>3.6499999999999998E-2</v>
      </c>
      <c r="H109" s="18">
        <f t="shared" si="15"/>
        <v>0.191</v>
      </c>
      <c r="I109">
        <v>0.66669999999999996</v>
      </c>
      <c r="J109">
        <v>6.4500000000000002E-2</v>
      </c>
      <c r="K109" s="2">
        <f t="shared" si="16"/>
        <v>1.3</v>
      </c>
      <c r="L109" s="2">
        <f t="shared" si="20"/>
        <v>0</v>
      </c>
      <c r="M109" s="26">
        <f t="shared" si="23"/>
        <v>6.0000000000000001E-3</v>
      </c>
      <c r="N109" s="22" t="str">
        <f t="shared" si="17"/>
        <v>- -</v>
      </c>
      <c r="O109" s="23" t="str">
        <f t="shared" si="18"/>
        <v>- -</v>
      </c>
    </row>
    <row r="110" spans="1:15" x14ac:dyDescent="0.2">
      <c r="A110" s="27">
        <v>34494</v>
      </c>
      <c r="B110" s="17">
        <f>'IMPORT RAW DATA'!B116</f>
        <v>1.38</v>
      </c>
      <c r="C110" s="2">
        <f t="shared" si="14"/>
        <v>7.0000000000000007E-2</v>
      </c>
      <c r="D110" s="2">
        <f t="shared" si="13"/>
        <v>0.01</v>
      </c>
      <c r="E110" s="2">
        <f t="shared" si="19"/>
        <v>0.22</v>
      </c>
      <c r="F110" s="2">
        <f t="shared" si="21"/>
        <v>0.32</v>
      </c>
      <c r="G110" s="18">
        <f t="shared" si="22"/>
        <v>6.6199999999999995E-2</v>
      </c>
      <c r="H110" s="18">
        <f t="shared" si="15"/>
        <v>0.25719999999999998</v>
      </c>
      <c r="I110">
        <v>0.66669999999999996</v>
      </c>
      <c r="J110">
        <v>6.4500000000000002E-2</v>
      </c>
      <c r="K110" s="2">
        <f t="shared" si="16"/>
        <v>1.31</v>
      </c>
      <c r="L110" s="2">
        <f t="shared" si="20"/>
        <v>0.01</v>
      </c>
      <c r="M110" s="26">
        <f t="shared" si="23"/>
        <v>6.0000000000000001E-3</v>
      </c>
      <c r="N110" s="22" t="str">
        <f t="shared" si="17"/>
        <v>long</v>
      </c>
      <c r="O110" s="23" t="str">
        <f t="shared" si="18"/>
        <v>- -</v>
      </c>
    </row>
    <row r="111" spans="1:15" x14ac:dyDescent="0.2">
      <c r="A111" s="27">
        <v>34495</v>
      </c>
      <c r="B111" s="17">
        <f>'IMPORT RAW DATA'!B117</f>
        <v>1.37</v>
      </c>
      <c r="C111" s="2">
        <f t="shared" si="14"/>
        <v>0.11</v>
      </c>
      <c r="D111" s="2">
        <f t="shared" si="13"/>
        <v>0.01</v>
      </c>
      <c r="E111" s="2">
        <f t="shared" si="19"/>
        <v>0.22</v>
      </c>
      <c r="F111" s="2">
        <f t="shared" si="21"/>
        <v>0.5</v>
      </c>
      <c r="G111" s="18">
        <f t="shared" si="22"/>
        <v>0.13370000000000001</v>
      </c>
      <c r="H111" s="18">
        <f t="shared" si="15"/>
        <v>0.36559999999999998</v>
      </c>
      <c r="I111">
        <v>0.66669999999999996</v>
      </c>
      <c r="J111">
        <v>6.4500000000000002E-2</v>
      </c>
      <c r="K111" s="2">
        <f t="shared" si="16"/>
        <v>1.32</v>
      </c>
      <c r="L111" s="2">
        <f t="shared" si="20"/>
        <v>0.01</v>
      </c>
      <c r="M111" s="26">
        <f t="shared" si="23"/>
        <v>7.0000000000000001E-3</v>
      </c>
      <c r="N111" s="22" t="str">
        <f t="shared" si="17"/>
        <v>long</v>
      </c>
      <c r="O111" s="23" t="str">
        <f t="shared" si="18"/>
        <v>- -</v>
      </c>
    </row>
    <row r="112" spans="1:15" x14ac:dyDescent="0.2">
      <c r="A112" s="27">
        <v>34498</v>
      </c>
      <c r="B112" s="17">
        <f>'IMPORT RAW DATA'!B118</f>
        <v>1.37</v>
      </c>
      <c r="C112" s="2">
        <f t="shared" si="14"/>
        <v>0.11</v>
      </c>
      <c r="D112" s="2">
        <f t="shared" si="13"/>
        <v>0</v>
      </c>
      <c r="E112" s="2">
        <f t="shared" si="19"/>
        <v>0.17</v>
      </c>
      <c r="F112" s="2">
        <f t="shared" si="21"/>
        <v>0.65</v>
      </c>
      <c r="G112" s="18">
        <f t="shared" si="22"/>
        <v>0.20780000000000001</v>
      </c>
      <c r="H112" s="18">
        <f t="shared" si="15"/>
        <v>0.45590000000000003</v>
      </c>
      <c r="I112">
        <v>0.66669999999999996</v>
      </c>
      <c r="J112">
        <v>6.4500000000000002E-2</v>
      </c>
      <c r="K112" s="2">
        <f t="shared" si="16"/>
        <v>1.33</v>
      </c>
      <c r="L112" s="2">
        <f t="shared" si="20"/>
        <v>0.01</v>
      </c>
      <c r="M112" s="26">
        <f t="shared" si="23"/>
        <v>7.0000000000000001E-3</v>
      </c>
      <c r="N112" s="22" t="str">
        <f t="shared" si="17"/>
        <v>long</v>
      </c>
      <c r="O112" s="23" t="str">
        <f t="shared" si="18"/>
        <v>- -</v>
      </c>
    </row>
    <row r="113" spans="1:15" x14ac:dyDescent="0.2">
      <c r="A113" s="27">
        <v>34499</v>
      </c>
      <c r="B113" s="17">
        <f>'IMPORT RAW DATA'!B119</f>
        <v>1.4</v>
      </c>
      <c r="C113" s="2">
        <f t="shared" si="14"/>
        <v>0.15</v>
      </c>
      <c r="D113" s="2">
        <f t="shared" si="13"/>
        <v>0.03</v>
      </c>
      <c r="E113" s="2">
        <f t="shared" si="19"/>
        <v>0.2</v>
      </c>
      <c r="F113" s="2">
        <f t="shared" si="21"/>
        <v>0.75</v>
      </c>
      <c r="G113" s="18">
        <f t="shared" si="22"/>
        <v>0.26650000000000001</v>
      </c>
      <c r="H113" s="18">
        <f t="shared" si="15"/>
        <v>0.51619999999999999</v>
      </c>
      <c r="I113">
        <v>0.66669999999999996</v>
      </c>
      <c r="J113">
        <v>6.4500000000000002E-2</v>
      </c>
      <c r="K113" s="2">
        <f t="shared" si="16"/>
        <v>1.35</v>
      </c>
      <c r="L113" s="2">
        <f t="shared" si="20"/>
        <v>0.02</v>
      </c>
      <c r="M113" s="26">
        <f t="shared" si="23"/>
        <v>8.9999999999999993E-3</v>
      </c>
      <c r="N113" s="22" t="str">
        <f t="shared" si="17"/>
        <v>long</v>
      </c>
      <c r="O113" s="23" t="str">
        <f t="shared" si="18"/>
        <v>- -</v>
      </c>
    </row>
    <row r="114" spans="1:15" x14ac:dyDescent="0.2">
      <c r="A114" s="27">
        <v>34500</v>
      </c>
      <c r="B114" s="17">
        <f>'IMPORT RAW DATA'!B120</f>
        <v>1.4</v>
      </c>
      <c r="C114" s="2">
        <f t="shared" si="14"/>
        <v>0.1</v>
      </c>
      <c r="D114" s="2">
        <f t="shared" si="13"/>
        <v>0</v>
      </c>
      <c r="E114" s="2">
        <f t="shared" si="19"/>
        <v>0.19</v>
      </c>
      <c r="F114" s="2">
        <f t="shared" si="21"/>
        <v>0.53</v>
      </c>
      <c r="G114" s="18">
        <f t="shared" si="22"/>
        <v>0.1472</v>
      </c>
      <c r="H114" s="18">
        <f t="shared" si="15"/>
        <v>0.38369999999999999</v>
      </c>
      <c r="I114">
        <v>0.66669999999999996</v>
      </c>
      <c r="J114">
        <v>6.4500000000000002E-2</v>
      </c>
      <c r="K114" s="2">
        <f t="shared" si="16"/>
        <v>1.36</v>
      </c>
      <c r="L114" s="2">
        <f t="shared" si="20"/>
        <v>0.01</v>
      </c>
      <c r="M114" s="26">
        <f t="shared" si="23"/>
        <v>8.9999999999999993E-3</v>
      </c>
      <c r="N114" s="22" t="str">
        <f t="shared" si="17"/>
        <v>long</v>
      </c>
      <c r="O114" s="23" t="str">
        <f t="shared" si="18"/>
        <v>- -</v>
      </c>
    </row>
    <row r="115" spans="1:15" x14ac:dyDescent="0.2">
      <c r="A115" s="27">
        <v>34501</v>
      </c>
      <c r="B115" s="17">
        <f>'IMPORT RAW DATA'!B121</f>
        <v>1.4</v>
      </c>
      <c r="C115" s="2">
        <f t="shared" si="14"/>
        <v>0.06</v>
      </c>
      <c r="D115" s="2">
        <f t="shared" si="13"/>
        <v>0</v>
      </c>
      <c r="E115" s="2">
        <f t="shared" si="19"/>
        <v>0.14000000000000001</v>
      </c>
      <c r="F115" s="2">
        <f t="shared" si="21"/>
        <v>0.43</v>
      </c>
      <c r="G115" s="18">
        <f t="shared" si="22"/>
        <v>0.1046</v>
      </c>
      <c r="H115" s="18">
        <f t="shared" si="15"/>
        <v>0.32340000000000002</v>
      </c>
      <c r="I115">
        <v>0.66669999999999996</v>
      </c>
      <c r="J115">
        <v>6.4500000000000002E-2</v>
      </c>
      <c r="K115" s="2">
        <f t="shared" si="16"/>
        <v>1.36</v>
      </c>
      <c r="L115" s="2">
        <f t="shared" si="20"/>
        <v>0</v>
      </c>
      <c r="M115" s="26">
        <f t="shared" si="23"/>
        <v>8.9999999999999993E-3</v>
      </c>
      <c r="N115" s="22" t="str">
        <f t="shared" si="17"/>
        <v>- -</v>
      </c>
      <c r="O115" s="23" t="str">
        <f t="shared" si="18"/>
        <v>- -</v>
      </c>
    </row>
    <row r="116" spans="1:15" x14ac:dyDescent="0.2">
      <c r="A116" s="27">
        <v>34502</v>
      </c>
      <c r="B116" s="17">
        <f>'IMPORT RAW DATA'!B122</f>
        <v>1.4</v>
      </c>
      <c r="C116" s="2">
        <f t="shared" si="14"/>
        <v>0.04</v>
      </c>
      <c r="D116" s="2">
        <f t="shared" si="13"/>
        <v>0</v>
      </c>
      <c r="E116" s="2">
        <f t="shared" si="19"/>
        <v>0.1</v>
      </c>
      <c r="F116" s="2">
        <f t="shared" si="21"/>
        <v>0.4</v>
      </c>
      <c r="G116" s="18">
        <f t="shared" si="22"/>
        <v>9.3299999999999994E-2</v>
      </c>
      <c r="H116" s="18">
        <f t="shared" si="15"/>
        <v>0.3054</v>
      </c>
      <c r="I116">
        <v>0.66669999999999996</v>
      </c>
      <c r="J116">
        <v>6.4500000000000002E-2</v>
      </c>
      <c r="K116" s="2">
        <f t="shared" si="16"/>
        <v>1.36</v>
      </c>
      <c r="L116" s="2">
        <f t="shared" si="20"/>
        <v>0</v>
      </c>
      <c r="M116" s="26">
        <f t="shared" si="23"/>
        <v>8.9999999999999993E-3</v>
      </c>
      <c r="N116" s="22" t="str">
        <f t="shared" si="17"/>
        <v>- -</v>
      </c>
      <c r="O116" s="23" t="str">
        <f t="shared" si="18"/>
        <v>- -</v>
      </c>
    </row>
    <row r="117" spans="1:15" x14ac:dyDescent="0.2">
      <c r="A117" s="27">
        <v>34505</v>
      </c>
      <c r="B117" s="17">
        <f>'IMPORT RAW DATA'!B123</f>
        <v>1.37</v>
      </c>
      <c r="C117" s="2">
        <f t="shared" si="14"/>
        <v>0.02</v>
      </c>
      <c r="D117" s="2">
        <f t="shared" si="13"/>
        <v>0.03</v>
      </c>
      <c r="E117" s="2">
        <f t="shared" si="19"/>
        <v>0.11</v>
      </c>
      <c r="F117" s="2">
        <f t="shared" si="21"/>
        <v>0.18</v>
      </c>
      <c r="G117" s="18">
        <f t="shared" si="22"/>
        <v>2.9899999999999999E-2</v>
      </c>
      <c r="H117" s="18">
        <f t="shared" si="15"/>
        <v>0.1729</v>
      </c>
      <c r="I117">
        <v>0.66669999999999996</v>
      </c>
      <c r="J117">
        <v>6.4500000000000002E-2</v>
      </c>
      <c r="K117" s="2">
        <f t="shared" si="16"/>
        <v>1.36</v>
      </c>
      <c r="L117" s="2">
        <f t="shared" si="20"/>
        <v>0</v>
      </c>
      <c r="M117" s="26">
        <f t="shared" si="23"/>
        <v>8.9999999999999993E-3</v>
      </c>
      <c r="N117" s="22" t="str">
        <f t="shared" si="17"/>
        <v>- -</v>
      </c>
      <c r="O117" s="23" t="str">
        <f t="shared" si="18"/>
        <v>- -</v>
      </c>
    </row>
    <row r="118" spans="1:15" x14ac:dyDescent="0.2">
      <c r="A118" s="27">
        <v>34506</v>
      </c>
      <c r="B118" s="17">
        <f>'IMPORT RAW DATA'!B124</f>
        <v>1.33</v>
      </c>
      <c r="C118" s="2">
        <f t="shared" si="14"/>
        <v>-0.04</v>
      </c>
      <c r="D118" s="2">
        <f t="shared" si="13"/>
        <v>0.04</v>
      </c>
      <c r="E118" s="2">
        <f t="shared" si="19"/>
        <v>0.14000000000000001</v>
      </c>
      <c r="F118" s="2">
        <f t="shared" si="21"/>
        <v>0.28999999999999998</v>
      </c>
      <c r="G118" s="18">
        <f t="shared" si="22"/>
        <v>5.7200000000000001E-2</v>
      </c>
      <c r="H118" s="18">
        <f t="shared" si="15"/>
        <v>0.23910000000000001</v>
      </c>
      <c r="I118">
        <v>0.66669999999999996</v>
      </c>
      <c r="J118">
        <v>6.4500000000000002E-2</v>
      </c>
      <c r="K118" s="2">
        <f t="shared" si="16"/>
        <v>1.36</v>
      </c>
      <c r="L118" s="2">
        <f t="shared" si="20"/>
        <v>0</v>
      </c>
      <c r="M118" s="26">
        <f t="shared" si="23"/>
        <v>8.9999999999999993E-3</v>
      </c>
      <c r="N118" s="22" t="str">
        <f t="shared" si="17"/>
        <v>- -</v>
      </c>
      <c r="O118" s="23" t="str">
        <f t="shared" si="18"/>
        <v>- -</v>
      </c>
    </row>
    <row r="119" spans="1:15" x14ac:dyDescent="0.2">
      <c r="A119" s="27">
        <v>34507</v>
      </c>
      <c r="B119" s="17">
        <f>'IMPORT RAW DATA'!B125</f>
        <v>1.35</v>
      </c>
      <c r="C119" s="2">
        <f t="shared" si="14"/>
        <v>-0.03</v>
      </c>
      <c r="D119" s="2">
        <f t="shared" si="13"/>
        <v>0.02</v>
      </c>
      <c r="E119" s="2">
        <f t="shared" si="19"/>
        <v>0.14000000000000001</v>
      </c>
      <c r="F119" s="2">
        <f t="shared" si="21"/>
        <v>0.21</v>
      </c>
      <c r="G119" s="18">
        <f t="shared" si="22"/>
        <v>3.6499999999999998E-2</v>
      </c>
      <c r="H119" s="18">
        <f t="shared" si="15"/>
        <v>0.191</v>
      </c>
      <c r="I119">
        <v>0.66669999999999996</v>
      </c>
      <c r="J119">
        <v>6.4500000000000002E-2</v>
      </c>
      <c r="K119" s="2">
        <f t="shared" si="16"/>
        <v>1.36</v>
      </c>
      <c r="L119" s="2">
        <f t="shared" si="20"/>
        <v>0</v>
      </c>
      <c r="M119" s="26">
        <f t="shared" si="23"/>
        <v>8.9999999999999993E-3</v>
      </c>
      <c r="N119" s="22" t="str">
        <f t="shared" si="17"/>
        <v>- -</v>
      </c>
      <c r="O119" s="23" t="str">
        <f t="shared" si="18"/>
        <v>- -</v>
      </c>
    </row>
    <row r="120" spans="1:15" x14ac:dyDescent="0.2">
      <c r="A120" s="27">
        <v>34508</v>
      </c>
      <c r="B120" s="17">
        <f>'IMPORT RAW DATA'!B126</f>
        <v>1.34</v>
      </c>
      <c r="C120" s="2">
        <f t="shared" si="14"/>
        <v>-0.03</v>
      </c>
      <c r="D120" s="2">
        <f t="shared" si="13"/>
        <v>0.01</v>
      </c>
      <c r="E120" s="2">
        <f t="shared" si="19"/>
        <v>0.14000000000000001</v>
      </c>
      <c r="F120" s="2">
        <f t="shared" si="21"/>
        <v>0.21</v>
      </c>
      <c r="G120" s="18">
        <f t="shared" si="22"/>
        <v>3.6499999999999998E-2</v>
      </c>
      <c r="H120" s="18">
        <f t="shared" si="15"/>
        <v>0.191</v>
      </c>
      <c r="I120">
        <v>0.66669999999999996</v>
      </c>
      <c r="J120">
        <v>6.4500000000000002E-2</v>
      </c>
      <c r="K120" s="2">
        <f t="shared" si="16"/>
        <v>1.36</v>
      </c>
      <c r="L120" s="2">
        <f t="shared" si="20"/>
        <v>0</v>
      </c>
      <c r="M120" s="26">
        <f t="shared" si="23"/>
        <v>8.9999999999999993E-3</v>
      </c>
      <c r="N120" s="22" t="str">
        <f t="shared" si="17"/>
        <v>- -</v>
      </c>
      <c r="O120" s="23" t="str">
        <f t="shared" si="18"/>
        <v>- -</v>
      </c>
    </row>
    <row r="121" spans="1:15" x14ac:dyDescent="0.2">
      <c r="A121" s="27">
        <v>34509</v>
      </c>
      <c r="B121" s="17">
        <f>'IMPORT RAW DATA'!B127</f>
        <v>1.3</v>
      </c>
      <c r="C121" s="2">
        <f t="shared" si="14"/>
        <v>-7.0000000000000007E-2</v>
      </c>
      <c r="D121" s="2">
        <f t="shared" si="13"/>
        <v>0.04</v>
      </c>
      <c r="E121" s="2">
        <f t="shared" si="19"/>
        <v>0.17</v>
      </c>
      <c r="F121" s="2">
        <f t="shared" si="21"/>
        <v>0.41</v>
      </c>
      <c r="G121" s="18">
        <f t="shared" si="22"/>
        <v>9.7000000000000003E-2</v>
      </c>
      <c r="H121" s="18">
        <f t="shared" si="15"/>
        <v>0.31140000000000001</v>
      </c>
      <c r="I121">
        <v>0.66669999999999996</v>
      </c>
      <c r="J121">
        <v>6.4500000000000002E-2</v>
      </c>
      <c r="K121" s="2">
        <f t="shared" si="16"/>
        <v>1.35</v>
      </c>
      <c r="L121" s="2">
        <f t="shared" si="20"/>
        <v>-0.01</v>
      </c>
      <c r="M121" s="26">
        <f t="shared" si="23"/>
        <v>8.9999999999999993E-3</v>
      </c>
      <c r="N121" s="22" t="str">
        <f t="shared" si="17"/>
        <v>- -</v>
      </c>
      <c r="O121" s="23" t="str">
        <f t="shared" si="18"/>
        <v>short</v>
      </c>
    </row>
    <row r="122" spans="1:15" x14ac:dyDescent="0.2">
      <c r="A122" s="27">
        <v>34512</v>
      </c>
      <c r="B122" s="17">
        <f>'IMPORT RAW DATA'!B128</f>
        <v>1.31</v>
      </c>
      <c r="C122" s="2">
        <f t="shared" si="14"/>
        <v>-0.09</v>
      </c>
      <c r="D122" s="2">
        <f t="shared" si="13"/>
        <v>0.01</v>
      </c>
      <c r="E122" s="2">
        <f t="shared" si="19"/>
        <v>0.18</v>
      </c>
      <c r="F122" s="2">
        <f t="shared" si="21"/>
        <v>0.5</v>
      </c>
      <c r="G122" s="18">
        <f t="shared" si="22"/>
        <v>0.13370000000000001</v>
      </c>
      <c r="H122" s="18">
        <f t="shared" si="15"/>
        <v>0.36559999999999998</v>
      </c>
      <c r="I122">
        <v>0.66669999999999996</v>
      </c>
      <c r="J122">
        <v>6.4500000000000002E-2</v>
      </c>
      <c r="K122" s="2">
        <f t="shared" si="16"/>
        <v>1.34</v>
      </c>
      <c r="L122" s="2">
        <f t="shared" si="20"/>
        <v>-0.01</v>
      </c>
      <c r="M122" s="26">
        <f t="shared" si="23"/>
        <v>8.9999999999999993E-3</v>
      </c>
      <c r="N122" s="22" t="str">
        <f t="shared" si="17"/>
        <v>- -</v>
      </c>
      <c r="O122" s="23" t="str">
        <f t="shared" si="18"/>
        <v>short</v>
      </c>
    </row>
    <row r="123" spans="1:15" x14ac:dyDescent="0.2">
      <c r="A123" s="27">
        <v>34513</v>
      </c>
      <c r="B123" s="17">
        <f>'IMPORT RAW DATA'!B129</f>
        <v>1.3</v>
      </c>
      <c r="C123" s="2">
        <f t="shared" si="14"/>
        <v>-0.1</v>
      </c>
      <c r="D123" s="2">
        <f t="shared" si="13"/>
        <v>0.01</v>
      </c>
      <c r="E123" s="2">
        <f t="shared" si="19"/>
        <v>0.16</v>
      </c>
      <c r="F123" s="2">
        <f t="shared" si="21"/>
        <v>0.63</v>
      </c>
      <c r="G123" s="18">
        <f t="shared" si="22"/>
        <v>0.19700000000000001</v>
      </c>
      <c r="H123" s="18">
        <f t="shared" si="15"/>
        <v>0.44390000000000002</v>
      </c>
      <c r="I123">
        <v>0.66669999999999996</v>
      </c>
      <c r="J123">
        <v>6.4500000000000002E-2</v>
      </c>
      <c r="K123" s="2">
        <f t="shared" si="16"/>
        <v>1.33</v>
      </c>
      <c r="L123" s="2">
        <f t="shared" si="20"/>
        <v>-0.01</v>
      </c>
      <c r="M123" s="26">
        <f t="shared" si="23"/>
        <v>8.9999999999999993E-3</v>
      </c>
      <c r="N123" s="22" t="str">
        <f t="shared" si="17"/>
        <v>- -</v>
      </c>
      <c r="O123" s="23" t="str">
        <f t="shared" si="18"/>
        <v>short</v>
      </c>
    </row>
    <row r="124" spans="1:15" x14ac:dyDescent="0.2">
      <c r="A124" s="27">
        <v>34514</v>
      </c>
      <c r="B124" s="17">
        <f>'IMPORT RAW DATA'!B130</f>
        <v>1.34</v>
      </c>
      <c r="C124" s="2">
        <f t="shared" si="14"/>
        <v>-0.06</v>
      </c>
      <c r="D124" s="2">
        <f t="shared" si="13"/>
        <v>0.04</v>
      </c>
      <c r="E124" s="2">
        <f t="shared" si="19"/>
        <v>0.2</v>
      </c>
      <c r="F124" s="2">
        <f t="shared" si="21"/>
        <v>0.3</v>
      </c>
      <c r="G124" s="18">
        <f t="shared" si="22"/>
        <v>6.0100000000000001E-2</v>
      </c>
      <c r="H124" s="18">
        <f t="shared" si="15"/>
        <v>0.2452</v>
      </c>
      <c r="I124">
        <v>0.66669999999999996</v>
      </c>
      <c r="J124">
        <v>6.4500000000000002E-2</v>
      </c>
      <c r="K124" s="2">
        <f t="shared" si="16"/>
        <v>1.33</v>
      </c>
      <c r="L124" s="2">
        <f t="shared" si="20"/>
        <v>0</v>
      </c>
      <c r="M124" s="26">
        <f t="shared" si="23"/>
        <v>7.0000000000000001E-3</v>
      </c>
      <c r="N124" s="22" t="str">
        <f t="shared" si="17"/>
        <v>- -</v>
      </c>
      <c r="O124" s="23" t="str">
        <f t="shared" si="18"/>
        <v>- -</v>
      </c>
    </row>
    <row r="125" spans="1:15" x14ac:dyDescent="0.2">
      <c r="A125" s="27">
        <v>34515</v>
      </c>
      <c r="B125" s="17">
        <f>'IMPORT RAW DATA'!B131</f>
        <v>1.3</v>
      </c>
      <c r="C125" s="2">
        <f t="shared" si="14"/>
        <v>-0.1</v>
      </c>
      <c r="D125" s="2">
        <f t="shared" si="13"/>
        <v>0.04</v>
      </c>
      <c r="E125" s="2">
        <f t="shared" si="19"/>
        <v>0.24</v>
      </c>
      <c r="F125" s="2">
        <f t="shared" si="21"/>
        <v>0.42</v>
      </c>
      <c r="G125" s="18">
        <f t="shared" si="22"/>
        <v>0.1007</v>
      </c>
      <c r="H125" s="18">
        <f t="shared" si="15"/>
        <v>0.31740000000000002</v>
      </c>
      <c r="I125">
        <v>0.66669999999999996</v>
      </c>
      <c r="J125">
        <v>6.4500000000000002E-2</v>
      </c>
      <c r="K125" s="2">
        <f t="shared" si="16"/>
        <v>1.33</v>
      </c>
      <c r="L125" s="2">
        <f t="shared" si="20"/>
        <v>0</v>
      </c>
      <c r="M125" s="26">
        <f t="shared" si="23"/>
        <v>7.0000000000000001E-3</v>
      </c>
      <c r="N125" s="22" t="str">
        <f t="shared" si="17"/>
        <v>- -</v>
      </c>
      <c r="O125" s="23" t="str">
        <f t="shared" si="18"/>
        <v>- -</v>
      </c>
    </row>
    <row r="126" spans="1:15" x14ac:dyDescent="0.2">
      <c r="A126" s="27">
        <v>34516</v>
      </c>
      <c r="B126" s="17">
        <f>'IMPORT RAW DATA'!B132</f>
        <v>1.33</v>
      </c>
      <c r="C126" s="2">
        <f t="shared" si="14"/>
        <v>-0.04</v>
      </c>
      <c r="D126" s="2">
        <f t="shared" si="13"/>
        <v>0.03</v>
      </c>
      <c r="E126" s="2">
        <f t="shared" si="19"/>
        <v>0.27</v>
      </c>
      <c r="F126" s="2">
        <f t="shared" si="21"/>
        <v>0.15</v>
      </c>
      <c r="G126" s="18">
        <f t="shared" si="22"/>
        <v>2.4E-2</v>
      </c>
      <c r="H126" s="18">
        <f t="shared" si="15"/>
        <v>0.15479999999999999</v>
      </c>
      <c r="I126">
        <v>0.66669999999999996</v>
      </c>
      <c r="J126">
        <v>6.4500000000000002E-2</v>
      </c>
      <c r="K126" s="2">
        <f t="shared" si="16"/>
        <v>1.33</v>
      </c>
      <c r="L126" s="2">
        <f t="shared" si="20"/>
        <v>0</v>
      </c>
      <c r="M126" s="26">
        <f t="shared" si="23"/>
        <v>7.0000000000000001E-3</v>
      </c>
      <c r="N126" s="22" t="str">
        <f t="shared" si="17"/>
        <v>- -</v>
      </c>
      <c r="O126" s="23" t="str">
        <f t="shared" si="18"/>
        <v>- -</v>
      </c>
    </row>
    <row r="127" spans="1:15" x14ac:dyDescent="0.2">
      <c r="A127" s="27">
        <v>34519</v>
      </c>
      <c r="B127" s="17">
        <f>'IMPORT RAW DATA'!B133</f>
        <v>1.35</v>
      </c>
      <c r="C127" s="2">
        <f t="shared" si="14"/>
        <v>0.02</v>
      </c>
      <c r="D127" s="2">
        <f t="shared" si="13"/>
        <v>0.02</v>
      </c>
      <c r="E127" s="2">
        <f t="shared" si="19"/>
        <v>0.26</v>
      </c>
      <c r="F127" s="2">
        <f t="shared" si="21"/>
        <v>0.08</v>
      </c>
      <c r="G127" s="18">
        <f t="shared" si="22"/>
        <v>1.2699999999999999E-2</v>
      </c>
      <c r="H127" s="18">
        <f t="shared" si="15"/>
        <v>0.11269999999999999</v>
      </c>
      <c r="I127">
        <v>0.66669999999999996</v>
      </c>
      <c r="J127">
        <v>6.4500000000000002E-2</v>
      </c>
      <c r="K127" s="2">
        <f t="shared" si="16"/>
        <v>1.33</v>
      </c>
      <c r="L127" s="2">
        <f t="shared" si="20"/>
        <v>0</v>
      </c>
      <c r="M127" s="26">
        <f t="shared" si="23"/>
        <v>7.0000000000000001E-3</v>
      </c>
      <c r="N127" s="22" t="str">
        <f t="shared" si="17"/>
        <v>- -</v>
      </c>
      <c r="O127" s="23" t="str">
        <f t="shared" si="18"/>
        <v>- -</v>
      </c>
    </row>
    <row r="128" spans="1:15" x14ac:dyDescent="0.2">
      <c r="A128" s="27">
        <v>34520</v>
      </c>
      <c r="B128" s="17">
        <f>'IMPORT RAW DATA'!B134</f>
        <v>1.35</v>
      </c>
      <c r="C128" s="2">
        <f t="shared" si="14"/>
        <v>0</v>
      </c>
      <c r="D128" s="2">
        <f t="shared" si="13"/>
        <v>0</v>
      </c>
      <c r="E128" s="2">
        <f t="shared" si="19"/>
        <v>0.22</v>
      </c>
      <c r="F128" s="2">
        <f t="shared" si="21"/>
        <v>0</v>
      </c>
      <c r="G128" s="18">
        <f t="shared" si="22"/>
        <v>4.1999999999999997E-3</v>
      </c>
      <c r="H128" s="18">
        <f t="shared" si="15"/>
        <v>6.4500000000000002E-2</v>
      </c>
      <c r="I128">
        <v>0.66669999999999996</v>
      </c>
      <c r="J128">
        <v>6.4500000000000002E-2</v>
      </c>
      <c r="K128" s="2">
        <f t="shared" si="16"/>
        <v>1.33</v>
      </c>
      <c r="L128" s="2">
        <f t="shared" si="20"/>
        <v>0</v>
      </c>
      <c r="M128" s="26">
        <f t="shared" si="23"/>
        <v>7.0000000000000001E-3</v>
      </c>
      <c r="N128" s="22" t="str">
        <f t="shared" si="17"/>
        <v>- -</v>
      </c>
      <c r="O128" s="23" t="str">
        <f t="shared" si="18"/>
        <v>- -</v>
      </c>
    </row>
    <row r="129" spans="1:15" x14ac:dyDescent="0.2">
      <c r="A129" s="27">
        <v>34521</v>
      </c>
      <c r="B129" s="17">
        <f>'IMPORT RAW DATA'!B135</f>
        <v>1.32</v>
      </c>
      <c r="C129" s="2">
        <f t="shared" si="14"/>
        <v>-0.02</v>
      </c>
      <c r="D129" s="2">
        <f t="shared" si="13"/>
        <v>0.03</v>
      </c>
      <c r="E129" s="2">
        <f t="shared" si="19"/>
        <v>0.23</v>
      </c>
      <c r="F129" s="2">
        <f t="shared" si="21"/>
        <v>0.09</v>
      </c>
      <c r="G129" s="18">
        <f t="shared" si="22"/>
        <v>1.41E-2</v>
      </c>
      <c r="H129" s="18">
        <f t="shared" si="15"/>
        <v>0.1187</v>
      </c>
      <c r="I129">
        <v>0.66669999999999996</v>
      </c>
      <c r="J129">
        <v>6.4500000000000002E-2</v>
      </c>
      <c r="K129" s="2">
        <f t="shared" si="16"/>
        <v>1.33</v>
      </c>
      <c r="L129" s="2">
        <f t="shared" si="20"/>
        <v>0</v>
      </c>
      <c r="M129" s="26">
        <f t="shared" si="23"/>
        <v>7.0000000000000001E-3</v>
      </c>
      <c r="N129" s="22" t="str">
        <f t="shared" si="17"/>
        <v>- -</v>
      </c>
      <c r="O129" s="23" t="str">
        <f t="shared" si="18"/>
        <v>- -</v>
      </c>
    </row>
    <row r="130" spans="1:15" x14ac:dyDescent="0.2">
      <c r="A130" s="27">
        <v>34522</v>
      </c>
      <c r="B130" s="17">
        <f>'IMPORT RAW DATA'!B136</f>
        <v>1.32</v>
      </c>
      <c r="C130" s="2">
        <f t="shared" si="14"/>
        <v>0.02</v>
      </c>
      <c r="D130" s="2">
        <f t="shared" si="13"/>
        <v>0</v>
      </c>
      <c r="E130" s="2">
        <f t="shared" si="19"/>
        <v>0.22</v>
      </c>
      <c r="F130" s="2">
        <f t="shared" si="21"/>
        <v>0.09</v>
      </c>
      <c r="G130" s="18">
        <f t="shared" si="22"/>
        <v>1.41E-2</v>
      </c>
      <c r="H130" s="18">
        <f t="shared" si="15"/>
        <v>0.1187</v>
      </c>
      <c r="I130">
        <v>0.66669999999999996</v>
      </c>
      <c r="J130">
        <v>6.4500000000000002E-2</v>
      </c>
      <c r="K130" s="2">
        <f t="shared" si="16"/>
        <v>1.33</v>
      </c>
      <c r="L130" s="2">
        <f t="shared" si="20"/>
        <v>0</v>
      </c>
      <c r="M130" s="26">
        <f t="shared" si="23"/>
        <v>7.0000000000000001E-3</v>
      </c>
      <c r="N130" s="22" t="str">
        <f t="shared" si="17"/>
        <v>- -</v>
      </c>
      <c r="O130" s="23" t="str">
        <f t="shared" si="18"/>
        <v>- -</v>
      </c>
    </row>
    <row r="131" spans="1:15" x14ac:dyDescent="0.2">
      <c r="A131" s="27">
        <v>34523</v>
      </c>
      <c r="B131" s="17">
        <f>'IMPORT RAW DATA'!B137</f>
        <v>1.3</v>
      </c>
      <c r="C131" s="2">
        <f t="shared" si="14"/>
        <v>-0.01</v>
      </c>
      <c r="D131" s="2">
        <f t="shared" si="13"/>
        <v>0.02</v>
      </c>
      <c r="E131" s="2">
        <f t="shared" si="19"/>
        <v>0.2</v>
      </c>
      <c r="F131" s="2">
        <f t="shared" si="21"/>
        <v>0.05</v>
      </c>
      <c r="G131" s="18">
        <f t="shared" si="22"/>
        <v>8.8999999999999999E-3</v>
      </c>
      <c r="H131" s="18">
        <f t="shared" si="15"/>
        <v>9.4600000000000004E-2</v>
      </c>
      <c r="I131">
        <v>0.66669999999999996</v>
      </c>
      <c r="J131">
        <v>6.4500000000000002E-2</v>
      </c>
      <c r="K131" s="2">
        <f t="shared" si="16"/>
        <v>1.33</v>
      </c>
      <c r="L131" s="2">
        <f t="shared" si="20"/>
        <v>0</v>
      </c>
      <c r="M131" s="26">
        <f t="shared" si="23"/>
        <v>7.0000000000000001E-3</v>
      </c>
      <c r="N131" s="22" t="str">
        <f t="shared" si="17"/>
        <v>- -</v>
      </c>
      <c r="O131" s="23" t="str">
        <f t="shared" si="18"/>
        <v>- -</v>
      </c>
    </row>
    <row r="132" spans="1:15" x14ac:dyDescent="0.2">
      <c r="A132" s="27">
        <v>34526</v>
      </c>
      <c r="B132" s="17">
        <f>'IMPORT RAW DATA'!B138</f>
        <v>1.32</v>
      </c>
      <c r="C132" s="2">
        <f t="shared" si="14"/>
        <v>0.02</v>
      </c>
      <c r="D132" s="2">
        <f t="shared" ref="D132:D195" si="24">ABS(B132-B131)</f>
        <v>0.02</v>
      </c>
      <c r="E132" s="2">
        <f t="shared" si="19"/>
        <v>0.21</v>
      </c>
      <c r="F132" s="2">
        <f t="shared" si="21"/>
        <v>0.1</v>
      </c>
      <c r="G132" s="18">
        <f t="shared" si="22"/>
        <v>1.5599999999999999E-2</v>
      </c>
      <c r="H132" s="18">
        <f t="shared" si="15"/>
        <v>0.12470000000000001</v>
      </c>
      <c r="I132">
        <v>0.66669999999999996</v>
      </c>
      <c r="J132">
        <v>6.4500000000000002E-2</v>
      </c>
      <c r="K132" s="2">
        <f t="shared" si="16"/>
        <v>1.33</v>
      </c>
      <c r="L132" s="2">
        <f t="shared" si="20"/>
        <v>0</v>
      </c>
      <c r="M132" s="26">
        <f t="shared" si="23"/>
        <v>6.0000000000000001E-3</v>
      </c>
      <c r="N132" s="22" t="str">
        <f t="shared" si="17"/>
        <v>- -</v>
      </c>
      <c r="O132" s="23" t="str">
        <f t="shared" si="18"/>
        <v>- -</v>
      </c>
    </row>
    <row r="133" spans="1:15" x14ac:dyDescent="0.2">
      <c r="A133" s="27">
        <v>34527</v>
      </c>
      <c r="B133" s="17">
        <f>'IMPORT RAW DATA'!B139</f>
        <v>1.31</v>
      </c>
      <c r="C133" s="2">
        <f t="shared" si="14"/>
        <v>-0.03</v>
      </c>
      <c r="D133" s="2">
        <f t="shared" si="24"/>
        <v>0.01</v>
      </c>
      <c r="E133" s="2">
        <f t="shared" si="19"/>
        <v>0.21</v>
      </c>
      <c r="F133" s="2">
        <f t="shared" si="21"/>
        <v>0.14000000000000001</v>
      </c>
      <c r="G133" s="18">
        <f t="shared" si="22"/>
        <v>2.2100000000000002E-2</v>
      </c>
      <c r="H133" s="18">
        <f t="shared" si="15"/>
        <v>0.14879999999999999</v>
      </c>
      <c r="I133">
        <v>0.66669999999999996</v>
      </c>
      <c r="J133">
        <v>6.4500000000000002E-2</v>
      </c>
      <c r="K133" s="2">
        <f t="shared" si="16"/>
        <v>1.33</v>
      </c>
      <c r="L133" s="2">
        <f t="shared" si="20"/>
        <v>0</v>
      </c>
      <c r="M133" s="26">
        <f t="shared" si="23"/>
        <v>4.0000000000000001E-3</v>
      </c>
      <c r="N133" s="22" t="str">
        <f t="shared" si="17"/>
        <v>- -</v>
      </c>
      <c r="O133" s="23" t="str">
        <f t="shared" si="18"/>
        <v>- -</v>
      </c>
    </row>
    <row r="134" spans="1:15" x14ac:dyDescent="0.2">
      <c r="A134" s="27">
        <v>34528</v>
      </c>
      <c r="B134" s="17">
        <f>'IMPORT RAW DATA'!B140</f>
        <v>1.33</v>
      </c>
      <c r="C134" s="2">
        <f t="shared" si="14"/>
        <v>0.03</v>
      </c>
      <c r="D134" s="2">
        <f t="shared" si="24"/>
        <v>0.02</v>
      </c>
      <c r="E134" s="2">
        <f t="shared" si="19"/>
        <v>0.19</v>
      </c>
      <c r="F134" s="2">
        <f t="shared" si="21"/>
        <v>0.16</v>
      </c>
      <c r="G134" s="18">
        <f t="shared" si="22"/>
        <v>2.5899999999999999E-2</v>
      </c>
      <c r="H134" s="18">
        <f t="shared" si="15"/>
        <v>0.16089999999999999</v>
      </c>
      <c r="I134">
        <v>0.66669999999999996</v>
      </c>
      <c r="J134">
        <v>6.4500000000000002E-2</v>
      </c>
      <c r="K134" s="2">
        <f t="shared" si="16"/>
        <v>1.33</v>
      </c>
      <c r="L134" s="2">
        <f t="shared" si="20"/>
        <v>0</v>
      </c>
      <c r="M134" s="26">
        <f t="shared" si="23"/>
        <v>4.0000000000000001E-3</v>
      </c>
      <c r="N134" s="22" t="str">
        <f t="shared" si="17"/>
        <v>- -</v>
      </c>
      <c r="O134" s="23" t="str">
        <f t="shared" si="18"/>
        <v>- -</v>
      </c>
    </row>
    <row r="135" spans="1:15" x14ac:dyDescent="0.2">
      <c r="A135" s="27">
        <v>34529</v>
      </c>
      <c r="B135" s="17">
        <f>'IMPORT RAW DATA'!B141</f>
        <v>1.35</v>
      </c>
      <c r="C135" s="2">
        <f t="shared" si="14"/>
        <v>0.02</v>
      </c>
      <c r="D135" s="2">
        <f t="shared" si="24"/>
        <v>0.02</v>
      </c>
      <c r="E135" s="2">
        <f t="shared" si="19"/>
        <v>0.17</v>
      </c>
      <c r="F135" s="2">
        <f t="shared" si="21"/>
        <v>0.12</v>
      </c>
      <c r="G135" s="18">
        <f t="shared" si="22"/>
        <v>1.8700000000000001E-2</v>
      </c>
      <c r="H135" s="18">
        <f t="shared" si="15"/>
        <v>0.1368</v>
      </c>
      <c r="I135">
        <v>0.66669999999999996</v>
      </c>
      <c r="J135">
        <v>6.4500000000000002E-2</v>
      </c>
      <c r="K135" s="2">
        <f t="shared" si="16"/>
        <v>1.33</v>
      </c>
      <c r="L135" s="2">
        <f t="shared" si="20"/>
        <v>0</v>
      </c>
      <c r="M135" s="26">
        <f t="shared" si="23"/>
        <v>4.0000000000000001E-3</v>
      </c>
      <c r="N135" s="22" t="str">
        <f t="shared" si="17"/>
        <v>- -</v>
      </c>
      <c r="O135" s="23" t="str">
        <f t="shared" si="18"/>
        <v>- -</v>
      </c>
    </row>
    <row r="136" spans="1:15" x14ac:dyDescent="0.2">
      <c r="A136" s="27">
        <v>34530</v>
      </c>
      <c r="B136" s="17">
        <f>'IMPORT RAW DATA'!B142</f>
        <v>1.39</v>
      </c>
      <c r="C136" s="2">
        <f t="shared" si="14"/>
        <v>0.04</v>
      </c>
      <c r="D136" s="2">
        <f t="shared" si="24"/>
        <v>0.04</v>
      </c>
      <c r="E136" s="2">
        <f t="shared" si="19"/>
        <v>0.18</v>
      </c>
      <c r="F136" s="2">
        <f t="shared" si="21"/>
        <v>0.22</v>
      </c>
      <c r="G136" s="18">
        <f t="shared" si="22"/>
        <v>3.8800000000000001E-2</v>
      </c>
      <c r="H136" s="18">
        <f t="shared" si="15"/>
        <v>0.19700000000000001</v>
      </c>
      <c r="I136">
        <v>0.66669999999999996</v>
      </c>
      <c r="J136">
        <v>6.4500000000000002E-2</v>
      </c>
      <c r="K136" s="2">
        <f t="shared" si="16"/>
        <v>1.33</v>
      </c>
      <c r="L136" s="2">
        <f t="shared" si="20"/>
        <v>0</v>
      </c>
      <c r="M136" s="26">
        <f t="shared" si="23"/>
        <v>4.0000000000000001E-3</v>
      </c>
      <c r="N136" s="22" t="str">
        <f t="shared" si="17"/>
        <v>- -</v>
      </c>
      <c r="O136" s="23" t="str">
        <f t="shared" si="18"/>
        <v>- -</v>
      </c>
    </row>
    <row r="137" spans="1:15" x14ac:dyDescent="0.2">
      <c r="A137" s="27">
        <v>34533</v>
      </c>
      <c r="B137" s="17">
        <f>'IMPORT RAW DATA'!B143</f>
        <v>1.39</v>
      </c>
      <c r="C137" s="2">
        <f t="shared" si="14"/>
        <v>0.04</v>
      </c>
      <c r="D137" s="2">
        <f t="shared" si="24"/>
        <v>0</v>
      </c>
      <c r="E137" s="2">
        <f t="shared" si="19"/>
        <v>0.16</v>
      </c>
      <c r="F137" s="2">
        <f t="shared" si="21"/>
        <v>0.25</v>
      </c>
      <c r="G137" s="18">
        <f t="shared" si="22"/>
        <v>4.6300000000000001E-2</v>
      </c>
      <c r="H137" s="18">
        <f t="shared" si="15"/>
        <v>0.21510000000000001</v>
      </c>
      <c r="I137">
        <v>0.66669999999999996</v>
      </c>
      <c r="J137">
        <v>6.4500000000000002E-2</v>
      </c>
      <c r="K137" s="2">
        <f t="shared" si="16"/>
        <v>1.33</v>
      </c>
      <c r="L137" s="2">
        <f t="shared" si="20"/>
        <v>0</v>
      </c>
      <c r="M137" s="26">
        <f t="shared" si="23"/>
        <v>4.0000000000000001E-3</v>
      </c>
      <c r="N137" s="22" t="str">
        <f t="shared" si="17"/>
        <v>- -</v>
      </c>
      <c r="O137" s="23" t="str">
        <f t="shared" si="18"/>
        <v>- -</v>
      </c>
    </row>
    <row r="138" spans="1:15" x14ac:dyDescent="0.2">
      <c r="A138" s="27">
        <v>34534</v>
      </c>
      <c r="B138" s="17">
        <f>'IMPORT RAW DATA'!B144</f>
        <v>1.39</v>
      </c>
      <c r="C138" s="2">
        <f t="shared" si="14"/>
        <v>7.0000000000000007E-2</v>
      </c>
      <c r="D138" s="2">
        <f t="shared" si="24"/>
        <v>0</v>
      </c>
      <c r="E138" s="2">
        <f t="shared" si="19"/>
        <v>0.16</v>
      </c>
      <c r="F138" s="2">
        <f t="shared" si="21"/>
        <v>0.44</v>
      </c>
      <c r="G138" s="18">
        <f t="shared" si="22"/>
        <v>0.1086</v>
      </c>
      <c r="H138" s="18">
        <f t="shared" si="15"/>
        <v>0.32950000000000002</v>
      </c>
      <c r="I138">
        <v>0.66669999999999996</v>
      </c>
      <c r="J138">
        <v>6.4500000000000002E-2</v>
      </c>
      <c r="K138" s="2">
        <f t="shared" si="16"/>
        <v>1.34</v>
      </c>
      <c r="L138" s="2">
        <f t="shared" si="20"/>
        <v>0.01</v>
      </c>
      <c r="M138" s="26">
        <f t="shared" si="23"/>
        <v>4.0000000000000001E-3</v>
      </c>
      <c r="N138" s="22" t="str">
        <f t="shared" si="17"/>
        <v>long</v>
      </c>
      <c r="O138" s="23" t="str">
        <f t="shared" si="18"/>
        <v>- -</v>
      </c>
    </row>
    <row r="139" spans="1:15" x14ac:dyDescent="0.2">
      <c r="A139" s="27">
        <v>34535</v>
      </c>
      <c r="B139" s="17">
        <f>'IMPORT RAW DATA'!B145</f>
        <v>1.37</v>
      </c>
      <c r="C139" s="2">
        <f t="shared" si="14"/>
        <v>0.05</v>
      </c>
      <c r="D139" s="2">
        <f t="shared" si="24"/>
        <v>0.02</v>
      </c>
      <c r="E139" s="2">
        <f t="shared" si="19"/>
        <v>0.15</v>
      </c>
      <c r="F139" s="2">
        <f t="shared" si="21"/>
        <v>0.33</v>
      </c>
      <c r="G139" s="18">
        <f t="shared" si="22"/>
        <v>6.93E-2</v>
      </c>
      <c r="H139" s="18">
        <f t="shared" si="15"/>
        <v>0.26319999999999999</v>
      </c>
      <c r="I139">
        <v>0.66669999999999996</v>
      </c>
      <c r="J139">
        <v>6.4500000000000002E-2</v>
      </c>
      <c r="K139" s="2">
        <f t="shared" si="16"/>
        <v>1.34</v>
      </c>
      <c r="L139" s="2">
        <f t="shared" si="20"/>
        <v>0</v>
      </c>
      <c r="M139" s="26">
        <f t="shared" si="23"/>
        <v>4.0000000000000001E-3</v>
      </c>
      <c r="N139" s="22" t="str">
        <f t="shared" si="17"/>
        <v>- -</v>
      </c>
      <c r="O139" s="23" t="str">
        <f t="shared" si="18"/>
        <v>- -</v>
      </c>
    </row>
    <row r="140" spans="1:15" x14ac:dyDescent="0.2">
      <c r="A140" s="27">
        <v>34536</v>
      </c>
      <c r="B140" s="17">
        <f>'IMPORT RAW DATA'!B146</f>
        <v>1.36</v>
      </c>
      <c r="C140" s="2">
        <f t="shared" si="14"/>
        <v>0.06</v>
      </c>
      <c r="D140" s="2">
        <f t="shared" si="24"/>
        <v>0.01</v>
      </c>
      <c r="E140" s="2">
        <f t="shared" si="19"/>
        <v>0.16</v>
      </c>
      <c r="F140" s="2">
        <f t="shared" si="21"/>
        <v>0.38</v>
      </c>
      <c r="G140" s="18">
        <f t="shared" si="22"/>
        <v>8.5999999999999993E-2</v>
      </c>
      <c r="H140" s="18">
        <f t="shared" si="15"/>
        <v>0.29330000000000001</v>
      </c>
      <c r="I140">
        <v>0.66669999999999996</v>
      </c>
      <c r="J140">
        <v>6.4500000000000002E-2</v>
      </c>
      <c r="K140" s="2">
        <f t="shared" si="16"/>
        <v>1.34</v>
      </c>
      <c r="L140" s="2">
        <f t="shared" si="20"/>
        <v>0</v>
      </c>
      <c r="M140" s="26">
        <f t="shared" si="23"/>
        <v>4.0000000000000001E-3</v>
      </c>
      <c r="N140" s="22" t="str">
        <f t="shared" si="17"/>
        <v>- -</v>
      </c>
      <c r="O140" s="23" t="str">
        <f t="shared" si="18"/>
        <v>- -</v>
      </c>
    </row>
    <row r="141" spans="1:15" x14ac:dyDescent="0.2">
      <c r="A141" s="27">
        <v>34537</v>
      </c>
      <c r="B141" s="17">
        <f>'IMPORT RAW DATA'!B147</f>
        <v>1.36</v>
      </c>
      <c r="C141" s="2">
        <f t="shared" ref="C141:C204" si="25">B141-B132</f>
        <v>0.04</v>
      </c>
      <c r="D141" s="2">
        <f t="shared" si="24"/>
        <v>0</v>
      </c>
      <c r="E141" s="2">
        <f t="shared" si="19"/>
        <v>0.14000000000000001</v>
      </c>
      <c r="F141" s="2">
        <f t="shared" si="21"/>
        <v>0.28999999999999998</v>
      </c>
      <c r="G141" s="18">
        <f t="shared" si="22"/>
        <v>5.7200000000000001E-2</v>
      </c>
      <c r="H141" s="18">
        <f t="shared" ref="H141:H204" si="26">F141*(I141-J141)+J141</f>
        <v>0.23910000000000001</v>
      </c>
      <c r="I141">
        <v>0.66669999999999996</v>
      </c>
      <c r="J141">
        <v>6.4500000000000002E-2</v>
      </c>
      <c r="K141" s="2">
        <f t="shared" ref="K141:K204" si="27">G141*(B141-K140)+K140</f>
        <v>1.34</v>
      </c>
      <c r="L141" s="2">
        <f t="shared" si="20"/>
        <v>0</v>
      </c>
      <c r="M141" s="26">
        <f t="shared" si="23"/>
        <v>4.0000000000000001E-3</v>
      </c>
      <c r="N141" s="22" t="str">
        <f t="shared" ref="N141:N204" si="28">IF(K141&gt;K140,"long","- -")</f>
        <v>- -</v>
      </c>
      <c r="O141" s="23" t="str">
        <f t="shared" ref="O141:O204" si="29">IF(K141&lt;K140,"short","- -")</f>
        <v>- -</v>
      </c>
    </row>
    <row r="142" spans="1:15" x14ac:dyDescent="0.2">
      <c r="A142" s="27">
        <v>34540</v>
      </c>
      <c r="B142" s="17">
        <f>'IMPORT RAW DATA'!B148</f>
        <v>1.36</v>
      </c>
      <c r="C142" s="2">
        <f t="shared" si="25"/>
        <v>0.05</v>
      </c>
      <c r="D142" s="2">
        <f t="shared" si="24"/>
        <v>0</v>
      </c>
      <c r="E142" s="2">
        <f t="shared" ref="E142:E205" si="30">SUM(D133:D142)</f>
        <v>0.12</v>
      </c>
      <c r="F142" s="2">
        <f t="shared" si="21"/>
        <v>0.42</v>
      </c>
      <c r="G142" s="18">
        <f t="shared" si="22"/>
        <v>0.1007</v>
      </c>
      <c r="H142" s="18">
        <f t="shared" si="26"/>
        <v>0.31740000000000002</v>
      </c>
      <c r="I142">
        <v>0.66669999999999996</v>
      </c>
      <c r="J142">
        <v>6.4500000000000002E-2</v>
      </c>
      <c r="K142" s="2">
        <f t="shared" si="27"/>
        <v>1.34</v>
      </c>
      <c r="L142" s="2">
        <f t="shared" ref="L142:L205" si="31">K142-K141</f>
        <v>0</v>
      </c>
      <c r="M142" s="26">
        <f t="shared" si="23"/>
        <v>3.0000000000000001E-3</v>
      </c>
      <c r="N142" s="22" t="str">
        <f t="shared" si="28"/>
        <v>- -</v>
      </c>
      <c r="O142" s="23" t="str">
        <f t="shared" si="29"/>
        <v>- -</v>
      </c>
    </row>
    <row r="143" spans="1:15" x14ac:dyDescent="0.2">
      <c r="A143" s="27">
        <v>34541</v>
      </c>
      <c r="B143" s="17">
        <f>'IMPORT RAW DATA'!B149</f>
        <v>1.38</v>
      </c>
      <c r="C143" s="2">
        <f t="shared" si="25"/>
        <v>0.05</v>
      </c>
      <c r="D143" s="2">
        <f t="shared" si="24"/>
        <v>0.02</v>
      </c>
      <c r="E143" s="2">
        <f t="shared" si="30"/>
        <v>0.13</v>
      </c>
      <c r="F143" s="2">
        <f t="shared" si="21"/>
        <v>0.38</v>
      </c>
      <c r="G143" s="18">
        <f t="shared" si="22"/>
        <v>8.5999999999999993E-2</v>
      </c>
      <c r="H143" s="18">
        <f t="shared" si="26"/>
        <v>0.29330000000000001</v>
      </c>
      <c r="I143">
        <v>0.66669999999999996</v>
      </c>
      <c r="J143">
        <v>6.4500000000000002E-2</v>
      </c>
      <c r="K143" s="2">
        <f t="shared" si="27"/>
        <v>1.34</v>
      </c>
      <c r="L143" s="2">
        <f t="shared" si="31"/>
        <v>0</v>
      </c>
      <c r="M143" s="26">
        <f t="shared" si="23"/>
        <v>2E-3</v>
      </c>
      <c r="N143" s="22" t="str">
        <f t="shared" si="28"/>
        <v>- -</v>
      </c>
      <c r="O143" s="23" t="str">
        <f t="shared" si="29"/>
        <v>- -</v>
      </c>
    </row>
    <row r="144" spans="1:15" x14ac:dyDescent="0.2">
      <c r="A144" s="27">
        <v>34542</v>
      </c>
      <c r="B144" s="17">
        <f>'IMPORT RAW DATA'!B150</f>
        <v>1.36</v>
      </c>
      <c r="C144" s="2">
        <f t="shared" si="25"/>
        <v>0.01</v>
      </c>
      <c r="D144" s="2">
        <f t="shared" si="24"/>
        <v>0.02</v>
      </c>
      <c r="E144" s="2">
        <f t="shared" si="30"/>
        <v>0.13</v>
      </c>
      <c r="F144" s="2">
        <f t="shared" si="21"/>
        <v>0.08</v>
      </c>
      <c r="G144" s="18">
        <f t="shared" si="22"/>
        <v>1.2699999999999999E-2</v>
      </c>
      <c r="H144" s="18">
        <f t="shared" si="26"/>
        <v>0.11269999999999999</v>
      </c>
      <c r="I144">
        <v>0.66669999999999996</v>
      </c>
      <c r="J144">
        <v>6.4500000000000002E-2</v>
      </c>
      <c r="K144" s="2">
        <f t="shared" si="27"/>
        <v>1.34</v>
      </c>
      <c r="L144" s="2">
        <f t="shared" si="31"/>
        <v>0</v>
      </c>
      <c r="M144" s="26">
        <f t="shared" si="23"/>
        <v>2E-3</v>
      </c>
      <c r="N144" s="22" t="str">
        <f t="shared" si="28"/>
        <v>- -</v>
      </c>
      <c r="O144" s="23" t="str">
        <f t="shared" si="29"/>
        <v>- -</v>
      </c>
    </row>
    <row r="145" spans="1:15" x14ac:dyDescent="0.2">
      <c r="A145" s="27">
        <v>34543</v>
      </c>
      <c r="B145" s="17">
        <f>'IMPORT RAW DATA'!B151</f>
        <v>1.36</v>
      </c>
      <c r="C145" s="2">
        <f t="shared" si="25"/>
        <v>-0.03</v>
      </c>
      <c r="D145" s="2">
        <f t="shared" si="24"/>
        <v>0</v>
      </c>
      <c r="E145" s="2">
        <f t="shared" si="30"/>
        <v>0.11</v>
      </c>
      <c r="F145" s="2">
        <f t="shared" si="21"/>
        <v>0.27</v>
      </c>
      <c r="G145" s="18">
        <f t="shared" si="22"/>
        <v>5.16E-2</v>
      </c>
      <c r="H145" s="18">
        <f t="shared" si="26"/>
        <v>0.2271</v>
      </c>
      <c r="I145">
        <v>0.66669999999999996</v>
      </c>
      <c r="J145">
        <v>6.4500000000000002E-2</v>
      </c>
      <c r="K145" s="2">
        <f t="shared" si="27"/>
        <v>1.34</v>
      </c>
      <c r="L145" s="2">
        <f t="shared" si="31"/>
        <v>0</v>
      </c>
      <c r="M145" s="26">
        <f t="shared" si="23"/>
        <v>2E-3</v>
      </c>
      <c r="N145" s="22" t="str">
        <f t="shared" si="28"/>
        <v>- -</v>
      </c>
      <c r="O145" s="23" t="str">
        <f t="shared" si="29"/>
        <v>- -</v>
      </c>
    </row>
    <row r="146" spans="1:15" x14ac:dyDescent="0.2">
      <c r="A146" s="27">
        <v>34544</v>
      </c>
      <c r="B146" s="17">
        <f>'IMPORT RAW DATA'!B152</f>
        <v>1.39</v>
      </c>
      <c r="C146" s="2">
        <f t="shared" si="25"/>
        <v>0</v>
      </c>
      <c r="D146" s="2">
        <f t="shared" si="24"/>
        <v>0.03</v>
      </c>
      <c r="E146" s="2">
        <f t="shared" si="30"/>
        <v>0.1</v>
      </c>
      <c r="F146" s="2">
        <f t="shared" si="21"/>
        <v>0</v>
      </c>
      <c r="G146" s="18">
        <f t="shared" si="22"/>
        <v>4.1999999999999997E-3</v>
      </c>
      <c r="H146" s="18">
        <f t="shared" si="26"/>
        <v>6.4500000000000002E-2</v>
      </c>
      <c r="I146">
        <v>0.66669999999999996</v>
      </c>
      <c r="J146">
        <v>6.4500000000000002E-2</v>
      </c>
      <c r="K146" s="2">
        <f t="shared" si="27"/>
        <v>1.34</v>
      </c>
      <c r="L146" s="2">
        <f t="shared" si="31"/>
        <v>0</v>
      </c>
      <c r="M146" s="26">
        <f t="shared" si="23"/>
        <v>2E-3</v>
      </c>
      <c r="N146" s="22" t="str">
        <f t="shared" si="28"/>
        <v>- -</v>
      </c>
      <c r="O146" s="23" t="str">
        <f t="shared" si="29"/>
        <v>- -</v>
      </c>
    </row>
    <row r="147" spans="1:15" x14ac:dyDescent="0.2">
      <c r="A147" s="27">
        <v>34547</v>
      </c>
      <c r="B147" s="17">
        <f>'IMPORT RAW DATA'!B153</f>
        <v>1.39</v>
      </c>
      <c r="C147" s="2">
        <f t="shared" si="25"/>
        <v>0</v>
      </c>
      <c r="D147" s="2">
        <f t="shared" si="24"/>
        <v>0</v>
      </c>
      <c r="E147" s="2">
        <f t="shared" si="30"/>
        <v>0.1</v>
      </c>
      <c r="F147" s="2">
        <f t="shared" si="21"/>
        <v>0</v>
      </c>
      <c r="G147" s="18">
        <f t="shared" si="22"/>
        <v>4.1999999999999997E-3</v>
      </c>
      <c r="H147" s="18">
        <f t="shared" si="26"/>
        <v>6.4500000000000002E-2</v>
      </c>
      <c r="I147">
        <v>0.66669999999999996</v>
      </c>
      <c r="J147">
        <v>6.4500000000000002E-2</v>
      </c>
      <c r="K147" s="2">
        <f t="shared" si="27"/>
        <v>1.34</v>
      </c>
      <c r="L147" s="2">
        <f t="shared" si="31"/>
        <v>0</v>
      </c>
      <c r="M147" s="26">
        <f t="shared" si="23"/>
        <v>2E-3</v>
      </c>
      <c r="N147" s="22" t="str">
        <f t="shared" si="28"/>
        <v>- -</v>
      </c>
      <c r="O147" s="23" t="str">
        <f t="shared" si="29"/>
        <v>- -</v>
      </c>
    </row>
    <row r="148" spans="1:15" x14ac:dyDescent="0.2">
      <c r="A148" s="27">
        <v>34548</v>
      </c>
      <c r="B148" s="17">
        <f>'IMPORT RAW DATA'!B154</f>
        <v>1.42</v>
      </c>
      <c r="C148" s="2">
        <f t="shared" si="25"/>
        <v>0.05</v>
      </c>
      <c r="D148" s="2">
        <f t="shared" si="24"/>
        <v>0.03</v>
      </c>
      <c r="E148" s="2">
        <f t="shared" si="30"/>
        <v>0.13</v>
      </c>
      <c r="F148" s="2">
        <f t="shared" ref="F148:F211" si="32">ABS(C148/E148)</f>
        <v>0.38</v>
      </c>
      <c r="G148" s="18">
        <f t="shared" ref="G148:G211" si="33">H148*H148</f>
        <v>8.5999999999999993E-2</v>
      </c>
      <c r="H148" s="18">
        <f t="shared" si="26"/>
        <v>0.29330000000000001</v>
      </c>
      <c r="I148">
        <v>0.66669999999999996</v>
      </c>
      <c r="J148">
        <v>6.4500000000000002E-2</v>
      </c>
      <c r="K148" s="2">
        <f t="shared" si="27"/>
        <v>1.35</v>
      </c>
      <c r="L148" s="2">
        <f t="shared" si="31"/>
        <v>0.01</v>
      </c>
      <c r="M148" s="26">
        <f t="shared" si="23"/>
        <v>3.0000000000000001E-3</v>
      </c>
      <c r="N148" s="22" t="str">
        <f t="shared" si="28"/>
        <v>long</v>
      </c>
      <c r="O148" s="23" t="str">
        <f t="shared" si="29"/>
        <v>- -</v>
      </c>
    </row>
    <row r="149" spans="1:15" x14ac:dyDescent="0.2">
      <c r="A149" s="27">
        <v>34549</v>
      </c>
      <c r="B149" s="17">
        <f>'IMPORT RAW DATA'!B155</f>
        <v>1.4</v>
      </c>
      <c r="C149" s="2">
        <f t="shared" si="25"/>
        <v>0.04</v>
      </c>
      <c r="D149" s="2">
        <f t="shared" si="24"/>
        <v>0.02</v>
      </c>
      <c r="E149" s="2">
        <f t="shared" si="30"/>
        <v>0.13</v>
      </c>
      <c r="F149" s="2">
        <f t="shared" si="32"/>
        <v>0.31</v>
      </c>
      <c r="G149" s="18">
        <f t="shared" si="33"/>
        <v>6.3100000000000003E-2</v>
      </c>
      <c r="H149" s="18">
        <f t="shared" si="26"/>
        <v>0.25119999999999998</v>
      </c>
      <c r="I149">
        <v>0.66669999999999996</v>
      </c>
      <c r="J149">
        <v>6.4500000000000002E-2</v>
      </c>
      <c r="K149" s="2">
        <f t="shared" si="27"/>
        <v>1.35</v>
      </c>
      <c r="L149" s="2">
        <f t="shared" si="31"/>
        <v>0</v>
      </c>
      <c r="M149" s="26">
        <f t="shared" si="23"/>
        <v>3.0000000000000001E-3</v>
      </c>
      <c r="N149" s="22" t="str">
        <f t="shared" si="28"/>
        <v>- -</v>
      </c>
      <c r="O149" s="23" t="str">
        <f t="shared" si="29"/>
        <v>- -</v>
      </c>
    </row>
    <row r="150" spans="1:15" x14ac:dyDescent="0.2">
      <c r="A150" s="27">
        <v>34550</v>
      </c>
      <c r="B150" s="17">
        <f>'IMPORT RAW DATA'!B156</f>
        <v>1.39</v>
      </c>
      <c r="C150" s="2">
        <f t="shared" si="25"/>
        <v>0.03</v>
      </c>
      <c r="D150" s="2">
        <f t="shared" si="24"/>
        <v>0.01</v>
      </c>
      <c r="E150" s="2">
        <f t="shared" si="30"/>
        <v>0.13</v>
      </c>
      <c r="F150" s="2">
        <f t="shared" si="32"/>
        <v>0.23</v>
      </c>
      <c r="G150" s="18">
        <f t="shared" si="33"/>
        <v>4.1200000000000001E-2</v>
      </c>
      <c r="H150" s="18">
        <f t="shared" si="26"/>
        <v>0.20300000000000001</v>
      </c>
      <c r="I150">
        <v>0.66669999999999996</v>
      </c>
      <c r="J150">
        <v>6.4500000000000002E-2</v>
      </c>
      <c r="K150" s="2">
        <f t="shared" si="27"/>
        <v>1.35</v>
      </c>
      <c r="L150" s="2">
        <f t="shared" si="31"/>
        <v>0</v>
      </c>
      <c r="M150" s="26">
        <f t="shared" si="23"/>
        <v>3.0000000000000001E-3</v>
      </c>
      <c r="N150" s="22" t="str">
        <f t="shared" si="28"/>
        <v>- -</v>
      </c>
      <c r="O150" s="23" t="str">
        <f t="shared" si="29"/>
        <v>- -</v>
      </c>
    </row>
    <row r="151" spans="1:15" x14ac:dyDescent="0.2">
      <c r="A151" s="27">
        <v>34551</v>
      </c>
      <c r="B151" s="17">
        <f>'IMPORT RAW DATA'!B157</f>
        <v>1.4</v>
      </c>
      <c r="C151" s="2">
        <f t="shared" si="25"/>
        <v>0.04</v>
      </c>
      <c r="D151" s="2">
        <f t="shared" si="24"/>
        <v>0.01</v>
      </c>
      <c r="E151" s="2">
        <f t="shared" si="30"/>
        <v>0.14000000000000001</v>
      </c>
      <c r="F151" s="2">
        <f t="shared" si="32"/>
        <v>0.28999999999999998</v>
      </c>
      <c r="G151" s="18">
        <f t="shared" si="33"/>
        <v>5.7200000000000001E-2</v>
      </c>
      <c r="H151" s="18">
        <f t="shared" si="26"/>
        <v>0.23910000000000001</v>
      </c>
      <c r="I151">
        <v>0.66669999999999996</v>
      </c>
      <c r="J151">
        <v>6.4500000000000002E-2</v>
      </c>
      <c r="K151" s="2">
        <f t="shared" si="27"/>
        <v>1.35</v>
      </c>
      <c r="L151" s="2">
        <f t="shared" si="31"/>
        <v>0</v>
      </c>
      <c r="M151" s="26">
        <f t="shared" si="23"/>
        <v>3.0000000000000001E-3</v>
      </c>
      <c r="N151" s="22" t="str">
        <f t="shared" si="28"/>
        <v>- -</v>
      </c>
      <c r="O151" s="23" t="str">
        <f t="shared" si="29"/>
        <v>- -</v>
      </c>
    </row>
    <row r="152" spans="1:15" x14ac:dyDescent="0.2">
      <c r="A152" s="27">
        <v>34554</v>
      </c>
      <c r="B152" s="17">
        <f>'IMPORT RAW DATA'!B158</f>
        <v>1.41</v>
      </c>
      <c r="C152" s="2">
        <f t="shared" si="25"/>
        <v>0.03</v>
      </c>
      <c r="D152" s="2">
        <f t="shared" si="24"/>
        <v>0.01</v>
      </c>
      <c r="E152" s="2">
        <f t="shared" si="30"/>
        <v>0.15</v>
      </c>
      <c r="F152" s="2">
        <f t="shared" si="32"/>
        <v>0.2</v>
      </c>
      <c r="G152" s="18">
        <f t="shared" si="33"/>
        <v>3.4200000000000001E-2</v>
      </c>
      <c r="H152" s="18">
        <f t="shared" si="26"/>
        <v>0.18490000000000001</v>
      </c>
      <c r="I152">
        <v>0.66669999999999996</v>
      </c>
      <c r="J152">
        <v>6.4500000000000002E-2</v>
      </c>
      <c r="K152" s="2">
        <f t="shared" si="27"/>
        <v>1.35</v>
      </c>
      <c r="L152" s="2">
        <f t="shared" si="31"/>
        <v>0</v>
      </c>
      <c r="M152" s="26">
        <f t="shared" si="23"/>
        <v>3.0000000000000001E-3</v>
      </c>
      <c r="N152" s="22" t="str">
        <f t="shared" si="28"/>
        <v>- -</v>
      </c>
      <c r="O152" s="23" t="str">
        <f t="shared" si="29"/>
        <v>- -</v>
      </c>
    </row>
    <row r="153" spans="1:15" x14ac:dyDescent="0.2">
      <c r="A153" s="27">
        <v>34555</v>
      </c>
      <c r="B153" s="17">
        <f>'IMPORT RAW DATA'!B159</f>
        <v>1.42</v>
      </c>
      <c r="C153" s="2">
        <f t="shared" si="25"/>
        <v>0.06</v>
      </c>
      <c r="D153" s="2">
        <f t="shared" si="24"/>
        <v>0.01</v>
      </c>
      <c r="E153" s="2">
        <f t="shared" si="30"/>
        <v>0.14000000000000001</v>
      </c>
      <c r="F153" s="2">
        <f t="shared" si="32"/>
        <v>0.43</v>
      </c>
      <c r="G153" s="18">
        <f t="shared" si="33"/>
        <v>0.1046</v>
      </c>
      <c r="H153" s="18">
        <f t="shared" si="26"/>
        <v>0.32340000000000002</v>
      </c>
      <c r="I153">
        <v>0.66669999999999996</v>
      </c>
      <c r="J153">
        <v>6.4500000000000002E-2</v>
      </c>
      <c r="K153" s="2">
        <f t="shared" si="27"/>
        <v>1.36</v>
      </c>
      <c r="L153" s="2">
        <f t="shared" si="31"/>
        <v>0.01</v>
      </c>
      <c r="M153" s="26">
        <f t="shared" si="23"/>
        <v>4.0000000000000001E-3</v>
      </c>
      <c r="N153" s="22" t="str">
        <f t="shared" si="28"/>
        <v>long</v>
      </c>
      <c r="O153" s="23" t="str">
        <f t="shared" si="29"/>
        <v>- -</v>
      </c>
    </row>
    <row r="154" spans="1:15" x14ac:dyDescent="0.2">
      <c r="A154" s="27">
        <v>34556</v>
      </c>
      <c r="B154" s="17">
        <f>'IMPORT RAW DATA'!B160</f>
        <v>1.41</v>
      </c>
      <c r="C154" s="2">
        <f t="shared" si="25"/>
        <v>0.05</v>
      </c>
      <c r="D154" s="2">
        <f t="shared" si="24"/>
        <v>0.01</v>
      </c>
      <c r="E154" s="2">
        <f t="shared" si="30"/>
        <v>0.13</v>
      </c>
      <c r="F154" s="2">
        <f t="shared" si="32"/>
        <v>0.38</v>
      </c>
      <c r="G154" s="18">
        <f t="shared" si="33"/>
        <v>8.5999999999999993E-2</v>
      </c>
      <c r="H154" s="18">
        <f t="shared" si="26"/>
        <v>0.29330000000000001</v>
      </c>
      <c r="I154">
        <v>0.66669999999999996</v>
      </c>
      <c r="J154">
        <v>6.4500000000000002E-2</v>
      </c>
      <c r="K154" s="2">
        <f t="shared" si="27"/>
        <v>1.36</v>
      </c>
      <c r="L154" s="2">
        <f t="shared" si="31"/>
        <v>0</v>
      </c>
      <c r="M154" s="26">
        <f t="shared" si="23"/>
        <v>4.0000000000000001E-3</v>
      </c>
      <c r="N154" s="22" t="str">
        <f t="shared" si="28"/>
        <v>- -</v>
      </c>
      <c r="O154" s="23" t="str">
        <f t="shared" si="29"/>
        <v>- -</v>
      </c>
    </row>
    <row r="155" spans="1:15" x14ac:dyDescent="0.2">
      <c r="A155" s="27">
        <v>34557</v>
      </c>
      <c r="B155" s="17">
        <f>'IMPORT RAW DATA'!B161</f>
        <v>1.37</v>
      </c>
      <c r="C155" s="2">
        <f t="shared" si="25"/>
        <v>-0.02</v>
      </c>
      <c r="D155" s="2">
        <f t="shared" si="24"/>
        <v>0.04</v>
      </c>
      <c r="E155" s="2">
        <f t="shared" si="30"/>
        <v>0.17</v>
      </c>
      <c r="F155" s="2">
        <f t="shared" si="32"/>
        <v>0.12</v>
      </c>
      <c r="G155" s="18">
        <f t="shared" si="33"/>
        <v>1.8700000000000001E-2</v>
      </c>
      <c r="H155" s="18">
        <f t="shared" si="26"/>
        <v>0.1368</v>
      </c>
      <c r="I155">
        <v>0.66669999999999996</v>
      </c>
      <c r="J155">
        <v>6.4500000000000002E-2</v>
      </c>
      <c r="K155" s="2">
        <f t="shared" si="27"/>
        <v>1.36</v>
      </c>
      <c r="L155" s="2">
        <f t="shared" si="31"/>
        <v>0</v>
      </c>
      <c r="M155" s="26">
        <f t="shared" si="23"/>
        <v>4.0000000000000001E-3</v>
      </c>
      <c r="N155" s="22" t="str">
        <f t="shared" si="28"/>
        <v>- -</v>
      </c>
      <c r="O155" s="23" t="str">
        <f t="shared" si="29"/>
        <v>- -</v>
      </c>
    </row>
    <row r="156" spans="1:15" x14ac:dyDescent="0.2">
      <c r="A156" s="27">
        <v>34558</v>
      </c>
      <c r="B156" s="17">
        <f>'IMPORT RAW DATA'!B162</f>
        <v>1.37</v>
      </c>
      <c r="C156" s="2">
        <f t="shared" si="25"/>
        <v>-0.02</v>
      </c>
      <c r="D156" s="2">
        <f t="shared" si="24"/>
        <v>0</v>
      </c>
      <c r="E156" s="2">
        <f t="shared" si="30"/>
        <v>0.14000000000000001</v>
      </c>
      <c r="F156" s="2">
        <f t="shared" si="32"/>
        <v>0.14000000000000001</v>
      </c>
      <c r="G156" s="18">
        <f t="shared" si="33"/>
        <v>2.2100000000000002E-2</v>
      </c>
      <c r="H156" s="18">
        <f t="shared" si="26"/>
        <v>0.14879999999999999</v>
      </c>
      <c r="I156">
        <v>0.66669999999999996</v>
      </c>
      <c r="J156">
        <v>6.4500000000000002E-2</v>
      </c>
      <c r="K156" s="2">
        <f t="shared" si="27"/>
        <v>1.36</v>
      </c>
      <c r="L156" s="2">
        <f t="shared" si="31"/>
        <v>0</v>
      </c>
      <c r="M156" s="26">
        <f t="shared" si="23"/>
        <v>4.0000000000000001E-3</v>
      </c>
      <c r="N156" s="22" t="str">
        <f t="shared" si="28"/>
        <v>- -</v>
      </c>
      <c r="O156" s="23" t="str">
        <f t="shared" si="29"/>
        <v>- -</v>
      </c>
    </row>
    <row r="157" spans="1:15" x14ac:dyDescent="0.2">
      <c r="A157" s="27">
        <v>34561</v>
      </c>
      <c r="B157" s="17">
        <f>'IMPORT RAW DATA'!B163</f>
        <v>1.36</v>
      </c>
      <c r="C157" s="2">
        <f t="shared" si="25"/>
        <v>-0.06</v>
      </c>
      <c r="D157" s="2">
        <f t="shared" si="24"/>
        <v>0.01</v>
      </c>
      <c r="E157" s="2">
        <f t="shared" si="30"/>
        <v>0.15</v>
      </c>
      <c r="F157" s="2">
        <f t="shared" si="32"/>
        <v>0.4</v>
      </c>
      <c r="G157" s="18">
        <f t="shared" si="33"/>
        <v>9.3299999999999994E-2</v>
      </c>
      <c r="H157" s="18">
        <f t="shared" si="26"/>
        <v>0.3054</v>
      </c>
      <c r="I157">
        <v>0.66669999999999996</v>
      </c>
      <c r="J157">
        <v>6.4500000000000002E-2</v>
      </c>
      <c r="K157" s="2">
        <f t="shared" si="27"/>
        <v>1.36</v>
      </c>
      <c r="L157" s="2">
        <f t="shared" si="31"/>
        <v>0</v>
      </c>
      <c r="M157" s="26">
        <f t="shared" si="23"/>
        <v>4.0000000000000001E-3</v>
      </c>
      <c r="N157" s="22" t="str">
        <f t="shared" si="28"/>
        <v>- -</v>
      </c>
      <c r="O157" s="23" t="str">
        <f t="shared" si="29"/>
        <v>- -</v>
      </c>
    </row>
    <row r="158" spans="1:15" x14ac:dyDescent="0.2">
      <c r="A158" s="27">
        <v>34562</v>
      </c>
      <c r="B158" s="17">
        <f>'IMPORT RAW DATA'!B164</f>
        <v>1.36</v>
      </c>
      <c r="C158" s="2">
        <f t="shared" si="25"/>
        <v>-0.04</v>
      </c>
      <c r="D158" s="2">
        <f t="shared" si="24"/>
        <v>0</v>
      </c>
      <c r="E158" s="2">
        <f t="shared" si="30"/>
        <v>0.12</v>
      </c>
      <c r="F158" s="2">
        <f t="shared" si="32"/>
        <v>0.33</v>
      </c>
      <c r="G158" s="18">
        <f t="shared" si="33"/>
        <v>6.93E-2</v>
      </c>
      <c r="H158" s="18">
        <f t="shared" si="26"/>
        <v>0.26319999999999999</v>
      </c>
      <c r="I158">
        <v>0.66669999999999996</v>
      </c>
      <c r="J158">
        <v>6.4500000000000002E-2</v>
      </c>
      <c r="K158" s="2">
        <f t="shared" si="27"/>
        <v>1.36</v>
      </c>
      <c r="L158" s="2">
        <f t="shared" si="31"/>
        <v>0</v>
      </c>
      <c r="M158" s="26">
        <f t="shared" si="23"/>
        <v>3.0000000000000001E-3</v>
      </c>
      <c r="N158" s="22" t="str">
        <f t="shared" si="28"/>
        <v>- -</v>
      </c>
      <c r="O158" s="23" t="str">
        <f t="shared" si="29"/>
        <v>- -</v>
      </c>
    </row>
    <row r="159" spans="1:15" x14ac:dyDescent="0.2">
      <c r="A159" s="27">
        <v>34563</v>
      </c>
      <c r="B159" s="17">
        <f>'IMPORT RAW DATA'!B165</f>
        <v>1.4</v>
      </c>
      <c r="C159" s="2">
        <f t="shared" si="25"/>
        <v>0.01</v>
      </c>
      <c r="D159" s="2">
        <f t="shared" si="24"/>
        <v>0.04</v>
      </c>
      <c r="E159" s="2">
        <f t="shared" si="30"/>
        <v>0.14000000000000001</v>
      </c>
      <c r="F159" s="2">
        <f t="shared" si="32"/>
        <v>7.0000000000000007E-2</v>
      </c>
      <c r="G159" s="18">
        <f t="shared" si="33"/>
        <v>1.14E-2</v>
      </c>
      <c r="H159" s="18">
        <f t="shared" si="26"/>
        <v>0.1067</v>
      </c>
      <c r="I159">
        <v>0.66669999999999996</v>
      </c>
      <c r="J159">
        <v>6.4500000000000002E-2</v>
      </c>
      <c r="K159" s="2">
        <f t="shared" si="27"/>
        <v>1.36</v>
      </c>
      <c r="L159" s="2">
        <f t="shared" si="31"/>
        <v>0</v>
      </c>
      <c r="M159" s="26">
        <f t="shared" si="23"/>
        <v>3.0000000000000001E-3</v>
      </c>
      <c r="N159" s="22" t="str">
        <f t="shared" si="28"/>
        <v>- -</v>
      </c>
      <c r="O159" s="23" t="str">
        <f t="shared" si="29"/>
        <v>- -</v>
      </c>
    </row>
    <row r="160" spans="1:15" x14ac:dyDescent="0.2">
      <c r="A160" s="27">
        <v>34564</v>
      </c>
      <c r="B160" s="17">
        <f>'IMPORT RAW DATA'!B166</f>
        <v>1.4</v>
      </c>
      <c r="C160" s="2">
        <f t="shared" si="25"/>
        <v>0</v>
      </c>
      <c r="D160" s="2">
        <f t="shared" si="24"/>
        <v>0</v>
      </c>
      <c r="E160" s="2">
        <f t="shared" si="30"/>
        <v>0.13</v>
      </c>
      <c r="F160" s="2">
        <f t="shared" si="32"/>
        <v>0</v>
      </c>
      <c r="G160" s="18">
        <f t="shared" si="33"/>
        <v>4.1999999999999997E-3</v>
      </c>
      <c r="H160" s="18">
        <f t="shared" si="26"/>
        <v>6.4500000000000002E-2</v>
      </c>
      <c r="I160">
        <v>0.66669999999999996</v>
      </c>
      <c r="J160">
        <v>6.4500000000000002E-2</v>
      </c>
      <c r="K160" s="2">
        <f t="shared" si="27"/>
        <v>1.36</v>
      </c>
      <c r="L160" s="2">
        <f t="shared" si="31"/>
        <v>0</v>
      </c>
      <c r="M160" s="26">
        <f t="shared" si="23"/>
        <v>3.0000000000000001E-3</v>
      </c>
      <c r="N160" s="22" t="str">
        <f t="shared" si="28"/>
        <v>- -</v>
      </c>
      <c r="O160" s="23" t="str">
        <f t="shared" si="29"/>
        <v>- -</v>
      </c>
    </row>
    <row r="161" spans="1:15" x14ac:dyDescent="0.2">
      <c r="A161" s="27">
        <v>34565</v>
      </c>
      <c r="B161" s="17">
        <f>'IMPORT RAW DATA'!B167</f>
        <v>1.41</v>
      </c>
      <c r="C161" s="2">
        <f t="shared" si="25"/>
        <v>0</v>
      </c>
      <c r="D161" s="2">
        <f t="shared" si="24"/>
        <v>0.01</v>
      </c>
      <c r="E161" s="2">
        <f t="shared" si="30"/>
        <v>0.13</v>
      </c>
      <c r="F161" s="2">
        <f t="shared" si="32"/>
        <v>0</v>
      </c>
      <c r="G161" s="18">
        <f t="shared" si="33"/>
        <v>4.1999999999999997E-3</v>
      </c>
      <c r="H161" s="18">
        <f t="shared" si="26"/>
        <v>6.4500000000000002E-2</v>
      </c>
      <c r="I161">
        <v>0.66669999999999996</v>
      </c>
      <c r="J161">
        <v>6.4500000000000002E-2</v>
      </c>
      <c r="K161" s="2">
        <f t="shared" si="27"/>
        <v>1.36</v>
      </c>
      <c r="L161" s="2">
        <f t="shared" si="31"/>
        <v>0</v>
      </c>
      <c r="M161" s="26">
        <f t="shared" ref="M161:M224" si="34">STDEV(L142:L161)</f>
        <v>3.0000000000000001E-3</v>
      </c>
      <c r="N161" s="22" t="str">
        <f t="shared" si="28"/>
        <v>- -</v>
      </c>
      <c r="O161" s="23" t="str">
        <f t="shared" si="29"/>
        <v>- -</v>
      </c>
    </row>
    <row r="162" spans="1:15" x14ac:dyDescent="0.2">
      <c r="A162" s="27">
        <v>34568</v>
      </c>
      <c r="B162" s="17">
        <f>'IMPORT RAW DATA'!B168</f>
        <v>1.42</v>
      </c>
      <c r="C162" s="2">
        <f t="shared" si="25"/>
        <v>0</v>
      </c>
      <c r="D162" s="2">
        <f t="shared" si="24"/>
        <v>0.01</v>
      </c>
      <c r="E162" s="2">
        <f t="shared" si="30"/>
        <v>0.13</v>
      </c>
      <c r="F162" s="2">
        <f t="shared" si="32"/>
        <v>0</v>
      </c>
      <c r="G162" s="18">
        <f t="shared" si="33"/>
        <v>4.1999999999999997E-3</v>
      </c>
      <c r="H162" s="18">
        <f t="shared" si="26"/>
        <v>6.4500000000000002E-2</v>
      </c>
      <c r="I162">
        <v>0.66669999999999996</v>
      </c>
      <c r="J162">
        <v>6.4500000000000002E-2</v>
      </c>
      <c r="K162" s="2">
        <f t="shared" si="27"/>
        <v>1.36</v>
      </c>
      <c r="L162" s="2">
        <f t="shared" si="31"/>
        <v>0</v>
      </c>
      <c r="M162" s="26">
        <f t="shared" si="34"/>
        <v>3.0000000000000001E-3</v>
      </c>
      <c r="N162" s="22" t="str">
        <f t="shared" si="28"/>
        <v>- -</v>
      </c>
      <c r="O162" s="23" t="str">
        <f t="shared" si="29"/>
        <v>- -</v>
      </c>
    </row>
    <row r="163" spans="1:15" x14ac:dyDescent="0.2">
      <c r="A163" s="27">
        <v>34569</v>
      </c>
      <c r="B163" s="17">
        <f>'IMPORT RAW DATA'!B169</f>
        <v>1.42</v>
      </c>
      <c r="C163" s="2">
        <f t="shared" si="25"/>
        <v>0.01</v>
      </c>
      <c r="D163" s="2">
        <f t="shared" si="24"/>
        <v>0</v>
      </c>
      <c r="E163" s="2">
        <f t="shared" si="30"/>
        <v>0.12</v>
      </c>
      <c r="F163" s="2">
        <f t="shared" si="32"/>
        <v>0.08</v>
      </c>
      <c r="G163" s="18">
        <f t="shared" si="33"/>
        <v>1.2699999999999999E-2</v>
      </c>
      <c r="H163" s="18">
        <f t="shared" si="26"/>
        <v>0.11269999999999999</v>
      </c>
      <c r="I163">
        <v>0.66669999999999996</v>
      </c>
      <c r="J163">
        <v>6.4500000000000002E-2</v>
      </c>
      <c r="K163" s="2">
        <f t="shared" si="27"/>
        <v>1.36</v>
      </c>
      <c r="L163" s="2">
        <f t="shared" si="31"/>
        <v>0</v>
      </c>
      <c r="M163" s="26">
        <f t="shared" si="34"/>
        <v>3.0000000000000001E-3</v>
      </c>
      <c r="N163" s="22" t="str">
        <f t="shared" si="28"/>
        <v>- -</v>
      </c>
      <c r="O163" s="23" t="str">
        <f t="shared" si="29"/>
        <v>- -</v>
      </c>
    </row>
    <row r="164" spans="1:15" x14ac:dyDescent="0.2">
      <c r="A164" s="27">
        <v>34570</v>
      </c>
      <c r="B164" s="17">
        <f>'IMPORT RAW DATA'!B170</f>
        <v>1.43</v>
      </c>
      <c r="C164" s="2">
        <f t="shared" si="25"/>
        <v>0.06</v>
      </c>
      <c r="D164" s="2">
        <f t="shared" si="24"/>
        <v>0.01</v>
      </c>
      <c r="E164" s="2">
        <f t="shared" si="30"/>
        <v>0.12</v>
      </c>
      <c r="F164" s="2">
        <f t="shared" si="32"/>
        <v>0.5</v>
      </c>
      <c r="G164" s="18">
        <f t="shared" si="33"/>
        <v>0.13370000000000001</v>
      </c>
      <c r="H164" s="18">
        <f t="shared" si="26"/>
        <v>0.36559999999999998</v>
      </c>
      <c r="I164">
        <v>0.66669999999999996</v>
      </c>
      <c r="J164">
        <v>6.4500000000000002E-2</v>
      </c>
      <c r="K164" s="2">
        <f t="shared" si="27"/>
        <v>1.37</v>
      </c>
      <c r="L164" s="2">
        <f t="shared" si="31"/>
        <v>0.01</v>
      </c>
      <c r="M164" s="26">
        <f t="shared" si="34"/>
        <v>4.0000000000000001E-3</v>
      </c>
      <c r="N164" s="22" t="str">
        <f t="shared" si="28"/>
        <v>long</v>
      </c>
      <c r="O164" s="23" t="str">
        <f t="shared" si="29"/>
        <v>- -</v>
      </c>
    </row>
    <row r="165" spans="1:15" x14ac:dyDescent="0.2">
      <c r="A165" s="27">
        <v>34571</v>
      </c>
      <c r="B165" s="17">
        <f>'IMPORT RAW DATA'!B171</f>
        <v>1.45</v>
      </c>
      <c r="C165" s="2">
        <f t="shared" si="25"/>
        <v>0.08</v>
      </c>
      <c r="D165" s="2">
        <f t="shared" si="24"/>
        <v>0.02</v>
      </c>
      <c r="E165" s="2">
        <f t="shared" si="30"/>
        <v>0.1</v>
      </c>
      <c r="F165" s="2">
        <f t="shared" si="32"/>
        <v>0.8</v>
      </c>
      <c r="G165" s="18">
        <f t="shared" si="33"/>
        <v>0.2984</v>
      </c>
      <c r="H165" s="18">
        <f t="shared" si="26"/>
        <v>0.54630000000000001</v>
      </c>
      <c r="I165">
        <v>0.66669999999999996</v>
      </c>
      <c r="J165">
        <v>6.4500000000000002E-2</v>
      </c>
      <c r="K165" s="2">
        <f t="shared" si="27"/>
        <v>1.39</v>
      </c>
      <c r="L165" s="2">
        <f t="shared" si="31"/>
        <v>0.02</v>
      </c>
      <c r="M165" s="26">
        <f t="shared" si="34"/>
        <v>6.0000000000000001E-3</v>
      </c>
      <c r="N165" s="22" t="str">
        <f t="shared" si="28"/>
        <v>long</v>
      </c>
      <c r="O165" s="23" t="str">
        <f t="shared" si="29"/>
        <v>- -</v>
      </c>
    </row>
    <row r="166" spans="1:15" x14ac:dyDescent="0.2">
      <c r="A166" s="27">
        <v>34572</v>
      </c>
      <c r="B166" s="17">
        <f>'IMPORT RAW DATA'!B172</f>
        <v>1.47</v>
      </c>
      <c r="C166" s="2">
        <f t="shared" si="25"/>
        <v>0.11</v>
      </c>
      <c r="D166" s="2">
        <f t="shared" si="24"/>
        <v>0.02</v>
      </c>
      <c r="E166" s="2">
        <f t="shared" si="30"/>
        <v>0.12</v>
      </c>
      <c r="F166" s="2">
        <f t="shared" si="32"/>
        <v>0.92</v>
      </c>
      <c r="G166" s="18">
        <f t="shared" si="33"/>
        <v>0.38250000000000001</v>
      </c>
      <c r="H166" s="18">
        <f t="shared" si="26"/>
        <v>0.61850000000000005</v>
      </c>
      <c r="I166">
        <v>0.66669999999999996</v>
      </c>
      <c r="J166">
        <v>6.4500000000000002E-2</v>
      </c>
      <c r="K166" s="2">
        <f t="shared" si="27"/>
        <v>1.42</v>
      </c>
      <c r="L166" s="2">
        <f t="shared" si="31"/>
        <v>0.03</v>
      </c>
      <c r="M166" s="26">
        <f t="shared" si="34"/>
        <v>8.0000000000000002E-3</v>
      </c>
      <c r="N166" s="22" t="str">
        <f t="shared" si="28"/>
        <v>long</v>
      </c>
      <c r="O166" s="23" t="str">
        <f t="shared" si="29"/>
        <v>- -</v>
      </c>
    </row>
    <row r="167" spans="1:15" x14ac:dyDescent="0.2">
      <c r="A167" s="27">
        <v>34576</v>
      </c>
      <c r="B167" s="17">
        <f>'IMPORT RAW DATA'!B173</f>
        <v>1.47</v>
      </c>
      <c r="C167" s="2">
        <f t="shared" si="25"/>
        <v>0.11</v>
      </c>
      <c r="D167" s="2">
        <f t="shared" si="24"/>
        <v>0</v>
      </c>
      <c r="E167" s="2">
        <f t="shared" si="30"/>
        <v>0.11</v>
      </c>
      <c r="F167" s="2">
        <f t="shared" si="32"/>
        <v>1</v>
      </c>
      <c r="G167" s="18">
        <f t="shared" si="33"/>
        <v>0.44450000000000001</v>
      </c>
      <c r="H167" s="18">
        <f t="shared" si="26"/>
        <v>0.66669999999999996</v>
      </c>
      <c r="I167">
        <v>0.66669999999999996</v>
      </c>
      <c r="J167">
        <v>6.4500000000000002E-2</v>
      </c>
      <c r="K167" s="2">
        <f t="shared" si="27"/>
        <v>1.44</v>
      </c>
      <c r="L167" s="2">
        <f t="shared" si="31"/>
        <v>0.02</v>
      </c>
      <c r="M167" s="26">
        <f t="shared" si="34"/>
        <v>8.9999999999999993E-3</v>
      </c>
      <c r="N167" s="22" t="str">
        <f t="shared" si="28"/>
        <v>long</v>
      </c>
      <c r="O167" s="23" t="str">
        <f t="shared" si="29"/>
        <v>- -</v>
      </c>
    </row>
    <row r="168" spans="1:15" x14ac:dyDescent="0.2">
      <c r="A168" s="27">
        <v>34577</v>
      </c>
      <c r="B168" s="17">
        <f>'IMPORT RAW DATA'!B174</f>
        <v>1.46</v>
      </c>
      <c r="C168" s="2">
        <f t="shared" si="25"/>
        <v>0.06</v>
      </c>
      <c r="D168" s="2">
        <f t="shared" si="24"/>
        <v>0.01</v>
      </c>
      <c r="E168" s="2">
        <f t="shared" si="30"/>
        <v>0.12</v>
      </c>
      <c r="F168" s="2">
        <f t="shared" si="32"/>
        <v>0.5</v>
      </c>
      <c r="G168" s="18">
        <f t="shared" si="33"/>
        <v>0.13370000000000001</v>
      </c>
      <c r="H168" s="18">
        <f t="shared" si="26"/>
        <v>0.36559999999999998</v>
      </c>
      <c r="I168">
        <v>0.66669999999999996</v>
      </c>
      <c r="J168">
        <v>6.4500000000000002E-2</v>
      </c>
      <c r="K168" s="2">
        <f t="shared" si="27"/>
        <v>1.44</v>
      </c>
      <c r="L168" s="2">
        <f t="shared" si="31"/>
        <v>0</v>
      </c>
      <c r="M168" s="26">
        <f t="shared" si="34"/>
        <v>8.9999999999999993E-3</v>
      </c>
      <c r="N168" s="22" t="str">
        <f t="shared" si="28"/>
        <v>- -</v>
      </c>
      <c r="O168" s="23" t="str">
        <f t="shared" si="29"/>
        <v>- -</v>
      </c>
    </row>
    <row r="169" spans="1:15" x14ac:dyDescent="0.2">
      <c r="A169" s="27">
        <v>34578</v>
      </c>
      <c r="B169" s="17">
        <f>'IMPORT RAW DATA'!B175</f>
        <v>1.45</v>
      </c>
      <c r="C169" s="2">
        <f t="shared" si="25"/>
        <v>0.05</v>
      </c>
      <c r="D169" s="2">
        <f t="shared" si="24"/>
        <v>0.01</v>
      </c>
      <c r="E169" s="2">
        <f t="shared" si="30"/>
        <v>0.09</v>
      </c>
      <c r="F169" s="2">
        <f t="shared" si="32"/>
        <v>0.56000000000000005</v>
      </c>
      <c r="G169" s="18">
        <f t="shared" si="33"/>
        <v>0.16139999999999999</v>
      </c>
      <c r="H169" s="18">
        <f t="shared" si="26"/>
        <v>0.4017</v>
      </c>
      <c r="I169">
        <v>0.66669999999999996</v>
      </c>
      <c r="J169">
        <v>6.4500000000000002E-2</v>
      </c>
      <c r="K169" s="2">
        <f t="shared" si="27"/>
        <v>1.44</v>
      </c>
      <c r="L169" s="2">
        <f t="shared" si="31"/>
        <v>0</v>
      </c>
      <c r="M169" s="26">
        <f t="shared" si="34"/>
        <v>8.9999999999999993E-3</v>
      </c>
      <c r="N169" s="22" t="str">
        <f t="shared" si="28"/>
        <v>- -</v>
      </c>
      <c r="O169" s="23" t="str">
        <f t="shared" si="29"/>
        <v>- -</v>
      </c>
    </row>
    <row r="170" spans="1:15" x14ac:dyDescent="0.2">
      <c r="A170" s="27">
        <v>34579</v>
      </c>
      <c r="B170" s="17">
        <f>'IMPORT RAW DATA'!B176</f>
        <v>1.47</v>
      </c>
      <c r="C170" s="2">
        <f t="shared" si="25"/>
        <v>0.06</v>
      </c>
      <c r="D170" s="2">
        <f t="shared" si="24"/>
        <v>0.02</v>
      </c>
      <c r="E170" s="2">
        <f t="shared" si="30"/>
        <v>0.11</v>
      </c>
      <c r="F170" s="2">
        <f t="shared" si="32"/>
        <v>0.55000000000000004</v>
      </c>
      <c r="G170" s="18">
        <f t="shared" si="33"/>
        <v>0.15659999999999999</v>
      </c>
      <c r="H170" s="18">
        <f t="shared" si="26"/>
        <v>0.3957</v>
      </c>
      <c r="I170">
        <v>0.66669999999999996</v>
      </c>
      <c r="J170">
        <v>6.4500000000000002E-2</v>
      </c>
      <c r="K170" s="2">
        <f t="shared" si="27"/>
        <v>1.44</v>
      </c>
      <c r="L170" s="2">
        <f t="shared" si="31"/>
        <v>0</v>
      </c>
      <c r="M170" s="26">
        <f t="shared" si="34"/>
        <v>8.9999999999999993E-3</v>
      </c>
      <c r="N170" s="22" t="str">
        <f t="shared" si="28"/>
        <v>- -</v>
      </c>
      <c r="O170" s="23" t="str">
        <f t="shared" si="29"/>
        <v>- -</v>
      </c>
    </row>
    <row r="171" spans="1:15" x14ac:dyDescent="0.2">
      <c r="A171" s="27">
        <v>34582</v>
      </c>
      <c r="B171" s="17">
        <f>'IMPORT RAW DATA'!B177</f>
        <v>1.49</v>
      </c>
      <c r="C171" s="2">
        <f t="shared" si="25"/>
        <v>7.0000000000000007E-2</v>
      </c>
      <c r="D171" s="2">
        <f t="shared" si="24"/>
        <v>0.02</v>
      </c>
      <c r="E171" s="2">
        <f t="shared" si="30"/>
        <v>0.12</v>
      </c>
      <c r="F171" s="2">
        <f t="shared" si="32"/>
        <v>0.57999999999999996</v>
      </c>
      <c r="G171" s="18">
        <f t="shared" si="33"/>
        <v>0.17119999999999999</v>
      </c>
      <c r="H171" s="18">
        <f t="shared" si="26"/>
        <v>0.4138</v>
      </c>
      <c r="I171">
        <v>0.66669999999999996</v>
      </c>
      <c r="J171">
        <v>6.4500000000000002E-2</v>
      </c>
      <c r="K171" s="2">
        <f t="shared" si="27"/>
        <v>1.45</v>
      </c>
      <c r="L171" s="2">
        <f t="shared" si="31"/>
        <v>0.01</v>
      </c>
      <c r="M171" s="26">
        <f t="shared" si="34"/>
        <v>8.9999999999999993E-3</v>
      </c>
      <c r="N171" s="22" t="str">
        <f t="shared" si="28"/>
        <v>long</v>
      </c>
      <c r="O171" s="23" t="str">
        <f t="shared" si="29"/>
        <v>- -</v>
      </c>
    </row>
    <row r="172" spans="1:15" x14ac:dyDescent="0.2">
      <c r="A172" s="27">
        <v>34583</v>
      </c>
      <c r="B172" s="17">
        <f>'IMPORT RAW DATA'!B178</f>
        <v>1.49</v>
      </c>
      <c r="C172" s="2">
        <f t="shared" si="25"/>
        <v>7.0000000000000007E-2</v>
      </c>
      <c r="D172" s="2">
        <f t="shared" si="24"/>
        <v>0</v>
      </c>
      <c r="E172" s="2">
        <f t="shared" si="30"/>
        <v>0.11</v>
      </c>
      <c r="F172" s="2">
        <f t="shared" si="32"/>
        <v>0.64</v>
      </c>
      <c r="G172" s="18">
        <f t="shared" si="33"/>
        <v>0.2024</v>
      </c>
      <c r="H172" s="18">
        <f t="shared" si="26"/>
        <v>0.44990000000000002</v>
      </c>
      <c r="I172">
        <v>0.66669999999999996</v>
      </c>
      <c r="J172">
        <v>6.4500000000000002E-2</v>
      </c>
      <c r="K172" s="2">
        <f t="shared" si="27"/>
        <v>1.46</v>
      </c>
      <c r="L172" s="2">
        <f t="shared" si="31"/>
        <v>0.01</v>
      </c>
      <c r="M172" s="26">
        <f t="shared" si="34"/>
        <v>8.9999999999999993E-3</v>
      </c>
      <c r="N172" s="22" t="str">
        <f t="shared" si="28"/>
        <v>long</v>
      </c>
      <c r="O172" s="23" t="str">
        <f t="shared" si="29"/>
        <v>- -</v>
      </c>
    </row>
    <row r="173" spans="1:15" x14ac:dyDescent="0.2">
      <c r="A173" s="27">
        <v>34584</v>
      </c>
      <c r="B173" s="17">
        <f>'IMPORT RAW DATA'!B179</f>
        <v>1.5</v>
      </c>
      <c r="C173" s="2">
        <f t="shared" si="25"/>
        <v>7.0000000000000007E-2</v>
      </c>
      <c r="D173" s="2">
        <f t="shared" si="24"/>
        <v>0.01</v>
      </c>
      <c r="E173" s="2">
        <f t="shared" si="30"/>
        <v>0.12</v>
      </c>
      <c r="F173" s="2">
        <f t="shared" si="32"/>
        <v>0.57999999999999996</v>
      </c>
      <c r="G173" s="18">
        <f t="shared" si="33"/>
        <v>0.17119999999999999</v>
      </c>
      <c r="H173" s="18">
        <f t="shared" si="26"/>
        <v>0.4138</v>
      </c>
      <c r="I173">
        <v>0.66669999999999996</v>
      </c>
      <c r="J173">
        <v>6.4500000000000002E-2</v>
      </c>
      <c r="K173" s="2">
        <f t="shared" si="27"/>
        <v>1.47</v>
      </c>
      <c r="L173" s="2">
        <f t="shared" si="31"/>
        <v>0.01</v>
      </c>
      <c r="M173" s="26">
        <f t="shared" si="34"/>
        <v>8.9999999999999993E-3</v>
      </c>
      <c r="N173" s="22" t="str">
        <f t="shared" si="28"/>
        <v>long</v>
      </c>
      <c r="O173" s="23" t="str">
        <f t="shared" si="29"/>
        <v>- -</v>
      </c>
    </row>
    <row r="174" spans="1:15" x14ac:dyDescent="0.2">
      <c r="A174" s="27">
        <v>34585</v>
      </c>
      <c r="B174" s="17">
        <f>'IMPORT RAW DATA'!B180</f>
        <v>1.47</v>
      </c>
      <c r="C174" s="2">
        <f t="shared" si="25"/>
        <v>0.02</v>
      </c>
      <c r="D174" s="2">
        <f t="shared" si="24"/>
        <v>0.03</v>
      </c>
      <c r="E174" s="2">
        <f t="shared" si="30"/>
        <v>0.14000000000000001</v>
      </c>
      <c r="F174" s="2">
        <f t="shared" si="32"/>
        <v>0.14000000000000001</v>
      </c>
      <c r="G174" s="18">
        <f t="shared" si="33"/>
        <v>2.2100000000000002E-2</v>
      </c>
      <c r="H174" s="18">
        <f t="shared" si="26"/>
        <v>0.14879999999999999</v>
      </c>
      <c r="I174">
        <v>0.66669999999999996</v>
      </c>
      <c r="J174">
        <v>6.4500000000000002E-2</v>
      </c>
      <c r="K174" s="2">
        <f t="shared" si="27"/>
        <v>1.47</v>
      </c>
      <c r="L174" s="2">
        <f t="shared" si="31"/>
        <v>0</v>
      </c>
      <c r="M174" s="26">
        <f t="shared" si="34"/>
        <v>8.9999999999999993E-3</v>
      </c>
      <c r="N174" s="22" t="str">
        <f t="shared" si="28"/>
        <v>- -</v>
      </c>
      <c r="O174" s="23" t="str">
        <f t="shared" si="29"/>
        <v>- -</v>
      </c>
    </row>
    <row r="175" spans="1:15" x14ac:dyDescent="0.2">
      <c r="A175" s="27">
        <v>34586</v>
      </c>
      <c r="B175" s="17">
        <f>'IMPORT RAW DATA'!B181</f>
        <v>1.46</v>
      </c>
      <c r="C175" s="2">
        <f t="shared" si="25"/>
        <v>-0.01</v>
      </c>
      <c r="D175" s="2">
        <f t="shared" si="24"/>
        <v>0.01</v>
      </c>
      <c r="E175" s="2">
        <f t="shared" si="30"/>
        <v>0.13</v>
      </c>
      <c r="F175" s="2">
        <f t="shared" si="32"/>
        <v>0.08</v>
      </c>
      <c r="G175" s="18">
        <f t="shared" si="33"/>
        <v>1.2699999999999999E-2</v>
      </c>
      <c r="H175" s="18">
        <f t="shared" si="26"/>
        <v>0.11269999999999999</v>
      </c>
      <c r="I175">
        <v>0.66669999999999996</v>
      </c>
      <c r="J175">
        <v>6.4500000000000002E-2</v>
      </c>
      <c r="K175" s="2">
        <f t="shared" si="27"/>
        <v>1.47</v>
      </c>
      <c r="L175" s="2">
        <f t="shared" si="31"/>
        <v>0</v>
      </c>
      <c r="M175" s="26">
        <f t="shared" si="34"/>
        <v>8.9999999999999993E-3</v>
      </c>
      <c r="N175" s="22" t="str">
        <f t="shared" si="28"/>
        <v>- -</v>
      </c>
      <c r="O175" s="23" t="str">
        <f t="shared" si="29"/>
        <v>- -</v>
      </c>
    </row>
    <row r="176" spans="1:15" x14ac:dyDescent="0.2">
      <c r="A176" s="27">
        <v>34589</v>
      </c>
      <c r="B176" s="17">
        <f>'IMPORT RAW DATA'!B182</f>
        <v>1.49</v>
      </c>
      <c r="C176" s="2">
        <f t="shared" si="25"/>
        <v>0.02</v>
      </c>
      <c r="D176" s="2">
        <f t="shared" si="24"/>
        <v>0.03</v>
      </c>
      <c r="E176" s="2">
        <f t="shared" si="30"/>
        <v>0.14000000000000001</v>
      </c>
      <c r="F176" s="2">
        <f t="shared" si="32"/>
        <v>0.14000000000000001</v>
      </c>
      <c r="G176" s="18">
        <f t="shared" si="33"/>
        <v>2.2100000000000002E-2</v>
      </c>
      <c r="H176" s="18">
        <f t="shared" si="26"/>
        <v>0.14879999999999999</v>
      </c>
      <c r="I176">
        <v>0.66669999999999996</v>
      </c>
      <c r="J176">
        <v>6.4500000000000002E-2</v>
      </c>
      <c r="K176" s="2">
        <f t="shared" si="27"/>
        <v>1.47</v>
      </c>
      <c r="L176" s="2">
        <f t="shared" si="31"/>
        <v>0</v>
      </c>
      <c r="M176" s="26">
        <f t="shared" si="34"/>
        <v>8.9999999999999993E-3</v>
      </c>
      <c r="N176" s="22" t="str">
        <f t="shared" si="28"/>
        <v>- -</v>
      </c>
      <c r="O176" s="23" t="str">
        <f t="shared" si="29"/>
        <v>- -</v>
      </c>
    </row>
    <row r="177" spans="1:15" x14ac:dyDescent="0.2">
      <c r="A177" s="27">
        <v>34590</v>
      </c>
      <c r="B177" s="17">
        <f>'IMPORT RAW DATA'!B183</f>
        <v>1.49</v>
      </c>
      <c r="C177" s="2">
        <f t="shared" si="25"/>
        <v>0.03</v>
      </c>
      <c r="D177" s="2">
        <f t="shared" si="24"/>
        <v>0</v>
      </c>
      <c r="E177" s="2">
        <f t="shared" si="30"/>
        <v>0.14000000000000001</v>
      </c>
      <c r="F177" s="2">
        <f t="shared" si="32"/>
        <v>0.21</v>
      </c>
      <c r="G177" s="18">
        <f t="shared" si="33"/>
        <v>3.6499999999999998E-2</v>
      </c>
      <c r="H177" s="18">
        <f t="shared" si="26"/>
        <v>0.191</v>
      </c>
      <c r="I177">
        <v>0.66669999999999996</v>
      </c>
      <c r="J177">
        <v>6.4500000000000002E-2</v>
      </c>
      <c r="K177" s="2">
        <f t="shared" si="27"/>
        <v>1.47</v>
      </c>
      <c r="L177" s="2">
        <f t="shared" si="31"/>
        <v>0</v>
      </c>
      <c r="M177" s="26">
        <f t="shared" si="34"/>
        <v>8.9999999999999993E-3</v>
      </c>
      <c r="N177" s="22" t="str">
        <f t="shared" si="28"/>
        <v>- -</v>
      </c>
      <c r="O177" s="23" t="str">
        <f t="shared" si="29"/>
        <v>- -</v>
      </c>
    </row>
    <row r="178" spans="1:15" x14ac:dyDescent="0.2">
      <c r="A178" s="27">
        <v>34591</v>
      </c>
      <c r="B178" s="17">
        <f>'IMPORT RAW DATA'!B184</f>
        <v>1.46</v>
      </c>
      <c r="C178" s="2">
        <f t="shared" si="25"/>
        <v>0.01</v>
      </c>
      <c r="D178" s="2">
        <f t="shared" si="24"/>
        <v>0.03</v>
      </c>
      <c r="E178" s="2">
        <f t="shared" si="30"/>
        <v>0.16</v>
      </c>
      <c r="F178" s="2">
        <f t="shared" si="32"/>
        <v>0.06</v>
      </c>
      <c r="G178" s="18">
        <f t="shared" si="33"/>
        <v>1.01E-2</v>
      </c>
      <c r="H178" s="18">
        <f t="shared" si="26"/>
        <v>0.10059999999999999</v>
      </c>
      <c r="I178">
        <v>0.66669999999999996</v>
      </c>
      <c r="J178">
        <v>6.4500000000000002E-2</v>
      </c>
      <c r="K178" s="2">
        <f t="shared" si="27"/>
        <v>1.47</v>
      </c>
      <c r="L178" s="2">
        <f t="shared" si="31"/>
        <v>0</v>
      </c>
      <c r="M178" s="26">
        <f t="shared" si="34"/>
        <v>8.9999999999999993E-3</v>
      </c>
      <c r="N178" s="22" t="str">
        <f t="shared" si="28"/>
        <v>- -</v>
      </c>
      <c r="O178" s="23" t="str">
        <f t="shared" si="29"/>
        <v>- -</v>
      </c>
    </row>
    <row r="179" spans="1:15" x14ac:dyDescent="0.2">
      <c r="A179" s="27">
        <v>34592</v>
      </c>
      <c r="B179" s="17">
        <f>'IMPORT RAW DATA'!B185</f>
        <v>1.49</v>
      </c>
      <c r="C179" s="2">
        <f t="shared" si="25"/>
        <v>0.02</v>
      </c>
      <c r="D179" s="2">
        <f t="shared" si="24"/>
        <v>0.03</v>
      </c>
      <c r="E179" s="2">
        <f t="shared" si="30"/>
        <v>0.18</v>
      </c>
      <c r="F179" s="2">
        <f t="shared" si="32"/>
        <v>0.11</v>
      </c>
      <c r="G179" s="18">
        <f t="shared" si="33"/>
        <v>1.7100000000000001E-2</v>
      </c>
      <c r="H179" s="18">
        <f t="shared" si="26"/>
        <v>0.13070000000000001</v>
      </c>
      <c r="I179">
        <v>0.66669999999999996</v>
      </c>
      <c r="J179">
        <v>6.4500000000000002E-2</v>
      </c>
      <c r="K179" s="2">
        <f t="shared" si="27"/>
        <v>1.47</v>
      </c>
      <c r="L179" s="2">
        <f t="shared" si="31"/>
        <v>0</v>
      </c>
      <c r="M179" s="26">
        <f t="shared" si="34"/>
        <v>8.9999999999999993E-3</v>
      </c>
      <c r="N179" s="22" t="str">
        <f t="shared" si="28"/>
        <v>- -</v>
      </c>
      <c r="O179" s="23" t="str">
        <f t="shared" si="29"/>
        <v>- -</v>
      </c>
    </row>
    <row r="180" spans="1:15" x14ac:dyDescent="0.2">
      <c r="A180" s="27">
        <v>34593</v>
      </c>
      <c r="B180" s="17">
        <f>'IMPORT RAW DATA'!B186</f>
        <v>1.47</v>
      </c>
      <c r="C180" s="2">
        <f t="shared" si="25"/>
        <v>-0.02</v>
      </c>
      <c r="D180" s="2">
        <f t="shared" si="24"/>
        <v>0.02</v>
      </c>
      <c r="E180" s="2">
        <f t="shared" si="30"/>
        <v>0.18</v>
      </c>
      <c r="F180" s="2">
        <f t="shared" si="32"/>
        <v>0.11</v>
      </c>
      <c r="G180" s="18">
        <f t="shared" si="33"/>
        <v>1.7100000000000001E-2</v>
      </c>
      <c r="H180" s="18">
        <f t="shared" si="26"/>
        <v>0.13070000000000001</v>
      </c>
      <c r="I180">
        <v>0.66669999999999996</v>
      </c>
      <c r="J180">
        <v>6.4500000000000002E-2</v>
      </c>
      <c r="K180" s="2">
        <f t="shared" si="27"/>
        <v>1.47</v>
      </c>
      <c r="L180" s="2">
        <f t="shared" si="31"/>
        <v>0</v>
      </c>
      <c r="M180" s="26">
        <f t="shared" si="34"/>
        <v>8.9999999999999993E-3</v>
      </c>
      <c r="N180" s="22" t="str">
        <f t="shared" si="28"/>
        <v>- -</v>
      </c>
      <c r="O180" s="23" t="str">
        <f t="shared" si="29"/>
        <v>- -</v>
      </c>
    </row>
    <row r="181" spans="1:15" x14ac:dyDescent="0.2">
      <c r="A181" s="27">
        <v>34596</v>
      </c>
      <c r="B181" s="17">
        <f>'IMPORT RAW DATA'!B187</f>
        <v>1.48</v>
      </c>
      <c r="C181" s="2">
        <f t="shared" si="25"/>
        <v>-0.01</v>
      </c>
      <c r="D181" s="2">
        <f t="shared" si="24"/>
        <v>0.01</v>
      </c>
      <c r="E181" s="2">
        <f t="shared" si="30"/>
        <v>0.17</v>
      </c>
      <c r="F181" s="2">
        <f t="shared" si="32"/>
        <v>0.06</v>
      </c>
      <c r="G181" s="18">
        <f t="shared" si="33"/>
        <v>1.01E-2</v>
      </c>
      <c r="H181" s="18">
        <f t="shared" si="26"/>
        <v>0.10059999999999999</v>
      </c>
      <c r="I181">
        <v>0.66669999999999996</v>
      </c>
      <c r="J181">
        <v>6.4500000000000002E-2</v>
      </c>
      <c r="K181" s="2">
        <f t="shared" si="27"/>
        <v>1.47</v>
      </c>
      <c r="L181" s="2">
        <f t="shared" si="31"/>
        <v>0</v>
      </c>
      <c r="M181" s="26">
        <f t="shared" si="34"/>
        <v>8.9999999999999993E-3</v>
      </c>
      <c r="N181" s="22" t="str">
        <f t="shared" si="28"/>
        <v>- -</v>
      </c>
      <c r="O181" s="23" t="str">
        <f t="shared" si="29"/>
        <v>- -</v>
      </c>
    </row>
    <row r="182" spans="1:15" x14ac:dyDescent="0.2">
      <c r="A182" s="27">
        <v>34597</v>
      </c>
      <c r="B182" s="17">
        <f>'IMPORT RAW DATA'!B188</f>
        <v>1.45</v>
      </c>
      <c r="C182" s="2">
        <f t="shared" si="25"/>
        <v>-0.05</v>
      </c>
      <c r="D182" s="2">
        <f t="shared" si="24"/>
        <v>0.03</v>
      </c>
      <c r="E182" s="2">
        <f t="shared" si="30"/>
        <v>0.2</v>
      </c>
      <c r="F182" s="2">
        <f t="shared" si="32"/>
        <v>0.25</v>
      </c>
      <c r="G182" s="18">
        <f t="shared" si="33"/>
        <v>4.6300000000000001E-2</v>
      </c>
      <c r="H182" s="18">
        <f t="shared" si="26"/>
        <v>0.21510000000000001</v>
      </c>
      <c r="I182">
        <v>0.66669999999999996</v>
      </c>
      <c r="J182">
        <v>6.4500000000000002E-2</v>
      </c>
      <c r="K182" s="2">
        <f t="shared" si="27"/>
        <v>1.47</v>
      </c>
      <c r="L182" s="2">
        <f t="shared" si="31"/>
        <v>0</v>
      </c>
      <c r="M182" s="26">
        <f t="shared" si="34"/>
        <v>8.9999999999999993E-3</v>
      </c>
      <c r="N182" s="22" t="str">
        <f t="shared" si="28"/>
        <v>- -</v>
      </c>
      <c r="O182" s="23" t="str">
        <f t="shared" si="29"/>
        <v>- -</v>
      </c>
    </row>
    <row r="183" spans="1:15" x14ac:dyDescent="0.2">
      <c r="A183" s="27">
        <v>34598</v>
      </c>
      <c r="B183" s="17">
        <f>'IMPORT RAW DATA'!B189</f>
        <v>1.42</v>
      </c>
      <c r="C183" s="2">
        <f t="shared" si="25"/>
        <v>-0.05</v>
      </c>
      <c r="D183" s="2">
        <f t="shared" si="24"/>
        <v>0.03</v>
      </c>
      <c r="E183" s="2">
        <f t="shared" si="30"/>
        <v>0.22</v>
      </c>
      <c r="F183" s="2">
        <f t="shared" si="32"/>
        <v>0.23</v>
      </c>
      <c r="G183" s="18">
        <f t="shared" si="33"/>
        <v>4.1200000000000001E-2</v>
      </c>
      <c r="H183" s="18">
        <f t="shared" si="26"/>
        <v>0.20300000000000001</v>
      </c>
      <c r="I183">
        <v>0.66669999999999996</v>
      </c>
      <c r="J183">
        <v>6.4500000000000002E-2</v>
      </c>
      <c r="K183" s="2">
        <f t="shared" si="27"/>
        <v>1.47</v>
      </c>
      <c r="L183" s="2">
        <f t="shared" si="31"/>
        <v>0</v>
      </c>
      <c r="M183" s="26">
        <f t="shared" si="34"/>
        <v>8.9999999999999993E-3</v>
      </c>
      <c r="N183" s="22" t="str">
        <f t="shared" si="28"/>
        <v>- -</v>
      </c>
      <c r="O183" s="23" t="str">
        <f t="shared" si="29"/>
        <v>- -</v>
      </c>
    </row>
    <row r="184" spans="1:15" x14ac:dyDescent="0.2">
      <c r="A184" s="27">
        <v>34599</v>
      </c>
      <c r="B184" s="17">
        <f>'IMPORT RAW DATA'!B190</f>
        <v>1.39</v>
      </c>
      <c r="C184" s="2">
        <f t="shared" si="25"/>
        <v>-7.0000000000000007E-2</v>
      </c>
      <c r="D184" s="2">
        <f t="shared" si="24"/>
        <v>0.03</v>
      </c>
      <c r="E184" s="2">
        <f t="shared" si="30"/>
        <v>0.22</v>
      </c>
      <c r="F184" s="2">
        <f t="shared" si="32"/>
        <v>0.32</v>
      </c>
      <c r="G184" s="18">
        <f t="shared" si="33"/>
        <v>6.6199999999999995E-2</v>
      </c>
      <c r="H184" s="18">
        <f t="shared" si="26"/>
        <v>0.25719999999999998</v>
      </c>
      <c r="I184">
        <v>0.66669999999999996</v>
      </c>
      <c r="J184">
        <v>6.4500000000000002E-2</v>
      </c>
      <c r="K184" s="2">
        <f t="shared" si="27"/>
        <v>1.46</v>
      </c>
      <c r="L184" s="2">
        <f t="shared" si="31"/>
        <v>-0.01</v>
      </c>
      <c r="M184" s="26">
        <f t="shared" si="34"/>
        <v>8.9999999999999993E-3</v>
      </c>
      <c r="N184" s="22" t="str">
        <f t="shared" si="28"/>
        <v>- -</v>
      </c>
      <c r="O184" s="23" t="str">
        <f t="shared" si="29"/>
        <v>short</v>
      </c>
    </row>
    <row r="185" spans="1:15" x14ac:dyDescent="0.2">
      <c r="A185" s="27">
        <v>34600</v>
      </c>
      <c r="B185" s="17">
        <f>'IMPORT RAW DATA'!B191</f>
        <v>1.4</v>
      </c>
      <c r="C185" s="2">
        <f t="shared" si="25"/>
        <v>-0.09</v>
      </c>
      <c r="D185" s="2">
        <f t="shared" si="24"/>
        <v>0.01</v>
      </c>
      <c r="E185" s="2">
        <f t="shared" si="30"/>
        <v>0.22</v>
      </c>
      <c r="F185" s="2">
        <f t="shared" si="32"/>
        <v>0.41</v>
      </c>
      <c r="G185" s="18">
        <f t="shared" si="33"/>
        <v>9.7000000000000003E-2</v>
      </c>
      <c r="H185" s="18">
        <f t="shared" si="26"/>
        <v>0.31140000000000001</v>
      </c>
      <c r="I185">
        <v>0.66669999999999996</v>
      </c>
      <c r="J185">
        <v>6.4500000000000002E-2</v>
      </c>
      <c r="K185" s="2">
        <f t="shared" si="27"/>
        <v>1.45</v>
      </c>
      <c r="L185" s="2">
        <f t="shared" si="31"/>
        <v>-0.01</v>
      </c>
      <c r="M185" s="26">
        <f t="shared" si="34"/>
        <v>8.9999999999999993E-3</v>
      </c>
      <c r="N185" s="22" t="str">
        <f t="shared" si="28"/>
        <v>- -</v>
      </c>
      <c r="O185" s="23" t="str">
        <f t="shared" si="29"/>
        <v>short</v>
      </c>
    </row>
    <row r="186" spans="1:15" x14ac:dyDescent="0.2">
      <c r="A186" s="27">
        <v>34603</v>
      </c>
      <c r="B186" s="17">
        <f>'IMPORT RAW DATA'!B192</f>
        <v>1.39</v>
      </c>
      <c r="C186" s="2">
        <f t="shared" si="25"/>
        <v>-0.1</v>
      </c>
      <c r="D186" s="2">
        <f t="shared" si="24"/>
        <v>0.01</v>
      </c>
      <c r="E186" s="2">
        <f t="shared" si="30"/>
        <v>0.2</v>
      </c>
      <c r="F186" s="2">
        <f t="shared" si="32"/>
        <v>0.5</v>
      </c>
      <c r="G186" s="18">
        <f t="shared" si="33"/>
        <v>0.13370000000000001</v>
      </c>
      <c r="H186" s="18">
        <f t="shared" si="26"/>
        <v>0.36559999999999998</v>
      </c>
      <c r="I186">
        <v>0.66669999999999996</v>
      </c>
      <c r="J186">
        <v>6.4500000000000002E-2</v>
      </c>
      <c r="K186" s="2">
        <f t="shared" si="27"/>
        <v>1.44</v>
      </c>
      <c r="L186" s="2">
        <f t="shared" si="31"/>
        <v>-0.01</v>
      </c>
      <c r="M186" s="26">
        <f t="shared" si="34"/>
        <v>7.0000000000000001E-3</v>
      </c>
      <c r="N186" s="22" t="str">
        <f t="shared" si="28"/>
        <v>- -</v>
      </c>
      <c r="O186" s="23" t="str">
        <f t="shared" si="29"/>
        <v>short</v>
      </c>
    </row>
    <row r="187" spans="1:15" x14ac:dyDescent="0.2">
      <c r="A187" s="27">
        <v>34604</v>
      </c>
      <c r="B187" s="17">
        <f>'IMPORT RAW DATA'!B193</f>
        <v>1.4</v>
      </c>
      <c r="C187" s="2">
        <f t="shared" si="25"/>
        <v>-0.06</v>
      </c>
      <c r="D187" s="2">
        <f t="shared" si="24"/>
        <v>0.01</v>
      </c>
      <c r="E187" s="2">
        <f t="shared" si="30"/>
        <v>0.21</v>
      </c>
      <c r="F187" s="2">
        <f t="shared" si="32"/>
        <v>0.28999999999999998</v>
      </c>
      <c r="G187" s="18">
        <f t="shared" si="33"/>
        <v>5.7200000000000001E-2</v>
      </c>
      <c r="H187" s="18">
        <f t="shared" si="26"/>
        <v>0.23910000000000001</v>
      </c>
      <c r="I187">
        <v>0.66669999999999996</v>
      </c>
      <c r="J187">
        <v>6.4500000000000002E-2</v>
      </c>
      <c r="K187" s="2">
        <f t="shared" si="27"/>
        <v>1.44</v>
      </c>
      <c r="L187" s="2">
        <f t="shared" si="31"/>
        <v>0</v>
      </c>
      <c r="M187" s="26">
        <f t="shared" si="34"/>
        <v>6.0000000000000001E-3</v>
      </c>
      <c r="N187" s="22" t="str">
        <f t="shared" si="28"/>
        <v>- -</v>
      </c>
      <c r="O187" s="23" t="str">
        <f t="shared" si="29"/>
        <v>- -</v>
      </c>
    </row>
    <row r="188" spans="1:15" x14ac:dyDescent="0.2">
      <c r="A188" s="27">
        <v>34605</v>
      </c>
      <c r="B188" s="17">
        <f>'IMPORT RAW DATA'!B194</f>
        <v>1.42</v>
      </c>
      <c r="C188" s="2">
        <f t="shared" si="25"/>
        <v>-7.0000000000000007E-2</v>
      </c>
      <c r="D188" s="2">
        <f t="shared" si="24"/>
        <v>0.02</v>
      </c>
      <c r="E188" s="2">
        <f t="shared" si="30"/>
        <v>0.2</v>
      </c>
      <c r="F188" s="2">
        <f t="shared" si="32"/>
        <v>0.35</v>
      </c>
      <c r="G188" s="18">
        <f t="shared" si="33"/>
        <v>7.5800000000000006E-2</v>
      </c>
      <c r="H188" s="18">
        <f t="shared" si="26"/>
        <v>0.27529999999999999</v>
      </c>
      <c r="I188">
        <v>0.66669999999999996</v>
      </c>
      <c r="J188">
        <v>6.4500000000000002E-2</v>
      </c>
      <c r="K188" s="2">
        <f t="shared" si="27"/>
        <v>1.44</v>
      </c>
      <c r="L188" s="2">
        <f t="shared" si="31"/>
        <v>0</v>
      </c>
      <c r="M188" s="26">
        <f t="shared" si="34"/>
        <v>6.0000000000000001E-3</v>
      </c>
      <c r="N188" s="22" t="str">
        <f t="shared" si="28"/>
        <v>- -</v>
      </c>
      <c r="O188" s="23" t="str">
        <f t="shared" si="29"/>
        <v>- -</v>
      </c>
    </row>
    <row r="189" spans="1:15" x14ac:dyDescent="0.2">
      <c r="A189" s="27">
        <v>34606</v>
      </c>
      <c r="B189" s="17">
        <f>'IMPORT RAW DATA'!B195</f>
        <v>1.4</v>
      </c>
      <c r="C189" s="2">
        <f t="shared" si="25"/>
        <v>-7.0000000000000007E-2</v>
      </c>
      <c r="D189" s="2">
        <f t="shared" si="24"/>
        <v>0.02</v>
      </c>
      <c r="E189" s="2">
        <f t="shared" si="30"/>
        <v>0.19</v>
      </c>
      <c r="F189" s="2">
        <f t="shared" si="32"/>
        <v>0.37</v>
      </c>
      <c r="G189" s="18">
        <f t="shared" si="33"/>
        <v>8.2500000000000004E-2</v>
      </c>
      <c r="H189" s="18">
        <f t="shared" si="26"/>
        <v>0.2873</v>
      </c>
      <c r="I189">
        <v>0.66669999999999996</v>
      </c>
      <c r="J189">
        <v>6.4500000000000002E-2</v>
      </c>
      <c r="K189" s="2">
        <f t="shared" si="27"/>
        <v>1.44</v>
      </c>
      <c r="L189" s="2">
        <f t="shared" si="31"/>
        <v>0</v>
      </c>
      <c r="M189" s="26">
        <f t="shared" si="34"/>
        <v>6.0000000000000001E-3</v>
      </c>
      <c r="N189" s="22" t="str">
        <f t="shared" si="28"/>
        <v>- -</v>
      </c>
      <c r="O189" s="23" t="str">
        <f t="shared" si="29"/>
        <v>- -</v>
      </c>
    </row>
    <row r="190" spans="1:15" x14ac:dyDescent="0.2">
      <c r="A190" s="27">
        <v>34607</v>
      </c>
      <c r="B190" s="17">
        <f>'IMPORT RAW DATA'!B196</f>
        <v>1.43</v>
      </c>
      <c r="C190" s="2">
        <f t="shared" si="25"/>
        <v>-0.05</v>
      </c>
      <c r="D190" s="2">
        <f t="shared" si="24"/>
        <v>0.03</v>
      </c>
      <c r="E190" s="2">
        <f t="shared" si="30"/>
        <v>0.2</v>
      </c>
      <c r="F190" s="2">
        <f t="shared" si="32"/>
        <v>0.25</v>
      </c>
      <c r="G190" s="18">
        <f t="shared" si="33"/>
        <v>4.6300000000000001E-2</v>
      </c>
      <c r="H190" s="18">
        <f t="shared" si="26"/>
        <v>0.21510000000000001</v>
      </c>
      <c r="I190">
        <v>0.66669999999999996</v>
      </c>
      <c r="J190">
        <v>6.4500000000000002E-2</v>
      </c>
      <c r="K190" s="2">
        <f t="shared" si="27"/>
        <v>1.44</v>
      </c>
      <c r="L190" s="2">
        <f t="shared" si="31"/>
        <v>0</v>
      </c>
      <c r="M190" s="26">
        <f t="shared" si="34"/>
        <v>6.0000000000000001E-3</v>
      </c>
      <c r="N190" s="22" t="str">
        <f t="shared" si="28"/>
        <v>- -</v>
      </c>
      <c r="O190" s="23" t="str">
        <f t="shared" si="29"/>
        <v>- -</v>
      </c>
    </row>
    <row r="191" spans="1:15" x14ac:dyDescent="0.2">
      <c r="A191" s="27">
        <v>34610</v>
      </c>
      <c r="B191" s="17">
        <f>'IMPORT RAW DATA'!B197</f>
        <v>1.4</v>
      </c>
      <c r="C191" s="2">
        <f t="shared" si="25"/>
        <v>-0.05</v>
      </c>
      <c r="D191" s="2">
        <f t="shared" si="24"/>
        <v>0.03</v>
      </c>
      <c r="E191" s="2">
        <f t="shared" si="30"/>
        <v>0.22</v>
      </c>
      <c r="F191" s="2">
        <f t="shared" si="32"/>
        <v>0.23</v>
      </c>
      <c r="G191" s="18">
        <f t="shared" si="33"/>
        <v>4.1200000000000001E-2</v>
      </c>
      <c r="H191" s="18">
        <f t="shared" si="26"/>
        <v>0.20300000000000001</v>
      </c>
      <c r="I191">
        <v>0.66669999999999996</v>
      </c>
      <c r="J191">
        <v>6.4500000000000002E-2</v>
      </c>
      <c r="K191" s="2">
        <f t="shared" si="27"/>
        <v>1.44</v>
      </c>
      <c r="L191" s="2">
        <f t="shared" si="31"/>
        <v>0</v>
      </c>
      <c r="M191" s="26">
        <f t="shared" si="34"/>
        <v>5.0000000000000001E-3</v>
      </c>
      <c r="N191" s="22" t="str">
        <f t="shared" si="28"/>
        <v>- -</v>
      </c>
      <c r="O191" s="23" t="str">
        <f t="shared" si="29"/>
        <v>- -</v>
      </c>
    </row>
    <row r="192" spans="1:15" x14ac:dyDescent="0.2">
      <c r="A192" s="27">
        <v>34611</v>
      </c>
      <c r="B192" s="17">
        <f>'IMPORT RAW DATA'!B198</f>
        <v>1.41</v>
      </c>
      <c r="C192" s="2">
        <f t="shared" si="25"/>
        <v>-0.01</v>
      </c>
      <c r="D192" s="2">
        <f t="shared" si="24"/>
        <v>0.01</v>
      </c>
      <c r="E192" s="2">
        <f t="shared" si="30"/>
        <v>0.2</v>
      </c>
      <c r="F192" s="2">
        <f t="shared" si="32"/>
        <v>0.05</v>
      </c>
      <c r="G192" s="18">
        <f t="shared" si="33"/>
        <v>8.8999999999999999E-3</v>
      </c>
      <c r="H192" s="18">
        <f t="shared" si="26"/>
        <v>9.4600000000000004E-2</v>
      </c>
      <c r="I192">
        <v>0.66669999999999996</v>
      </c>
      <c r="J192">
        <v>6.4500000000000002E-2</v>
      </c>
      <c r="K192" s="2">
        <f t="shared" si="27"/>
        <v>1.44</v>
      </c>
      <c r="L192" s="2">
        <f t="shared" si="31"/>
        <v>0</v>
      </c>
      <c r="M192" s="26">
        <f t="shared" si="34"/>
        <v>4.0000000000000001E-3</v>
      </c>
      <c r="N192" s="22" t="str">
        <f t="shared" si="28"/>
        <v>- -</v>
      </c>
      <c r="O192" s="23" t="str">
        <f t="shared" si="29"/>
        <v>- -</v>
      </c>
    </row>
    <row r="193" spans="1:15" x14ac:dyDescent="0.2">
      <c r="A193" s="27">
        <v>34612</v>
      </c>
      <c r="B193" s="17">
        <f>'IMPORT RAW DATA'!B199</f>
        <v>1.38</v>
      </c>
      <c r="C193" s="2">
        <f t="shared" si="25"/>
        <v>-0.01</v>
      </c>
      <c r="D193" s="2">
        <f t="shared" si="24"/>
        <v>0.03</v>
      </c>
      <c r="E193" s="2">
        <f t="shared" si="30"/>
        <v>0.2</v>
      </c>
      <c r="F193" s="2">
        <f t="shared" si="32"/>
        <v>0.05</v>
      </c>
      <c r="G193" s="18">
        <f t="shared" si="33"/>
        <v>8.8999999999999999E-3</v>
      </c>
      <c r="H193" s="18">
        <f t="shared" si="26"/>
        <v>9.4600000000000004E-2</v>
      </c>
      <c r="I193">
        <v>0.66669999999999996</v>
      </c>
      <c r="J193">
        <v>6.4500000000000002E-2</v>
      </c>
      <c r="K193" s="2">
        <f t="shared" si="27"/>
        <v>1.44</v>
      </c>
      <c r="L193" s="2">
        <f t="shared" si="31"/>
        <v>0</v>
      </c>
      <c r="M193" s="26">
        <f t="shared" si="34"/>
        <v>4.0000000000000001E-3</v>
      </c>
      <c r="N193" s="22" t="str">
        <f t="shared" si="28"/>
        <v>- -</v>
      </c>
      <c r="O193" s="23" t="str">
        <f t="shared" si="29"/>
        <v>- -</v>
      </c>
    </row>
    <row r="194" spans="1:15" x14ac:dyDescent="0.2">
      <c r="A194" s="27">
        <v>34613</v>
      </c>
      <c r="B194" s="17">
        <f>'IMPORT RAW DATA'!B200</f>
        <v>1.38</v>
      </c>
      <c r="C194" s="2">
        <f t="shared" si="25"/>
        <v>-0.02</v>
      </c>
      <c r="D194" s="2">
        <f t="shared" si="24"/>
        <v>0</v>
      </c>
      <c r="E194" s="2">
        <f t="shared" si="30"/>
        <v>0.17</v>
      </c>
      <c r="F194" s="2">
        <f t="shared" si="32"/>
        <v>0.12</v>
      </c>
      <c r="G194" s="18">
        <f t="shared" si="33"/>
        <v>1.8700000000000001E-2</v>
      </c>
      <c r="H194" s="18">
        <f t="shared" si="26"/>
        <v>0.1368</v>
      </c>
      <c r="I194">
        <v>0.66669999999999996</v>
      </c>
      <c r="J194">
        <v>6.4500000000000002E-2</v>
      </c>
      <c r="K194" s="2">
        <f t="shared" si="27"/>
        <v>1.44</v>
      </c>
      <c r="L194" s="2">
        <f t="shared" si="31"/>
        <v>0</v>
      </c>
      <c r="M194" s="26">
        <f t="shared" si="34"/>
        <v>4.0000000000000001E-3</v>
      </c>
      <c r="N194" s="22" t="str">
        <f t="shared" si="28"/>
        <v>- -</v>
      </c>
      <c r="O194" s="23" t="str">
        <f t="shared" si="29"/>
        <v>- -</v>
      </c>
    </row>
    <row r="195" spans="1:15" x14ac:dyDescent="0.2">
      <c r="A195" s="27">
        <v>34614</v>
      </c>
      <c r="B195" s="17">
        <f>'IMPORT RAW DATA'!B201</f>
        <v>1.36</v>
      </c>
      <c r="C195" s="2">
        <f t="shared" si="25"/>
        <v>-0.03</v>
      </c>
      <c r="D195" s="2">
        <f t="shared" si="24"/>
        <v>0.02</v>
      </c>
      <c r="E195" s="2">
        <f t="shared" si="30"/>
        <v>0.18</v>
      </c>
      <c r="F195" s="2">
        <f t="shared" si="32"/>
        <v>0.17</v>
      </c>
      <c r="G195" s="18">
        <f t="shared" si="33"/>
        <v>2.7900000000000001E-2</v>
      </c>
      <c r="H195" s="18">
        <f t="shared" si="26"/>
        <v>0.16689999999999999</v>
      </c>
      <c r="I195">
        <v>0.66669999999999996</v>
      </c>
      <c r="J195">
        <v>6.4500000000000002E-2</v>
      </c>
      <c r="K195" s="2">
        <f t="shared" si="27"/>
        <v>1.44</v>
      </c>
      <c r="L195" s="2">
        <f t="shared" si="31"/>
        <v>0</v>
      </c>
      <c r="M195" s="26">
        <f t="shared" si="34"/>
        <v>4.0000000000000001E-3</v>
      </c>
      <c r="N195" s="22" t="str">
        <f t="shared" si="28"/>
        <v>- -</v>
      </c>
      <c r="O195" s="23" t="str">
        <f t="shared" si="29"/>
        <v>- -</v>
      </c>
    </row>
    <row r="196" spans="1:15" x14ac:dyDescent="0.2">
      <c r="A196" s="27">
        <v>34617</v>
      </c>
      <c r="B196" s="17">
        <f>'IMPORT RAW DATA'!B202</f>
        <v>1.38</v>
      </c>
      <c r="C196" s="2">
        <f t="shared" si="25"/>
        <v>-0.02</v>
      </c>
      <c r="D196" s="2">
        <f t="shared" ref="D196:D259" si="35">ABS(B196-B195)</f>
        <v>0.02</v>
      </c>
      <c r="E196" s="2">
        <f t="shared" si="30"/>
        <v>0.19</v>
      </c>
      <c r="F196" s="2">
        <f t="shared" si="32"/>
        <v>0.11</v>
      </c>
      <c r="G196" s="18">
        <f t="shared" si="33"/>
        <v>1.7100000000000001E-2</v>
      </c>
      <c r="H196" s="18">
        <f t="shared" si="26"/>
        <v>0.13070000000000001</v>
      </c>
      <c r="I196">
        <v>0.66669999999999996</v>
      </c>
      <c r="J196">
        <v>6.4500000000000002E-2</v>
      </c>
      <c r="K196" s="2">
        <f t="shared" si="27"/>
        <v>1.44</v>
      </c>
      <c r="L196" s="2">
        <f t="shared" si="31"/>
        <v>0</v>
      </c>
      <c r="M196" s="26">
        <f t="shared" si="34"/>
        <v>4.0000000000000001E-3</v>
      </c>
      <c r="N196" s="22" t="str">
        <f t="shared" si="28"/>
        <v>- -</v>
      </c>
      <c r="O196" s="23" t="str">
        <f t="shared" si="29"/>
        <v>- -</v>
      </c>
    </row>
    <row r="197" spans="1:15" x14ac:dyDescent="0.2">
      <c r="A197" s="27">
        <v>34618</v>
      </c>
      <c r="B197" s="17">
        <f>'IMPORT RAW DATA'!B203</f>
        <v>1.41</v>
      </c>
      <c r="C197" s="2">
        <f t="shared" si="25"/>
        <v>-0.01</v>
      </c>
      <c r="D197" s="2">
        <f t="shared" si="35"/>
        <v>0.03</v>
      </c>
      <c r="E197" s="2">
        <f t="shared" si="30"/>
        <v>0.21</v>
      </c>
      <c r="F197" s="2">
        <f t="shared" si="32"/>
        <v>0.05</v>
      </c>
      <c r="G197" s="18">
        <f t="shared" si="33"/>
        <v>8.8999999999999999E-3</v>
      </c>
      <c r="H197" s="18">
        <f t="shared" si="26"/>
        <v>9.4600000000000004E-2</v>
      </c>
      <c r="I197">
        <v>0.66669999999999996</v>
      </c>
      <c r="J197">
        <v>6.4500000000000002E-2</v>
      </c>
      <c r="K197" s="2">
        <f t="shared" si="27"/>
        <v>1.44</v>
      </c>
      <c r="L197" s="2">
        <f t="shared" si="31"/>
        <v>0</v>
      </c>
      <c r="M197" s="26">
        <f t="shared" si="34"/>
        <v>4.0000000000000001E-3</v>
      </c>
      <c r="N197" s="22" t="str">
        <f t="shared" si="28"/>
        <v>- -</v>
      </c>
      <c r="O197" s="23" t="str">
        <f t="shared" si="29"/>
        <v>- -</v>
      </c>
    </row>
    <row r="198" spans="1:15" x14ac:dyDescent="0.2">
      <c r="A198" s="27">
        <v>34619</v>
      </c>
      <c r="B198" s="17">
        <f>'IMPORT RAW DATA'!B204</f>
        <v>1.41</v>
      </c>
      <c r="C198" s="2">
        <f t="shared" si="25"/>
        <v>0.01</v>
      </c>
      <c r="D198" s="2">
        <f t="shared" si="35"/>
        <v>0</v>
      </c>
      <c r="E198" s="2">
        <f t="shared" si="30"/>
        <v>0.19</v>
      </c>
      <c r="F198" s="2">
        <f t="shared" si="32"/>
        <v>0.05</v>
      </c>
      <c r="G198" s="18">
        <f t="shared" si="33"/>
        <v>8.8999999999999999E-3</v>
      </c>
      <c r="H198" s="18">
        <f t="shared" si="26"/>
        <v>9.4600000000000004E-2</v>
      </c>
      <c r="I198">
        <v>0.66669999999999996</v>
      </c>
      <c r="J198">
        <v>6.4500000000000002E-2</v>
      </c>
      <c r="K198" s="2">
        <f t="shared" si="27"/>
        <v>1.44</v>
      </c>
      <c r="L198" s="2">
        <f t="shared" si="31"/>
        <v>0</v>
      </c>
      <c r="M198" s="26">
        <f t="shared" si="34"/>
        <v>4.0000000000000001E-3</v>
      </c>
      <c r="N198" s="22" t="str">
        <f t="shared" si="28"/>
        <v>- -</v>
      </c>
      <c r="O198" s="23" t="str">
        <f t="shared" si="29"/>
        <v>- -</v>
      </c>
    </row>
    <row r="199" spans="1:15" x14ac:dyDescent="0.2">
      <c r="A199" s="27">
        <v>34620</v>
      </c>
      <c r="B199" s="17">
        <f>'IMPORT RAW DATA'!B205</f>
        <v>1.43</v>
      </c>
      <c r="C199" s="2">
        <f t="shared" si="25"/>
        <v>0</v>
      </c>
      <c r="D199" s="2">
        <f t="shared" si="35"/>
        <v>0.02</v>
      </c>
      <c r="E199" s="2">
        <f t="shared" si="30"/>
        <v>0.19</v>
      </c>
      <c r="F199" s="2">
        <f t="shared" si="32"/>
        <v>0</v>
      </c>
      <c r="G199" s="18">
        <f t="shared" si="33"/>
        <v>4.1999999999999997E-3</v>
      </c>
      <c r="H199" s="18">
        <f t="shared" si="26"/>
        <v>6.4500000000000002E-2</v>
      </c>
      <c r="I199">
        <v>0.66669999999999996</v>
      </c>
      <c r="J199">
        <v>6.4500000000000002E-2</v>
      </c>
      <c r="K199" s="2">
        <f t="shared" si="27"/>
        <v>1.44</v>
      </c>
      <c r="L199" s="2">
        <f t="shared" si="31"/>
        <v>0</v>
      </c>
      <c r="M199" s="26">
        <f t="shared" si="34"/>
        <v>4.0000000000000001E-3</v>
      </c>
      <c r="N199" s="22" t="str">
        <f t="shared" si="28"/>
        <v>- -</v>
      </c>
      <c r="O199" s="23" t="str">
        <f t="shared" si="29"/>
        <v>- -</v>
      </c>
    </row>
    <row r="200" spans="1:15" x14ac:dyDescent="0.2">
      <c r="A200" s="27">
        <v>34621</v>
      </c>
      <c r="B200" s="17">
        <f>'IMPORT RAW DATA'!B206</f>
        <v>1.42</v>
      </c>
      <c r="C200" s="2">
        <f t="shared" si="25"/>
        <v>0.02</v>
      </c>
      <c r="D200" s="2">
        <f t="shared" si="35"/>
        <v>0.01</v>
      </c>
      <c r="E200" s="2">
        <f t="shared" si="30"/>
        <v>0.17</v>
      </c>
      <c r="F200" s="2">
        <f t="shared" si="32"/>
        <v>0.12</v>
      </c>
      <c r="G200" s="18">
        <f t="shared" si="33"/>
        <v>1.8700000000000001E-2</v>
      </c>
      <c r="H200" s="18">
        <f t="shared" si="26"/>
        <v>0.1368</v>
      </c>
      <c r="I200">
        <v>0.66669999999999996</v>
      </c>
      <c r="J200">
        <v>6.4500000000000002E-2</v>
      </c>
      <c r="K200" s="2">
        <f t="shared" si="27"/>
        <v>1.44</v>
      </c>
      <c r="L200" s="2">
        <f t="shared" si="31"/>
        <v>0</v>
      </c>
      <c r="M200" s="26">
        <f t="shared" si="34"/>
        <v>4.0000000000000001E-3</v>
      </c>
      <c r="N200" s="22" t="str">
        <f t="shared" si="28"/>
        <v>- -</v>
      </c>
      <c r="O200" s="23" t="str">
        <f t="shared" si="29"/>
        <v>- -</v>
      </c>
    </row>
    <row r="201" spans="1:15" x14ac:dyDescent="0.2">
      <c r="A201" s="27">
        <v>34624</v>
      </c>
      <c r="B201" s="17">
        <f>'IMPORT RAW DATA'!B207</f>
        <v>1.43</v>
      </c>
      <c r="C201" s="2">
        <f t="shared" si="25"/>
        <v>0.02</v>
      </c>
      <c r="D201" s="2">
        <f t="shared" si="35"/>
        <v>0.01</v>
      </c>
      <c r="E201" s="2">
        <f t="shared" si="30"/>
        <v>0.15</v>
      </c>
      <c r="F201" s="2">
        <f t="shared" si="32"/>
        <v>0.13</v>
      </c>
      <c r="G201" s="18">
        <f t="shared" si="33"/>
        <v>2.0400000000000001E-2</v>
      </c>
      <c r="H201" s="18">
        <f t="shared" si="26"/>
        <v>0.14280000000000001</v>
      </c>
      <c r="I201">
        <v>0.66669999999999996</v>
      </c>
      <c r="J201">
        <v>6.4500000000000002E-2</v>
      </c>
      <c r="K201" s="2">
        <f t="shared" si="27"/>
        <v>1.44</v>
      </c>
      <c r="L201" s="2">
        <f t="shared" si="31"/>
        <v>0</v>
      </c>
      <c r="M201" s="26">
        <f t="shared" si="34"/>
        <v>4.0000000000000001E-3</v>
      </c>
      <c r="N201" s="22" t="str">
        <f t="shared" si="28"/>
        <v>- -</v>
      </c>
      <c r="O201" s="23" t="str">
        <f t="shared" si="29"/>
        <v>- -</v>
      </c>
    </row>
    <row r="202" spans="1:15" x14ac:dyDescent="0.2">
      <c r="A202" s="27">
        <v>34625</v>
      </c>
      <c r="B202" s="17">
        <f>'IMPORT RAW DATA'!B208</f>
        <v>1.41</v>
      </c>
      <c r="C202" s="2">
        <f t="shared" si="25"/>
        <v>0.03</v>
      </c>
      <c r="D202" s="2">
        <f t="shared" si="35"/>
        <v>0.02</v>
      </c>
      <c r="E202" s="2">
        <f t="shared" si="30"/>
        <v>0.16</v>
      </c>
      <c r="F202" s="2">
        <f t="shared" si="32"/>
        <v>0.19</v>
      </c>
      <c r="G202" s="18">
        <f t="shared" si="33"/>
        <v>3.2000000000000001E-2</v>
      </c>
      <c r="H202" s="18">
        <f t="shared" si="26"/>
        <v>0.1789</v>
      </c>
      <c r="I202">
        <v>0.66669999999999996</v>
      </c>
      <c r="J202">
        <v>6.4500000000000002E-2</v>
      </c>
      <c r="K202" s="2">
        <f t="shared" si="27"/>
        <v>1.44</v>
      </c>
      <c r="L202" s="2">
        <f t="shared" si="31"/>
        <v>0</v>
      </c>
      <c r="M202" s="26">
        <f t="shared" si="34"/>
        <v>4.0000000000000001E-3</v>
      </c>
      <c r="N202" s="22" t="str">
        <f t="shared" si="28"/>
        <v>- -</v>
      </c>
      <c r="O202" s="23" t="str">
        <f t="shared" si="29"/>
        <v>- -</v>
      </c>
    </row>
    <row r="203" spans="1:15" x14ac:dyDescent="0.2">
      <c r="A203" s="27">
        <v>34626</v>
      </c>
      <c r="B203" s="17">
        <f>'IMPORT RAW DATA'!B209</f>
        <v>1.42</v>
      </c>
      <c r="C203" s="2">
        <f t="shared" si="25"/>
        <v>0.04</v>
      </c>
      <c r="D203" s="2">
        <f t="shared" si="35"/>
        <v>0.01</v>
      </c>
      <c r="E203" s="2">
        <f t="shared" si="30"/>
        <v>0.14000000000000001</v>
      </c>
      <c r="F203" s="2">
        <f t="shared" si="32"/>
        <v>0.28999999999999998</v>
      </c>
      <c r="G203" s="18">
        <f t="shared" si="33"/>
        <v>5.7200000000000001E-2</v>
      </c>
      <c r="H203" s="18">
        <f t="shared" si="26"/>
        <v>0.23910000000000001</v>
      </c>
      <c r="I203">
        <v>0.66669999999999996</v>
      </c>
      <c r="J203">
        <v>6.4500000000000002E-2</v>
      </c>
      <c r="K203" s="2">
        <f t="shared" si="27"/>
        <v>1.44</v>
      </c>
      <c r="L203" s="2">
        <f t="shared" si="31"/>
        <v>0</v>
      </c>
      <c r="M203" s="26">
        <f t="shared" si="34"/>
        <v>4.0000000000000001E-3</v>
      </c>
      <c r="N203" s="22" t="str">
        <f t="shared" si="28"/>
        <v>- -</v>
      </c>
      <c r="O203" s="23" t="str">
        <f t="shared" si="29"/>
        <v>- -</v>
      </c>
    </row>
    <row r="204" spans="1:15" x14ac:dyDescent="0.2">
      <c r="A204" s="27">
        <v>34627</v>
      </c>
      <c r="B204" s="17">
        <f>'IMPORT RAW DATA'!B210</f>
        <v>1.43</v>
      </c>
      <c r="C204" s="2">
        <f t="shared" si="25"/>
        <v>7.0000000000000007E-2</v>
      </c>
      <c r="D204" s="2">
        <f t="shared" si="35"/>
        <v>0.01</v>
      </c>
      <c r="E204" s="2">
        <f t="shared" si="30"/>
        <v>0.15</v>
      </c>
      <c r="F204" s="2">
        <f t="shared" si="32"/>
        <v>0.47</v>
      </c>
      <c r="G204" s="18">
        <f t="shared" si="33"/>
        <v>0.1208</v>
      </c>
      <c r="H204" s="18">
        <f t="shared" si="26"/>
        <v>0.34749999999999998</v>
      </c>
      <c r="I204">
        <v>0.66669999999999996</v>
      </c>
      <c r="J204">
        <v>6.4500000000000002E-2</v>
      </c>
      <c r="K204" s="2">
        <f t="shared" si="27"/>
        <v>1.44</v>
      </c>
      <c r="L204" s="2">
        <f t="shared" si="31"/>
        <v>0</v>
      </c>
      <c r="M204" s="26">
        <f t="shared" si="34"/>
        <v>3.0000000000000001E-3</v>
      </c>
      <c r="N204" s="22" t="str">
        <f t="shared" si="28"/>
        <v>- -</v>
      </c>
      <c r="O204" s="23" t="str">
        <f t="shared" si="29"/>
        <v>- -</v>
      </c>
    </row>
    <row r="205" spans="1:15" x14ac:dyDescent="0.2">
      <c r="A205" s="27">
        <v>34628</v>
      </c>
      <c r="B205" s="17">
        <f>'IMPORT RAW DATA'!B211</f>
        <v>1.43</v>
      </c>
      <c r="C205" s="2">
        <f t="shared" ref="C205:C268" si="36">B205-B196</f>
        <v>0.05</v>
      </c>
      <c r="D205" s="2">
        <f t="shared" si="35"/>
        <v>0</v>
      </c>
      <c r="E205" s="2">
        <f t="shared" si="30"/>
        <v>0.13</v>
      </c>
      <c r="F205" s="2">
        <f t="shared" si="32"/>
        <v>0.38</v>
      </c>
      <c r="G205" s="18">
        <f t="shared" si="33"/>
        <v>8.5999999999999993E-2</v>
      </c>
      <c r="H205" s="18">
        <f t="shared" ref="H205:H268" si="37">F205*(I205-J205)+J205</f>
        <v>0.29330000000000001</v>
      </c>
      <c r="I205">
        <v>0.66669999999999996</v>
      </c>
      <c r="J205">
        <v>6.4500000000000002E-2</v>
      </c>
      <c r="K205" s="2">
        <f t="shared" ref="K205:K268" si="38">G205*(B205-K204)+K204</f>
        <v>1.44</v>
      </c>
      <c r="L205" s="2">
        <f t="shared" si="31"/>
        <v>0</v>
      </c>
      <c r="M205" s="26">
        <f t="shared" si="34"/>
        <v>2E-3</v>
      </c>
      <c r="N205" s="22" t="str">
        <f t="shared" ref="N205:N268" si="39">IF(K205&gt;K204,"long","- -")</f>
        <v>- -</v>
      </c>
      <c r="O205" s="23" t="str">
        <f t="shared" ref="O205:O268" si="40">IF(K205&lt;K204,"short","- -")</f>
        <v>- -</v>
      </c>
    </row>
    <row r="206" spans="1:15" x14ac:dyDescent="0.2">
      <c r="A206" s="27">
        <v>34631</v>
      </c>
      <c r="B206" s="17">
        <f>'IMPORT RAW DATA'!B212</f>
        <v>1.43</v>
      </c>
      <c r="C206" s="2">
        <f t="shared" si="36"/>
        <v>0.02</v>
      </c>
      <c r="D206" s="2">
        <f t="shared" si="35"/>
        <v>0</v>
      </c>
      <c r="E206" s="2">
        <f t="shared" ref="E206:E269" si="41">SUM(D197:D206)</f>
        <v>0.11</v>
      </c>
      <c r="F206" s="2">
        <f t="shared" si="32"/>
        <v>0.18</v>
      </c>
      <c r="G206" s="18">
        <f t="shared" si="33"/>
        <v>2.9899999999999999E-2</v>
      </c>
      <c r="H206" s="18">
        <f t="shared" si="37"/>
        <v>0.1729</v>
      </c>
      <c r="I206">
        <v>0.66669999999999996</v>
      </c>
      <c r="J206">
        <v>6.4500000000000002E-2</v>
      </c>
      <c r="K206" s="2">
        <f t="shared" si="38"/>
        <v>1.44</v>
      </c>
      <c r="L206" s="2">
        <f t="shared" ref="L206:L269" si="42">K206-K205</f>
        <v>0</v>
      </c>
      <c r="M206" s="26">
        <f t="shared" si="34"/>
        <v>0</v>
      </c>
      <c r="N206" s="22" t="str">
        <f t="shared" si="39"/>
        <v>- -</v>
      </c>
      <c r="O206" s="23" t="str">
        <f t="shared" si="40"/>
        <v>- -</v>
      </c>
    </row>
    <row r="207" spans="1:15" x14ac:dyDescent="0.2">
      <c r="A207" s="27">
        <v>34632</v>
      </c>
      <c r="B207" s="17">
        <f>'IMPORT RAW DATA'!B213</f>
        <v>1.42</v>
      </c>
      <c r="C207" s="2">
        <f t="shared" si="36"/>
        <v>0.01</v>
      </c>
      <c r="D207" s="2">
        <f t="shared" si="35"/>
        <v>0.01</v>
      </c>
      <c r="E207" s="2">
        <f t="shared" si="41"/>
        <v>0.09</v>
      </c>
      <c r="F207" s="2">
        <f t="shared" si="32"/>
        <v>0.11</v>
      </c>
      <c r="G207" s="18">
        <f t="shared" si="33"/>
        <v>1.7100000000000001E-2</v>
      </c>
      <c r="H207" s="18">
        <f t="shared" si="37"/>
        <v>0.13070000000000001</v>
      </c>
      <c r="I207">
        <v>0.66669999999999996</v>
      </c>
      <c r="J207">
        <v>6.4500000000000002E-2</v>
      </c>
      <c r="K207" s="2">
        <f t="shared" si="38"/>
        <v>1.44</v>
      </c>
      <c r="L207" s="2">
        <f t="shared" si="42"/>
        <v>0</v>
      </c>
      <c r="M207" s="26">
        <f t="shared" si="34"/>
        <v>0</v>
      </c>
      <c r="N207" s="22" t="str">
        <f t="shared" si="39"/>
        <v>- -</v>
      </c>
      <c r="O207" s="23" t="str">
        <f t="shared" si="40"/>
        <v>- -</v>
      </c>
    </row>
    <row r="208" spans="1:15" x14ac:dyDescent="0.2">
      <c r="A208" s="27">
        <v>34633</v>
      </c>
      <c r="B208" s="17">
        <f>'IMPORT RAW DATA'!B214</f>
        <v>1.42</v>
      </c>
      <c r="C208" s="2">
        <f t="shared" si="36"/>
        <v>-0.01</v>
      </c>
      <c r="D208" s="2">
        <f t="shared" si="35"/>
        <v>0</v>
      </c>
      <c r="E208" s="2">
        <f t="shared" si="41"/>
        <v>0.09</v>
      </c>
      <c r="F208" s="2">
        <f t="shared" si="32"/>
        <v>0.11</v>
      </c>
      <c r="G208" s="18">
        <f t="shared" si="33"/>
        <v>1.7100000000000001E-2</v>
      </c>
      <c r="H208" s="18">
        <f t="shared" si="37"/>
        <v>0.13070000000000001</v>
      </c>
      <c r="I208">
        <v>0.66669999999999996</v>
      </c>
      <c r="J208">
        <v>6.4500000000000002E-2</v>
      </c>
      <c r="K208" s="2">
        <f t="shared" si="38"/>
        <v>1.44</v>
      </c>
      <c r="L208" s="2">
        <f t="shared" si="42"/>
        <v>0</v>
      </c>
      <c r="M208" s="26">
        <f t="shared" si="34"/>
        <v>0</v>
      </c>
      <c r="N208" s="22" t="str">
        <f t="shared" si="39"/>
        <v>- -</v>
      </c>
      <c r="O208" s="23" t="str">
        <f t="shared" si="40"/>
        <v>- -</v>
      </c>
    </row>
    <row r="209" spans="1:15" x14ac:dyDescent="0.2">
      <c r="A209" s="27">
        <v>34634</v>
      </c>
      <c r="B209" s="17">
        <f>'IMPORT RAW DATA'!B215</f>
        <v>1.44</v>
      </c>
      <c r="C209" s="2">
        <f t="shared" si="36"/>
        <v>0.02</v>
      </c>
      <c r="D209" s="2">
        <f t="shared" si="35"/>
        <v>0.02</v>
      </c>
      <c r="E209" s="2">
        <f t="shared" si="41"/>
        <v>0.09</v>
      </c>
      <c r="F209" s="2">
        <f t="shared" si="32"/>
        <v>0.22</v>
      </c>
      <c r="G209" s="18">
        <f t="shared" si="33"/>
        <v>3.8800000000000001E-2</v>
      </c>
      <c r="H209" s="18">
        <f t="shared" si="37"/>
        <v>0.19700000000000001</v>
      </c>
      <c r="I209">
        <v>0.66669999999999996</v>
      </c>
      <c r="J209">
        <v>6.4500000000000002E-2</v>
      </c>
      <c r="K209" s="2">
        <f t="shared" si="38"/>
        <v>1.44</v>
      </c>
      <c r="L209" s="2">
        <f t="shared" si="42"/>
        <v>0</v>
      </c>
      <c r="M209" s="26">
        <f t="shared" si="34"/>
        <v>0</v>
      </c>
      <c r="N209" s="22" t="str">
        <f t="shared" si="39"/>
        <v>- -</v>
      </c>
      <c r="O209" s="23" t="str">
        <f t="shared" si="40"/>
        <v>- -</v>
      </c>
    </row>
    <row r="210" spans="1:15" x14ac:dyDescent="0.2">
      <c r="A210" s="27">
        <v>34635</v>
      </c>
      <c r="B210" s="17">
        <f>'IMPORT RAW DATA'!B216</f>
        <v>1.46</v>
      </c>
      <c r="C210" s="2">
        <f t="shared" si="36"/>
        <v>0.03</v>
      </c>
      <c r="D210" s="2">
        <f t="shared" si="35"/>
        <v>0.02</v>
      </c>
      <c r="E210" s="2">
        <f t="shared" si="41"/>
        <v>0.1</v>
      </c>
      <c r="F210" s="2">
        <f t="shared" si="32"/>
        <v>0.3</v>
      </c>
      <c r="G210" s="18">
        <f t="shared" si="33"/>
        <v>6.0100000000000001E-2</v>
      </c>
      <c r="H210" s="18">
        <f t="shared" si="37"/>
        <v>0.2452</v>
      </c>
      <c r="I210">
        <v>0.66669999999999996</v>
      </c>
      <c r="J210">
        <v>6.4500000000000002E-2</v>
      </c>
      <c r="K210" s="2">
        <f t="shared" si="38"/>
        <v>1.44</v>
      </c>
      <c r="L210" s="2">
        <f t="shared" si="42"/>
        <v>0</v>
      </c>
      <c r="M210" s="26">
        <f t="shared" si="34"/>
        <v>0</v>
      </c>
      <c r="N210" s="22" t="str">
        <f t="shared" si="39"/>
        <v>- -</v>
      </c>
      <c r="O210" s="23" t="str">
        <f t="shared" si="40"/>
        <v>- -</v>
      </c>
    </row>
    <row r="211" spans="1:15" x14ac:dyDescent="0.2">
      <c r="A211" s="27">
        <v>34638</v>
      </c>
      <c r="B211" s="17">
        <f>'IMPORT RAW DATA'!B217</f>
        <v>1.46</v>
      </c>
      <c r="C211" s="2">
        <f t="shared" si="36"/>
        <v>0.05</v>
      </c>
      <c r="D211" s="2">
        <f t="shared" si="35"/>
        <v>0</v>
      </c>
      <c r="E211" s="2">
        <f t="shared" si="41"/>
        <v>0.09</v>
      </c>
      <c r="F211" s="2">
        <f t="shared" si="32"/>
        <v>0.56000000000000005</v>
      </c>
      <c r="G211" s="18">
        <f t="shared" si="33"/>
        <v>0.16139999999999999</v>
      </c>
      <c r="H211" s="18">
        <f t="shared" si="37"/>
        <v>0.4017</v>
      </c>
      <c r="I211">
        <v>0.66669999999999996</v>
      </c>
      <c r="J211">
        <v>6.4500000000000002E-2</v>
      </c>
      <c r="K211" s="2">
        <f t="shared" si="38"/>
        <v>1.44</v>
      </c>
      <c r="L211" s="2">
        <f t="shared" si="42"/>
        <v>0</v>
      </c>
      <c r="M211" s="26">
        <f t="shared" si="34"/>
        <v>0</v>
      </c>
      <c r="N211" s="22" t="str">
        <f t="shared" si="39"/>
        <v>- -</v>
      </c>
      <c r="O211" s="23" t="str">
        <f t="shared" si="40"/>
        <v>- -</v>
      </c>
    </row>
    <row r="212" spans="1:15" x14ac:dyDescent="0.2">
      <c r="A212" s="27">
        <v>34639</v>
      </c>
      <c r="B212" s="17">
        <f>'IMPORT RAW DATA'!B218</f>
        <v>1.47</v>
      </c>
      <c r="C212" s="2">
        <f t="shared" si="36"/>
        <v>0.05</v>
      </c>
      <c r="D212" s="2">
        <f t="shared" si="35"/>
        <v>0.01</v>
      </c>
      <c r="E212" s="2">
        <f t="shared" si="41"/>
        <v>0.08</v>
      </c>
      <c r="F212" s="2">
        <f t="shared" ref="F212:F275" si="43">ABS(C212/E212)</f>
        <v>0.63</v>
      </c>
      <c r="G212" s="18">
        <f t="shared" ref="G212:G275" si="44">H212*H212</f>
        <v>0.19700000000000001</v>
      </c>
      <c r="H212" s="18">
        <f t="shared" si="37"/>
        <v>0.44390000000000002</v>
      </c>
      <c r="I212">
        <v>0.66669999999999996</v>
      </c>
      <c r="J212">
        <v>6.4500000000000002E-2</v>
      </c>
      <c r="K212" s="2">
        <f t="shared" si="38"/>
        <v>1.45</v>
      </c>
      <c r="L212" s="2">
        <f t="shared" si="42"/>
        <v>0.01</v>
      </c>
      <c r="M212" s="26">
        <f t="shared" si="34"/>
        <v>2E-3</v>
      </c>
      <c r="N212" s="22" t="str">
        <f t="shared" si="39"/>
        <v>long</v>
      </c>
      <c r="O212" s="23" t="str">
        <f t="shared" si="40"/>
        <v>- -</v>
      </c>
    </row>
    <row r="213" spans="1:15" x14ac:dyDescent="0.2">
      <c r="A213" s="27">
        <v>34640</v>
      </c>
      <c r="B213" s="17">
        <f>'IMPORT RAW DATA'!B219</f>
        <v>1.46</v>
      </c>
      <c r="C213" s="2">
        <f t="shared" si="36"/>
        <v>0.03</v>
      </c>
      <c r="D213" s="2">
        <f t="shared" si="35"/>
        <v>0.01</v>
      </c>
      <c r="E213" s="2">
        <f t="shared" si="41"/>
        <v>0.08</v>
      </c>
      <c r="F213" s="2">
        <f t="shared" si="43"/>
        <v>0.38</v>
      </c>
      <c r="G213" s="18">
        <f t="shared" si="44"/>
        <v>8.5999999999999993E-2</v>
      </c>
      <c r="H213" s="18">
        <f t="shared" si="37"/>
        <v>0.29330000000000001</v>
      </c>
      <c r="I213">
        <v>0.66669999999999996</v>
      </c>
      <c r="J213">
        <v>6.4500000000000002E-2</v>
      </c>
      <c r="K213" s="2">
        <f t="shared" si="38"/>
        <v>1.45</v>
      </c>
      <c r="L213" s="2">
        <f t="shared" si="42"/>
        <v>0</v>
      </c>
      <c r="M213" s="26">
        <f t="shared" si="34"/>
        <v>2E-3</v>
      </c>
      <c r="N213" s="22" t="str">
        <f t="shared" si="39"/>
        <v>- -</v>
      </c>
      <c r="O213" s="23" t="str">
        <f t="shared" si="40"/>
        <v>- -</v>
      </c>
    </row>
    <row r="214" spans="1:15" x14ac:dyDescent="0.2">
      <c r="A214" s="27">
        <v>34641</v>
      </c>
      <c r="B214" s="17">
        <f>'IMPORT RAW DATA'!B220</f>
        <v>1.48</v>
      </c>
      <c r="C214" s="2">
        <f t="shared" si="36"/>
        <v>0.05</v>
      </c>
      <c r="D214" s="2">
        <f t="shared" si="35"/>
        <v>0.02</v>
      </c>
      <c r="E214" s="2">
        <f t="shared" si="41"/>
        <v>0.09</v>
      </c>
      <c r="F214" s="2">
        <f t="shared" si="43"/>
        <v>0.56000000000000005</v>
      </c>
      <c r="G214" s="18">
        <f t="shared" si="44"/>
        <v>0.16139999999999999</v>
      </c>
      <c r="H214" s="18">
        <f t="shared" si="37"/>
        <v>0.4017</v>
      </c>
      <c r="I214">
        <v>0.66669999999999996</v>
      </c>
      <c r="J214">
        <v>6.4500000000000002E-2</v>
      </c>
      <c r="K214" s="2">
        <f t="shared" si="38"/>
        <v>1.45</v>
      </c>
      <c r="L214" s="2">
        <f t="shared" si="42"/>
        <v>0</v>
      </c>
      <c r="M214" s="26">
        <f t="shared" si="34"/>
        <v>2E-3</v>
      </c>
      <c r="N214" s="22" t="str">
        <f t="shared" si="39"/>
        <v>- -</v>
      </c>
      <c r="O214" s="23" t="str">
        <f t="shared" si="40"/>
        <v>- -</v>
      </c>
    </row>
    <row r="215" spans="1:15" x14ac:dyDescent="0.2">
      <c r="A215" s="27">
        <v>34642</v>
      </c>
      <c r="B215" s="17">
        <f>'IMPORT RAW DATA'!B221</f>
        <v>1.47</v>
      </c>
      <c r="C215" s="2">
        <f t="shared" si="36"/>
        <v>0.04</v>
      </c>
      <c r="D215" s="2">
        <f t="shared" si="35"/>
        <v>0.01</v>
      </c>
      <c r="E215" s="2">
        <f t="shared" si="41"/>
        <v>0.1</v>
      </c>
      <c r="F215" s="2">
        <f t="shared" si="43"/>
        <v>0.4</v>
      </c>
      <c r="G215" s="18">
        <f t="shared" si="44"/>
        <v>9.3299999999999994E-2</v>
      </c>
      <c r="H215" s="18">
        <f t="shared" si="37"/>
        <v>0.3054</v>
      </c>
      <c r="I215">
        <v>0.66669999999999996</v>
      </c>
      <c r="J215">
        <v>6.4500000000000002E-2</v>
      </c>
      <c r="K215" s="2">
        <f t="shared" si="38"/>
        <v>1.45</v>
      </c>
      <c r="L215" s="2">
        <f t="shared" si="42"/>
        <v>0</v>
      </c>
      <c r="M215" s="26">
        <f t="shared" si="34"/>
        <v>2E-3</v>
      </c>
      <c r="N215" s="22" t="str">
        <f t="shared" si="39"/>
        <v>- -</v>
      </c>
      <c r="O215" s="23" t="str">
        <f t="shared" si="40"/>
        <v>- -</v>
      </c>
    </row>
    <row r="216" spans="1:15" x14ac:dyDescent="0.2">
      <c r="A216" s="27">
        <v>34645</v>
      </c>
      <c r="B216" s="17">
        <f>'IMPORT RAW DATA'!B222</f>
        <v>1.47</v>
      </c>
      <c r="C216" s="2">
        <f t="shared" si="36"/>
        <v>0.05</v>
      </c>
      <c r="D216" s="2">
        <f t="shared" si="35"/>
        <v>0</v>
      </c>
      <c r="E216" s="2">
        <f t="shared" si="41"/>
        <v>0.1</v>
      </c>
      <c r="F216" s="2">
        <f t="shared" si="43"/>
        <v>0.5</v>
      </c>
      <c r="G216" s="18">
        <f t="shared" si="44"/>
        <v>0.13370000000000001</v>
      </c>
      <c r="H216" s="18">
        <f t="shared" si="37"/>
        <v>0.36559999999999998</v>
      </c>
      <c r="I216">
        <v>0.66669999999999996</v>
      </c>
      <c r="J216">
        <v>6.4500000000000002E-2</v>
      </c>
      <c r="K216" s="2">
        <f t="shared" si="38"/>
        <v>1.45</v>
      </c>
      <c r="L216" s="2">
        <f t="shared" si="42"/>
        <v>0</v>
      </c>
      <c r="M216" s="26">
        <f t="shared" si="34"/>
        <v>2E-3</v>
      </c>
      <c r="N216" s="22" t="str">
        <f t="shared" si="39"/>
        <v>- -</v>
      </c>
      <c r="O216" s="23" t="str">
        <f t="shared" si="40"/>
        <v>- -</v>
      </c>
    </row>
    <row r="217" spans="1:15" x14ac:dyDescent="0.2">
      <c r="A217" s="27">
        <v>34646</v>
      </c>
      <c r="B217" s="17">
        <f>'IMPORT RAW DATA'!B223</f>
        <v>1.47</v>
      </c>
      <c r="C217" s="2">
        <f t="shared" si="36"/>
        <v>0.05</v>
      </c>
      <c r="D217" s="2">
        <f t="shared" si="35"/>
        <v>0</v>
      </c>
      <c r="E217" s="2">
        <f t="shared" si="41"/>
        <v>0.09</v>
      </c>
      <c r="F217" s="2">
        <f t="shared" si="43"/>
        <v>0.56000000000000005</v>
      </c>
      <c r="G217" s="18">
        <f t="shared" si="44"/>
        <v>0.16139999999999999</v>
      </c>
      <c r="H217" s="18">
        <f t="shared" si="37"/>
        <v>0.4017</v>
      </c>
      <c r="I217">
        <v>0.66669999999999996</v>
      </c>
      <c r="J217">
        <v>6.4500000000000002E-2</v>
      </c>
      <c r="K217" s="2">
        <f t="shared" si="38"/>
        <v>1.45</v>
      </c>
      <c r="L217" s="2">
        <f t="shared" si="42"/>
        <v>0</v>
      </c>
      <c r="M217" s="26">
        <f t="shared" si="34"/>
        <v>2E-3</v>
      </c>
      <c r="N217" s="22" t="str">
        <f t="shared" si="39"/>
        <v>- -</v>
      </c>
      <c r="O217" s="23" t="str">
        <f t="shared" si="40"/>
        <v>- -</v>
      </c>
    </row>
    <row r="218" spans="1:15" x14ac:dyDescent="0.2">
      <c r="A218" s="27">
        <v>34647</v>
      </c>
      <c r="B218" s="17">
        <f>'IMPORT RAW DATA'!B224</f>
        <v>1.5</v>
      </c>
      <c r="C218" s="2">
        <f t="shared" si="36"/>
        <v>0.06</v>
      </c>
      <c r="D218" s="2">
        <f t="shared" si="35"/>
        <v>0.03</v>
      </c>
      <c r="E218" s="2">
        <f t="shared" si="41"/>
        <v>0.12</v>
      </c>
      <c r="F218" s="2">
        <f t="shared" si="43"/>
        <v>0.5</v>
      </c>
      <c r="G218" s="18">
        <f t="shared" si="44"/>
        <v>0.13370000000000001</v>
      </c>
      <c r="H218" s="18">
        <f t="shared" si="37"/>
        <v>0.36559999999999998</v>
      </c>
      <c r="I218">
        <v>0.66669999999999996</v>
      </c>
      <c r="J218">
        <v>6.4500000000000002E-2</v>
      </c>
      <c r="K218" s="2">
        <f t="shared" si="38"/>
        <v>1.46</v>
      </c>
      <c r="L218" s="2">
        <f t="shared" si="42"/>
        <v>0.01</v>
      </c>
      <c r="M218" s="26">
        <f t="shared" si="34"/>
        <v>3.0000000000000001E-3</v>
      </c>
      <c r="N218" s="22" t="str">
        <f t="shared" si="39"/>
        <v>long</v>
      </c>
      <c r="O218" s="23" t="str">
        <f t="shared" si="40"/>
        <v>- -</v>
      </c>
    </row>
    <row r="219" spans="1:15" x14ac:dyDescent="0.2">
      <c r="A219" s="27">
        <v>34648</v>
      </c>
      <c r="B219" s="17">
        <f>'IMPORT RAW DATA'!B225</f>
        <v>1.52</v>
      </c>
      <c r="C219" s="2">
        <f t="shared" si="36"/>
        <v>0.06</v>
      </c>
      <c r="D219" s="2">
        <f t="shared" si="35"/>
        <v>0.02</v>
      </c>
      <c r="E219" s="2">
        <f t="shared" si="41"/>
        <v>0.12</v>
      </c>
      <c r="F219" s="2">
        <f t="shared" si="43"/>
        <v>0.5</v>
      </c>
      <c r="G219" s="18">
        <f t="shared" si="44"/>
        <v>0.13370000000000001</v>
      </c>
      <c r="H219" s="18">
        <f t="shared" si="37"/>
        <v>0.36559999999999998</v>
      </c>
      <c r="I219">
        <v>0.66669999999999996</v>
      </c>
      <c r="J219">
        <v>6.4500000000000002E-2</v>
      </c>
      <c r="K219" s="2">
        <f t="shared" si="38"/>
        <v>1.47</v>
      </c>
      <c r="L219" s="2">
        <f t="shared" si="42"/>
        <v>0.01</v>
      </c>
      <c r="M219" s="26">
        <f t="shared" si="34"/>
        <v>4.0000000000000001E-3</v>
      </c>
      <c r="N219" s="22" t="str">
        <f t="shared" si="39"/>
        <v>long</v>
      </c>
      <c r="O219" s="23" t="str">
        <f t="shared" si="40"/>
        <v>- -</v>
      </c>
    </row>
    <row r="220" spans="1:15" x14ac:dyDescent="0.2">
      <c r="A220" s="27">
        <v>34649</v>
      </c>
      <c r="B220" s="17">
        <f>'IMPORT RAW DATA'!B226</f>
        <v>1.52</v>
      </c>
      <c r="C220" s="2">
        <f t="shared" si="36"/>
        <v>0.06</v>
      </c>
      <c r="D220" s="2">
        <f t="shared" si="35"/>
        <v>0</v>
      </c>
      <c r="E220" s="2">
        <f t="shared" si="41"/>
        <v>0.1</v>
      </c>
      <c r="F220" s="2">
        <f t="shared" si="43"/>
        <v>0.6</v>
      </c>
      <c r="G220" s="18">
        <f t="shared" si="44"/>
        <v>0.18129999999999999</v>
      </c>
      <c r="H220" s="18">
        <f t="shared" si="37"/>
        <v>0.42580000000000001</v>
      </c>
      <c r="I220">
        <v>0.66669999999999996</v>
      </c>
      <c r="J220">
        <v>6.4500000000000002E-2</v>
      </c>
      <c r="K220" s="2">
        <f t="shared" si="38"/>
        <v>1.48</v>
      </c>
      <c r="L220" s="2">
        <f t="shared" si="42"/>
        <v>0.01</v>
      </c>
      <c r="M220" s="26">
        <f t="shared" si="34"/>
        <v>4.0000000000000001E-3</v>
      </c>
      <c r="N220" s="22" t="str">
        <f t="shared" si="39"/>
        <v>long</v>
      </c>
      <c r="O220" s="23" t="str">
        <f t="shared" si="40"/>
        <v>- -</v>
      </c>
    </row>
    <row r="221" spans="1:15" x14ac:dyDescent="0.2">
      <c r="A221" s="27">
        <v>34652</v>
      </c>
      <c r="B221" s="17">
        <f>'IMPORT RAW DATA'!B227</f>
        <v>1.51</v>
      </c>
      <c r="C221" s="2">
        <f t="shared" si="36"/>
        <v>0.04</v>
      </c>
      <c r="D221" s="2">
        <f t="shared" si="35"/>
        <v>0.01</v>
      </c>
      <c r="E221" s="2">
        <f t="shared" si="41"/>
        <v>0.11</v>
      </c>
      <c r="F221" s="2">
        <f t="shared" si="43"/>
        <v>0.36</v>
      </c>
      <c r="G221" s="18">
        <f t="shared" si="44"/>
        <v>7.9100000000000004E-2</v>
      </c>
      <c r="H221" s="18">
        <f t="shared" si="37"/>
        <v>0.28129999999999999</v>
      </c>
      <c r="I221">
        <v>0.66669999999999996</v>
      </c>
      <c r="J221">
        <v>6.4500000000000002E-2</v>
      </c>
      <c r="K221" s="2">
        <f t="shared" si="38"/>
        <v>1.48</v>
      </c>
      <c r="L221" s="2">
        <f t="shared" si="42"/>
        <v>0</v>
      </c>
      <c r="M221" s="26">
        <f t="shared" si="34"/>
        <v>4.0000000000000001E-3</v>
      </c>
      <c r="N221" s="22" t="str">
        <f t="shared" si="39"/>
        <v>- -</v>
      </c>
      <c r="O221" s="23" t="str">
        <f t="shared" si="40"/>
        <v>- -</v>
      </c>
    </row>
    <row r="222" spans="1:15" x14ac:dyDescent="0.2">
      <c r="A222" s="27">
        <v>34653</v>
      </c>
      <c r="B222" s="17">
        <f>'IMPORT RAW DATA'!B228</f>
        <v>1.53</v>
      </c>
      <c r="C222" s="2">
        <f t="shared" si="36"/>
        <v>7.0000000000000007E-2</v>
      </c>
      <c r="D222" s="2">
        <f t="shared" si="35"/>
        <v>0.02</v>
      </c>
      <c r="E222" s="2">
        <f t="shared" si="41"/>
        <v>0.12</v>
      </c>
      <c r="F222" s="2">
        <f t="shared" si="43"/>
        <v>0.57999999999999996</v>
      </c>
      <c r="G222" s="18">
        <f t="shared" si="44"/>
        <v>0.17119999999999999</v>
      </c>
      <c r="H222" s="18">
        <f t="shared" si="37"/>
        <v>0.4138</v>
      </c>
      <c r="I222">
        <v>0.66669999999999996</v>
      </c>
      <c r="J222">
        <v>6.4500000000000002E-2</v>
      </c>
      <c r="K222" s="2">
        <f t="shared" si="38"/>
        <v>1.49</v>
      </c>
      <c r="L222" s="2">
        <f t="shared" si="42"/>
        <v>0.01</v>
      </c>
      <c r="M222" s="26">
        <f t="shared" si="34"/>
        <v>4.0000000000000001E-3</v>
      </c>
      <c r="N222" s="22" t="str">
        <f t="shared" si="39"/>
        <v>long</v>
      </c>
      <c r="O222" s="23" t="str">
        <f t="shared" si="40"/>
        <v>- -</v>
      </c>
    </row>
    <row r="223" spans="1:15" x14ac:dyDescent="0.2">
      <c r="A223" s="27">
        <v>34654</v>
      </c>
      <c r="B223" s="17">
        <f>'IMPORT RAW DATA'!B229</f>
        <v>1.54</v>
      </c>
      <c r="C223" s="2">
        <f t="shared" si="36"/>
        <v>0.06</v>
      </c>
      <c r="D223" s="2">
        <f t="shared" si="35"/>
        <v>0.01</v>
      </c>
      <c r="E223" s="2">
        <f t="shared" si="41"/>
        <v>0.12</v>
      </c>
      <c r="F223" s="2">
        <f t="shared" si="43"/>
        <v>0.5</v>
      </c>
      <c r="G223" s="18">
        <f t="shared" si="44"/>
        <v>0.13370000000000001</v>
      </c>
      <c r="H223" s="18">
        <f t="shared" si="37"/>
        <v>0.36559999999999998</v>
      </c>
      <c r="I223">
        <v>0.66669999999999996</v>
      </c>
      <c r="J223">
        <v>6.4500000000000002E-2</v>
      </c>
      <c r="K223" s="2">
        <f t="shared" si="38"/>
        <v>1.5</v>
      </c>
      <c r="L223" s="2">
        <f t="shared" si="42"/>
        <v>0.01</v>
      </c>
      <c r="M223" s="26">
        <f t="shared" si="34"/>
        <v>5.0000000000000001E-3</v>
      </c>
      <c r="N223" s="22" t="str">
        <f t="shared" si="39"/>
        <v>long</v>
      </c>
      <c r="O223" s="23" t="str">
        <f t="shared" si="40"/>
        <v>- -</v>
      </c>
    </row>
    <row r="224" spans="1:15" x14ac:dyDescent="0.2">
      <c r="A224" s="27">
        <v>34655</v>
      </c>
      <c r="B224" s="17">
        <f>'IMPORT RAW DATA'!B230</f>
        <v>1.51</v>
      </c>
      <c r="C224" s="2">
        <f t="shared" si="36"/>
        <v>0.04</v>
      </c>
      <c r="D224" s="2">
        <f t="shared" si="35"/>
        <v>0.03</v>
      </c>
      <c r="E224" s="2">
        <f t="shared" si="41"/>
        <v>0.13</v>
      </c>
      <c r="F224" s="2">
        <f t="shared" si="43"/>
        <v>0.31</v>
      </c>
      <c r="G224" s="18">
        <f t="shared" si="44"/>
        <v>6.3100000000000003E-2</v>
      </c>
      <c r="H224" s="18">
        <f t="shared" si="37"/>
        <v>0.25119999999999998</v>
      </c>
      <c r="I224">
        <v>0.66669999999999996</v>
      </c>
      <c r="J224">
        <v>6.4500000000000002E-2</v>
      </c>
      <c r="K224" s="2">
        <f t="shared" si="38"/>
        <v>1.5</v>
      </c>
      <c r="L224" s="2">
        <f t="shared" si="42"/>
        <v>0</v>
      </c>
      <c r="M224" s="26">
        <f t="shared" si="34"/>
        <v>5.0000000000000001E-3</v>
      </c>
      <c r="N224" s="22" t="str">
        <f t="shared" si="39"/>
        <v>- -</v>
      </c>
      <c r="O224" s="23" t="str">
        <f t="shared" si="40"/>
        <v>- -</v>
      </c>
    </row>
    <row r="225" spans="1:15" x14ac:dyDescent="0.2">
      <c r="A225" s="27">
        <v>34656</v>
      </c>
      <c r="B225" s="17">
        <f>'IMPORT RAW DATA'!B231</f>
        <v>1.51</v>
      </c>
      <c r="C225" s="2">
        <f t="shared" si="36"/>
        <v>0.04</v>
      </c>
      <c r="D225" s="2">
        <f t="shared" si="35"/>
        <v>0</v>
      </c>
      <c r="E225" s="2">
        <f t="shared" si="41"/>
        <v>0.12</v>
      </c>
      <c r="F225" s="2">
        <f t="shared" si="43"/>
        <v>0.33</v>
      </c>
      <c r="G225" s="18">
        <f t="shared" si="44"/>
        <v>6.93E-2</v>
      </c>
      <c r="H225" s="18">
        <f t="shared" si="37"/>
        <v>0.26319999999999999</v>
      </c>
      <c r="I225">
        <v>0.66669999999999996</v>
      </c>
      <c r="J225">
        <v>6.4500000000000002E-2</v>
      </c>
      <c r="K225" s="2">
        <f t="shared" si="38"/>
        <v>1.5</v>
      </c>
      <c r="L225" s="2">
        <f t="shared" si="42"/>
        <v>0</v>
      </c>
      <c r="M225" s="26">
        <f t="shared" ref="M225:M288" si="45">STDEV(L206:L225)</f>
        <v>5.0000000000000001E-3</v>
      </c>
      <c r="N225" s="22" t="str">
        <f t="shared" si="39"/>
        <v>- -</v>
      </c>
      <c r="O225" s="23" t="str">
        <f t="shared" si="40"/>
        <v>- -</v>
      </c>
    </row>
    <row r="226" spans="1:15" x14ac:dyDescent="0.2">
      <c r="A226" s="27">
        <v>34659</v>
      </c>
      <c r="B226" s="17">
        <f>'IMPORT RAW DATA'!B232</f>
        <v>1.48</v>
      </c>
      <c r="C226" s="2">
        <f t="shared" si="36"/>
        <v>0.01</v>
      </c>
      <c r="D226" s="2">
        <f t="shared" si="35"/>
        <v>0.03</v>
      </c>
      <c r="E226" s="2">
        <f t="shared" si="41"/>
        <v>0.15</v>
      </c>
      <c r="F226" s="2">
        <f t="shared" si="43"/>
        <v>7.0000000000000007E-2</v>
      </c>
      <c r="G226" s="18">
        <f t="shared" si="44"/>
        <v>1.14E-2</v>
      </c>
      <c r="H226" s="18">
        <f t="shared" si="37"/>
        <v>0.1067</v>
      </c>
      <c r="I226">
        <v>0.66669999999999996</v>
      </c>
      <c r="J226">
        <v>6.4500000000000002E-2</v>
      </c>
      <c r="K226" s="2">
        <f t="shared" si="38"/>
        <v>1.5</v>
      </c>
      <c r="L226" s="2">
        <f t="shared" si="42"/>
        <v>0</v>
      </c>
      <c r="M226" s="26">
        <f t="shared" si="45"/>
        <v>5.0000000000000001E-3</v>
      </c>
      <c r="N226" s="22" t="str">
        <f t="shared" si="39"/>
        <v>- -</v>
      </c>
      <c r="O226" s="23" t="str">
        <f t="shared" si="40"/>
        <v>- -</v>
      </c>
    </row>
    <row r="227" spans="1:15" x14ac:dyDescent="0.2">
      <c r="A227" s="27">
        <v>34660</v>
      </c>
      <c r="B227" s="17">
        <f>'IMPORT RAW DATA'!B233</f>
        <v>1.46</v>
      </c>
      <c r="C227" s="2">
        <f t="shared" si="36"/>
        <v>-0.04</v>
      </c>
      <c r="D227" s="2">
        <f t="shared" si="35"/>
        <v>0.02</v>
      </c>
      <c r="E227" s="2">
        <f t="shared" si="41"/>
        <v>0.17</v>
      </c>
      <c r="F227" s="2">
        <f t="shared" si="43"/>
        <v>0.24</v>
      </c>
      <c r="G227" s="18">
        <f t="shared" si="44"/>
        <v>4.3700000000000003E-2</v>
      </c>
      <c r="H227" s="18">
        <f t="shared" si="37"/>
        <v>0.20899999999999999</v>
      </c>
      <c r="I227">
        <v>0.66669999999999996</v>
      </c>
      <c r="J227">
        <v>6.4500000000000002E-2</v>
      </c>
      <c r="K227" s="2">
        <f t="shared" si="38"/>
        <v>1.5</v>
      </c>
      <c r="L227" s="2">
        <f t="shared" si="42"/>
        <v>0</v>
      </c>
      <c r="M227" s="26">
        <f t="shared" si="45"/>
        <v>5.0000000000000001E-3</v>
      </c>
      <c r="N227" s="22" t="str">
        <f t="shared" si="39"/>
        <v>- -</v>
      </c>
      <c r="O227" s="23" t="str">
        <f t="shared" si="40"/>
        <v>- -</v>
      </c>
    </row>
    <row r="228" spans="1:15" x14ac:dyDescent="0.2">
      <c r="A228" s="27">
        <v>34661</v>
      </c>
      <c r="B228" s="17">
        <f>'IMPORT RAW DATA'!B234</f>
        <v>1.45</v>
      </c>
      <c r="C228" s="2">
        <f t="shared" si="36"/>
        <v>-7.0000000000000007E-2</v>
      </c>
      <c r="D228" s="2">
        <f t="shared" si="35"/>
        <v>0.01</v>
      </c>
      <c r="E228" s="2">
        <f t="shared" si="41"/>
        <v>0.15</v>
      </c>
      <c r="F228" s="2">
        <f t="shared" si="43"/>
        <v>0.47</v>
      </c>
      <c r="G228" s="18">
        <f t="shared" si="44"/>
        <v>0.1208</v>
      </c>
      <c r="H228" s="18">
        <f t="shared" si="37"/>
        <v>0.34749999999999998</v>
      </c>
      <c r="I228">
        <v>0.66669999999999996</v>
      </c>
      <c r="J228">
        <v>6.4500000000000002E-2</v>
      </c>
      <c r="K228" s="2">
        <f t="shared" si="38"/>
        <v>1.49</v>
      </c>
      <c r="L228" s="2">
        <f t="shared" si="42"/>
        <v>-0.01</v>
      </c>
      <c r="M228" s="26">
        <f t="shared" si="45"/>
        <v>6.0000000000000001E-3</v>
      </c>
      <c r="N228" s="22" t="str">
        <f t="shared" si="39"/>
        <v>- -</v>
      </c>
      <c r="O228" s="23" t="str">
        <f t="shared" si="40"/>
        <v>short</v>
      </c>
    </row>
    <row r="229" spans="1:15" x14ac:dyDescent="0.2">
      <c r="A229" s="27">
        <v>34662</v>
      </c>
      <c r="B229" s="17">
        <f>'IMPORT RAW DATA'!B235</f>
        <v>1.47</v>
      </c>
      <c r="C229" s="2">
        <f t="shared" si="36"/>
        <v>-0.05</v>
      </c>
      <c r="D229" s="2">
        <f t="shared" si="35"/>
        <v>0.02</v>
      </c>
      <c r="E229" s="2">
        <f t="shared" si="41"/>
        <v>0.15</v>
      </c>
      <c r="F229" s="2">
        <f t="shared" si="43"/>
        <v>0.33</v>
      </c>
      <c r="G229" s="18">
        <f t="shared" si="44"/>
        <v>6.93E-2</v>
      </c>
      <c r="H229" s="18">
        <f t="shared" si="37"/>
        <v>0.26319999999999999</v>
      </c>
      <c r="I229">
        <v>0.66669999999999996</v>
      </c>
      <c r="J229">
        <v>6.4500000000000002E-2</v>
      </c>
      <c r="K229" s="2">
        <f t="shared" si="38"/>
        <v>1.49</v>
      </c>
      <c r="L229" s="2">
        <f t="shared" si="42"/>
        <v>0</v>
      </c>
      <c r="M229" s="26">
        <f t="shared" si="45"/>
        <v>6.0000000000000001E-3</v>
      </c>
      <c r="N229" s="22" t="str">
        <f t="shared" si="39"/>
        <v>- -</v>
      </c>
      <c r="O229" s="23" t="str">
        <f t="shared" si="40"/>
        <v>- -</v>
      </c>
    </row>
    <row r="230" spans="1:15" x14ac:dyDescent="0.2">
      <c r="A230" s="27">
        <v>34663</v>
      </c>
      <c r="B230" s="17">
        <f>'IMPORT RAW DATA'!B236</f>
        <v>1.47</v>
      </c>
      <c r="C230" s="2">
        <f t="shared" si="36"/>
        <v>-0.04</v>
      </c>
      <c r="D230" s="2">
        <f t="shared" si="35"/>
        <v>0</v>
      </c>
      <c r="E230" s="2">
        <f t="shared" si="41"/>
        <v>0.15</v>
      </c>
      <c r="F230" s="2">
        <f t="shared" si="43"/>
        <v>0.27</v>
      </c>
      <c r="G230" s="18">
        <f t="shared" si="44"/>
        <v>5.16E-2</v>
      </c>
      <c r="H230" s="18">
        <f t="shared" si="37"/>
        <v>0.2271</v>
      </c>
      <c r="I230">
        <v>0.66669999999999996</v>
      </c>
      <c r="J230">
        <v>6.4500000000000002E-2</v>
      </c>
      <c r="K230" s="2">
        <f t="shared" si="38"/>
        <v>1.49</v>
      </c>
      <c r="L230" s="2">
        <f t="shared" si="42"/>
        <v>0</v>
      </c>
      <c r="M230" s="26">
        <f t="shared" si="45"/>
        <v>6.0000000000000001E-3</v>
      </c>
      <c r="N230" s="22" t="str">
        <f t="shared" si="39"/>
        <v>- -</v>
      </c>
      <c r="O230" s="23" t="str">
        <f t="shared" si="40"/>
        <v>- -</v>
      </c>
    </row>
    <row r="231" spans="1:15" x14ac:dyDescent="0.2">
      <c r="A231" s="27">
        <v>34666</v>
      </c>
      <c r="B231" s="17">
        <f>'IMPORT RAW DATA'!B237</f>
        <v>1.49</v>
      </c>
      <c r="C231" s="2">
        <f t="shared" si="36"/>
        <v>-0.04</v>
      </c>
      <c r="D231" s="2">
        <f t="shared" si="35"/>
        <v>0.02</v>
      </c>
      <c r="E231" s="2">
        <f t="shared" si="41"/>
        <v>0.16</v>
      </c>
      <c r="F231" s="2">
        <f t="shared" si="43"/>
        <v>0.25</v>
      </c>
      <c r="G231" s="18">
        <f t="shared" si="44"/>
        <v>4.6300000000000001E-2</v>
      </c>
      <c r="H231" s="18">
        <f t="shared" si="37"/>
        <v>0.21510000000000001</v>
      </c>
      <c r="I231">
        <v>0.66669999999999996</v>
      </c>
      <c r="J231">
        <v>6.4500000000000002E-2</v>
      </c>
      <c r="K231" s="2">
        <f t="shared" si="38"/>
        <v>1.49</v>
      </c>
      <c r="L231" s="2">
        <f t="shared" si="42"/>
        <v>0</v>
      </c>
      <c r="M231" s="26">
        <f t="shared" si="45"/>
        <v>6.0000000000000001E-3</v>
      </c>
      <c r="N231" s="22" t="str">
        <f t="shared" si="39"/>
        <v>- -</v>
      </c>
      <c r="O231" s="23" t="str">
        <f t="shared" si="40"/>
        <v>- -</v>
      </c>
    </row>
    <row r="232" spans="1:15" x14ac:dyDescent="0.2">
      <c r="A232" s="27">
        <v>34667</v>
      </c>
      <c r="B232" s="17">
        <f>'IMPORT RAW DATA'!B238</f>
        <v>1.49</v>
      </c>
      <c r="C232" s="2">
        <f t="shared" si="36"/>
        <v>-0.05</v>
      </c>
      <c r="D232" s="2">
        <f t="shared" si="35"/>
        <v>0</v>
      </c>
      <c r="E232" s="2">
        <f t="shared" si="41"/>
        <v>0.14000000000000001</v>
      </c>
      <c r="F232" s="2">
        <f t="shared" si="43"/>
        <v>0.36</v>
      </c>
      <c r="G232" s="18">
        <f t="shared" si="44"/>
        <v>7.9100000000000004E-2</v>
      </c>
      <c r="H232" s="18">
        <f t="shared" si="37"/>
        <v>0.28129999999999999</v>
      </c>
      <c r="I232">
        <v>0.66669999999999996</v>
      </c>
      <c r="J232">
        <v>6.4500000000000002E-2</v>
      </c>
      <c r="K232" s="2">
        <f t="shared" si="38"/>
        <v>1.49</v>
      </c>
      <c r="L232" s="2">
        <f t="shared" si="42"/>
        <v>0</v>
      </c>
      <c r="M232" s="26">
        <f t="shared" si="45"/>
        <v>5.0000000000000001E-3</v>
      </c>
      <c r="N232" s="22" t="str">
        <f t="shared" si="39"/>
        <v>- -</v>
      </c>
      <c r="O232" s="23" t="str">
        <f t="shared" si="40"/>
        <v>- -</v>
      </c>
    </row>
    <row r="233" spans="1:15" x14ac:dyDescent="0.2">
      <c r="A233" s="27">
        <v>34668</v>
      </c>
      <c r="B233" s="17">
        <f>'IMPORT RAW DATA'!B239</f>
        <v>1.52</v>
      </c>
      <c r="C233" s="2">
        <f t="shared" si="36"/>
        <v>0.01</v>
      </c>
      <c r="D233" s="2">
        <f t="shared" si="35"/>
        <v>0.03</v>
      </c>
      <c r="E233" s="2">
        <f t="shared" si="41"/>
        <v>0.16</v>
      </c>
      <c r="F233" s="2">
        <f t="shared" si="43"/>
        <v>0.06</v>
      </c>
      <c r="G233" s="18">
        <f t="shared" si="44"/>
        <v>1.01E-2</v>
      </c>
      <c r="H233" s="18">
        <f t="shared" si="37"/>
        <v>0.10059999999999999</v>
      </c>
      <c r="I233">
        <v>0.66669999999999996</v>
      </c>
      <c r="J233">
        <v>6.4500000000000002E-2</v>
      </c>
      <c r="K233" s="2">
        <f t="shared" si="38"/>
        <v>1.49</v>
      </c>
      <c r="L233" s="2">
        <f t="shared" si="42"/>
        <v>0</v>
      </c>
      <c r="M233" s="26">
        <f t="shared" si="45"/>
        <v>5.0000000000000001E-3</v>
      </c>
      <c r="N233" s="22" t="str">
        <f t="shared" si="39"/>
        <v>- -</v>
      </c>
      <c r="O233" s="23" t="str">
        <f t="shared" si="40"/>
        <v>- -</v>
      </c>
    </row>
    <row r="234" spans="1:15" x14ac:dyDescent="0.2">
      <c r="A234" s="27">
        <v>34669</v>
      </c>
      <c r="B234" s="17">
        <f>'IMPORT RAW DATA'!B240</f>
        <v>1.5</v>
      </c>
      <c r="C234" s="2">
        <f t="shared" si="36"/>
        <v>-0.01</v>
      </c>
      <c r="D234" s="2">
        <f t="shared" si="35"/>
        <v>0.02</v>
      </c>
      <c r="E234" s="2">
        <f t="shared" si="41"/>
        <v>0.15</v>
      </c>
      <c r="F234" s="2">
        <f t="shared" si="43"/>
        <v>7.0000000000000007E-2</v>
      </c>
      <c r="G234" s="18">
        <f t="shared" si="44"/>
        <v>1.14E-2</v>
      </c>
      <c r="H234" s="18">
        <f t="shared" si="37"/>
        <v>0.1067</v>
      </c>
      <c r="I234">
        <v>0.66669999999999996</v>
      </c>
      <c r="J234">
        <v>6.4500000000000002E-2</v>
      </c>
      <c r="K234" s="2">
        <f t="shared" si="38"/>
        <v>1.49</v>
      </c>
      <c r="L234" s="2">
        <f t="shared" si="42"/>
        <v>0</v>
      </c>
      <c r="M234" s="26">
        <f t="shared" si="45"/>
        <v>5.0000000000000001E-3</v>
      </c>
      <c r="N234" s="22" t="str">
        <f t="shared" si="39"/>
        <v>- -</v>
      </c>
      <c r="O234" s="23" t="str">
        <f t="shared" si="40"/>
        <v>- -</v>
      </c>
    </row>
    <row r="235" spans="1:15" x14ac:dyDescent="0.2">
      <c r="A235" s="27">
        <v>34670</v>
      </c>
      <c r="B235" s="17">
        <f>'IMPORT RAW DATA'!B241</f>
        <v>1.5</v>
      </c>
      <c r="C235" s="2">
        <f t="shared" si="36"/>
        <v>0.02</v>
      </c>
      <c r="D235" s="2">
        <f t="shared" si="35"/>
        <v>0</v>
      </c>
      <c r="E235" s="2">
        <f t="shared" si="41"/>
        <v>0.15</v>
      </c>
      <c r="F235" s="2">
        <f t="shared" si="43"/>
        <v>0.13</v>
      </c>
      <c r="G235" s="18">
        <f t="shared" si="44"/>
        <v>2.0400000000000001E-2</v>
      </c>
      <c r="H235" s="18">
        <f t="shared" si="37"/>
        <v>0.14280000000000001</v>
      </c>
      <c r="I235">
        <v>0.66669999999999996</v>
      </c>
      <c r="J235">
        <v>6.4500000000000002E-2</v>
      </c>
      <c r="K235" s="2">
        <f t="shared" si="38"/>
        <v>1.49</v>
      </c>
      <c r="L235" s="2">
        <f t="shared" si="42"/>
        <v>0</v>
      </c>
      <c r="M235" s="26">
        <f t="shared" si="45"/>
        <v>5.0000000000000001E-3</v>
      </c>
      <c r="N235" s="22" t="str">
        <f t="shared" si="39"/>
        <v>- -</v>
      </c>
      <c r="O235" s="23" t="str">
        <f t="shared" si="40"/>
        <v>- -</v>
      </c>
    </row>
    <row r="236" spans="1:15" x14ac:dyDescent="0.2">
      <c r="A236" s="27">
        <v>34673</v>
      </c>
      <c r="B236" s="17">
        <f>'IMPORT RAW DATA'!B242</f>
        <v>1.51</v>
      </c>
      <c r="C236" s="2">
        <f t="shared" si="36"/>
        <v>0.05</v>
      </c>
      <c r="D236" s="2">
        <f t="shared" si="35"/>
        <v>0.01</v>
      </c>
      <c r="E236" s="2">
        <f t="shared" si="41"/>
        <v>0.13</v>
      </c>
      <c r="F236" s="2">
        <f t="shared" si="43"/>
        <v>0.38</v>
      </c>
      <c r="G236" s="18">
        <f t="shared" si="44"/>
        <v>8.5999999999999993E-2</v>
      </c>
      <c r="H236" s="18">
        <f t="shared" si="37"/>
        <v>0.29330000000000001</v>
      </c>
      <c r="I236">
        <v>0.66669999999999996</v>
      </c>
      <c r="J236">
        <v>6.4500000000000002E-2</v>
      </c>
      <c r="K236" s="2">
        <f t="shared" si="38"/>
        <v>1.49</v>
      </c>
      <c r="L236" s="2">
        <f t="shared" si="42"/>
        <v>0</v>
      </c>
      <c r="M236" s="26">
        <f t="shared" si="45"/>
        <v>5.0000000000000001E-3</v>
      </c>
      <c r="N236" s="22" t="str">
        <f t="shared" si="39"/>
        <v>- -</v>
      </c>
      <c r="O236" s="23" t="str">
        <f t="shared" si="40"/>
        <v>- -</v>
      </c>
    </row>
    <row r="237" spans="1:15" x14ac:dyDescent="0.2">
      <c r="A237" s="27">
        <v>34674</v>
      </c>
      <c r="B237" s="17">
        <f>'IMPORT RAW DATA'!B243</f>
        <v>1.5</v>
      </c>
      <c r="C237" s="2">
        <f t="shared" si="36"/>
        <v>0.05</v>
      </c>
      <c r="D237" s="2">
        <f t="shared" si="35"/>
        <v>0.01</v>
      </c>
      <c r="E237" s="2">
        <f t="shared" si="41"/>
        <v>0.12</v>
      </c>
      <c r="F237" s="2">
        <f t="shared" si="43"/>
        <v>0.42</v>
      </c>
      <c r="G237" s="18">
        <f t="shared" si="44"/>
        <v>0.1007</v>
      </c>
      <c r="H237" s="18">
        <f t="shared" si="37"/>
        <v>0.31740000000000002</v>
      </c>
      <c r="I237">
        <v>0.66669999999999996</v>
      </c>
      <c r="J237">
        <v>6.4500000000000002E-2</v>
      </c>
      <c r="K237" s="2">
        <f t="shared" si="38"/>
        <v>1.49</v>
      </c>
      <c r="L237" s="2">
        <f t="shared" si="42"/>
        <v>0</v>
      </c>
      <c r="M237" s="26">
        <f t="shared" si="45"/>
        <v>5.0000000000000001E-3</v>
      </c>
      <c r="N237" s="22" t="str">
        <f t="shared" si="39"/>
        <v>- -</v>
      </c>
      <c r="O237" s="23" t="str">
        <f t="shared" si="40"/>
        <v>- -</v>
      </c>
    </row>
    <row r="238" spans="1:15" x14ac:dyDescent="0.2">
      <c r="A238" s="27">
        <v>34675</v>
      </c>
      <c r="B238" s="17">
        <f>'IMPORT RAW DATA'!B244</f>
        <v>1.5</v>
      </c>
      <c r="C238" s="2">
        <f t="shared" si="36"/>
        <v>0.03</v>
      </c>
      <c r="D238" s="2">
        <f t="shared" si="35"/>
        <v>0</v>
      </c>
      <c r="E238" s="2">
        <f t="shared" si="41"/>
        <v>0.11</v>
      </c>
      <c r="F238" s="2">
        <f t="shared" si="43"/>
        <v>0.27</v>
      </c>
      <c r="G238" s="18">
        <f t="shared" si="44"/>
        <v>5.16E-2</v>
      </c>
      <c r="H238" s="18">
        <f t="shared" si="37"/>
        <v>0.2271</v>
      </c>
      <c r="I238">
        <v>0.66669999999999996</v>
      </c>
      <c r="J238">
        <v>6.4500000000000002E-2</v>
      </c>
      <c r="K238" s="2">
        <f t="shared" si="38"/>
        <v>1.49</v>
      </c>
      <c r="L238" s="2">
        <f t="shared" si="42"/>
        <v>0</v>
      </c>
      <c r="M238" s="26">
        <f t="shared" si="45"/>
        <v>5.0000000000000001E-3</v>
      </c>
      <c r="N238" s="22" t="str">
        <f t="shared" si="39"/>
        <v>- -</v>
      </c>
      <c r="O238" s="23" t="str">
        <f t="shared" si="40"/>
        <v>- -</v>
      </c>
    </row>
    <row r="239" spans="1:15" x14ac:dyDescent="0.2">
      <c r="A239" s="27">
        <v>34676</v>
      </c>
      <c r="B239" s="17">
        <f>'IMPORT RAW DATA'!B245</f>
        <v>1.5</v>
      </c>
      <c r="C239" s="2">
        <f t="shared" si="36"/>
        <v>0.03</v>
      </c>
      <c r="D239" s="2">
        <f t="shared" si="35"/>
        <v>0</v>
      </c>
      <c r="E239" s="2">
        <f t="shared" si="41"/>
        <v>0.09</v>
      </c>
      <c r="F239" s="2">
        <f t="shared" si="43"/>
        <v>0.33</v>
      </c>
      <c r="G239" s="18">
        <f t="shared" si="44"/>
        <v>6.93E-2</v>
      </c>
      <c r="H239" s="18">
        <f t="shared" si="37"/>
        <v>0.26319999999999999</v>
      </c>
      <c r="I239">
        <v>0.66669999999999996</v>
      </c>
      <c r="J239">
        <v>6.4500000000000002E-2</v>
      </c>
      <c r="K239" s="2">
        <f t="shared" si="38"/>
        <v>1.49</v>
      </c>
      <c r="L239" s="2">
        <f t="shared" si="42"/>
        <v>0</v>
      </c>
      <c r="M239" s="26">
        <f t="shared" si="45"/>
        <v>4.0000000000000001E-3</v>
      </c>
      <c r="N239" s="22" t="str">
        <f t="shared" si="39"/>
        <v>- -</v>
      </c>
      <c r="O239" s="23" t="str">
        <f t="shared" si="40"/>
        <v>- -</v>
      </c>
    </row>
    <row r="240" spans="1:15" x14ac:dyDescent="0.2">
      <c r="A240" s="27">
        <v>34677</v>
      </c>
      <c r="B240" s="17">
        <f>'IMPORT RAW DATA'!B246</f>
        <v>1.49</v>
      </c>
      <c r="C240" s="2">
        <f t="shared" si="36"/>
        <v>0</v>
      </c>
      <c r="D240" s="2">
        <f t="shared" si="35"/>
        <v>0.01</v>
      </c>
      <c r="E240" s="2">
        <f t="shared" si="41"/>
        <v>0.1</v>
      </c>
      <c r="F240" s="2">
        <f t="shared" si="43"/>
        <v>0</v>
      </c>
      <c r="G240" s="18">
        <f t="shared" si="44"/>
        <v>4.1999999999999997E-3</v>
      </c>
      <c r="H240" s="18">
        <f t="shared" si="37"/>
        <v>6.4500000000000002E-2</v>
      </c>
      <c r="I240">
        <v>0.66669999999999996</v>
      </c>
      <c r="J240">
        <v>6.4500000000000002E-2</v>
      </c>
      <c r="K240" s="2">
        <f t="shared" si="38"/>
        <v>1.49</v>
      </c>
      <c r="L240" s="2">
        <f t="shared" si="42"/>
        <v>0</v>
      </c>
      <c r="M240" s="26">
        <f t="shared" si="45"/>
        <v>4.0000000000000001E-3</v>
      </c>
      <c r="N240" s="22" t="str">
        <f t="shared" si="39"/>
        <v>- -</v>
      </c>
      <c r="O240" s="23" t="str">
        <f t="shared" si="40"/>
        <v>- -</v>
      </c>
    </row>
    <row r="241" spans="1:15" x14ac:dyDescent="0.2">
      <c r="A241" s="27">
        <v>34680</v>
      </c>
      <c r="B241" s="17">
        <f>'IMPORT RAW DATA'!B247</f>
        <v>1.48</v>
      </c>
      <c r="C241" s="2">
        <f t="shared" si="36"/>
        <v>-0.01</v>
      </c>
      <c r="D241" s="2">
        <f t="shared" si="35"/>
        <v>0.01</v>
      </c>
      <c r="E241" s="2">
        <f t="shared" si="41"/>
        <v>0.09</v>
      </c>
      <c r="F241" s="2">
        <f t="shared" si="43"/>
        <v>0.11</v>
      </c>
      <c r="G241" s="18">
        <f t="shared" si="44"/>
        <v>1.7100000000000001E-2</v>
      </c>
      <c r="H241" s="18">
        <f t="shared" si="37"/>
        <v>0.13070000000000001</v>
      </c>
      <c r="I241">
        <v>0.66669999999999996</v>
      </c>
      <c r="J241">
        <v>6.4500000000000002E-2</v>
      </c>
      <c r="K241" s="2">
        <f t="shared" si="38"/>
        <v>1.49</v>
      </c>
      <c r="L241" s="2">
        <f t="shared" si="42"/>
        <v>0</v>
      </c>
      <c r="M241" s="26">
        <f t="shared" si="45"/>
        <v>4.0000000000000001E-3</v>
      </c>
      <c r="N241" s="22" t="str">
        <f t="shared" si="39"/>
        <v>- -</v>
      </c>
      <c r="O241" s="23" t="str">
        <f t="shared" si="40"/>
        <v>- -</v>
      </c>
    </row>
    <row r="242" spans="1:15" x14ac:dyDescent="0.2">
      <c r="A242" s="27">
        <v>34681</v>
      </c>
      <c r="B242" s="17">
        <f>'IMPORT RAW DATA'!B248</f>
        <v>1.48</v>
      </c>
      <c r="C242" s="2">
        <f t="shared" si="36"/>
        <v>-0.04</v>
      </c>
      <c r="D242" s="2">
        <f t="shared" si="35"/>
        <v>0</v>
      </c>
      <c r="E242" s="2">
        <f t="shared" si="41"/>
        <v>0.09</v>
      </c>
      <c r="F242" s="2">
        <f t="shared" si="43"/>
        <v>0.44</v>
      </c>
      <c r="G242" s="18">
        <f t="shared" si="44"/>
        <v>0.1086</v>
      </c>
      <c r="H242" s="18">
        <f t="shared" si="37"/>
        <v>0.32950000000000002</v>
      </c>
      <c r="I242">
        <v>0.66669999999999996</v>
      </c>
      <c r="J242">
        <v>6.4500000000000002E-2</v>
      </c>
      <c r="K242" s="2">
        <f t="shared" si="38"/>
        <v>1.49</v>
      </c>
      <c r="L242" s="2">
        <f t="shared" si="42"/>
        <v>0</v>
      </c>
      <c r="M242" s="26">
        <f t="shared" si="45"/>
        <v>3.0000000000000001E-3</v>
      </c>
      <c r="N242" s="22" t="str">
        <f t="shared" si="39"/>
        <v>- -</v>
      </c>
      <c r="O242" s="23" t="str">
        <f t="shared" si="40"/>
        <v>- -</v>
      </c>
    </row>
    <row r="243" spans="1:15" x14ac:dyDescent="0.2">
      <c r="A243" s="27">
        <v>34682</v>
      </c>
      <c r="B243" s="17">
        <f>'IMPORT RAW DATA'!B249</f>
        <v>1.48</v>
      </c>
      <c r="C243" s="2">
        <f t="shared" si="36"/>
        <v>-0.02</v>
      </c>
      <c r="D243" s="2">
        <f t="shared" si="35"/>
        <v>0</v>
      </c>
      <c r="E243" s="2">
        <f t="shared" si="41"/>
        <v>0.06</v>
      </c>
      <c r="F243" s="2">
        <f t="shared" si="43"/>
        <v>0.33</v>
      </c>
      <c r="G243" s="18">
        <f t="shared" si="44"/>
        <v>6.93E-2</v>
      </c>
      <c r="H243" s="18">
        <f t="shared" si="37"/>
        <v>0.26319999999999999</v>
      </c>
      <c r="I243">
        <v>0.66669999999999996</v>
      </c>
      <c r="J243">
        <v>6.4500000000000002E-2</v>
      </c>
      <c r="K243" s="2">
        <f t="shared" si="38"/>
        <v>1.49</v>
      </c>
      <c r="L243" s="2">
        <f t="shared" si="42"/>
        <v>0</v>
      </c>
      <c r="M243" s="26">
        <f t="shared" si="45"/>
        <v>2E-3</v>
      </c>
      <c r="N243" s="22" t="str">
        <f t="shared" si="39"/>
        <v>- -</v>
      </c>
      <c r="O243" s="23" t="str">
        <f t="shared" si="40"/>
        <v>- -</v>
      </c>
    </row>
    <row r="244" spans="1:15" x14ac:dyDescent="0.2">
      <c r="A244" s="27">
        <v>34683</v>
      </c>
      <c r="B244" s="17">
        <f>'IMPORT RAW DATA'!B250</f>
        <v>1.48</v>
      </c>
      <c r="C244" s="2">
        <f t="shared" si="36"/>
        <v>-0.02</v>
      </c>
      <c r="D244" s="2">
        <f t="shared" si="35"/>
        <v>0</v>
      </c>
      <c r="E244" s="2">
        <f t="shared" si="41"/>
        <v>0.04</v>
      </c>
      <c r="F244" s="2">
        <f t="shared" si="43"/>
        <v>0.5</v>
      </c>
      <c r="G244" s="18">
        <f t="shared" si="44"/>
        <v>0.13370000000000001</v>
      </c>
      <c r="H244" s="18">
        <f t="shared" si="37"/>
        <v>0.36559999999999998</v>
      </c>
      <c r="I244">
        <v>0.66669999999999996</v>
      </c>
      <c r="J244">
        <v>6.4500000000000002E-2</v>
      </c>
      <c r="K244" s="2">
        <f t="shared" si="38"/>
        <v>1.49</v>
      </c>
      <c r="L244" s="2">
        <f t="shared" si="42"/>
        <v>0</v>
      </c>
      <c r="M244" s="26">
        <f t="shared" si="45"/>
        <v>2E-3</v>
      </c>
      <c r="N244" s="22" t="str">
        <f t="shared" si="39"/>
        <v>- -</v>
      </c>
      <c r="O244" s="23" t="str">
        <f t="shared" si="40"/>
        <v>- -</v>
      </c>
    </row>
    <row r="245" spans="1:15" x14ac:dyDescent="0.2">
      <c r="A245" s="27">
        <v>34684</v>
      </c>
      <c r="B245" s="17">
        <f>'IMPORT RAW DATA'!B251</f>
        <v>1.51</v>
      </c>
      <c r="C245" s="2">
        <f t="shared" si="36"/>
        <v>0</v>
      </c>
      <c r="D245" s="2">
        <f t="shared" si="35"/>
        <v>0.03</v>
      </c>
      <c r="E245" s="2">
        <f t="shared" si="41"/>
        <v>7.0000000000000007E-2</v>
      </c>
      <c r="F245" s="2">
        <f t="shared" si="43"/>
        <v>0</v>
      </c>
      <c r="G245" s="18">
        <f t="shared" si="44"/>
        <v>4.1999999999999997E-3</v>
      </c>
      <c r="H245" s="18">
        <f t="shared" si="37"/>
        <v>6.4500000000000002E-2</v>
      </c>
      <c r="I245">
        <v>0.66669999999999996</v>
      </c>
      <c r="J245">
        <v>6.4500000000000002E-2</v>
      </c>
      <c r="K245" s="2">
        <f t="shared" si="38"/>
        <v>1.49</v>
      </c>
      <c r="L245" s="2">
        <f t="shared" si="42"/>
        <v>0</v>
      </c>
      <c r="M245" s="26">
        <f t="shared" si="45"/>
        <v>2E-3</v>
      </c>
      <c r="N245" s="22" t="str">
        <f t="shared" si="39"/>
        <v>- -</v>
      </c>
      <c r="O245" s="23" t="str">
        <f t="shared" si="40"/>
        <v>- -</v>
      </c>
    </row>
    <row r="246" spans="1:15" x14ac:dyDescent="0.2">
      <c r="A246" s="27">
        <v>34687</v>
      </c>
      <c r="B246" s="17">
        <f>'IMPORT RAW DATA'!B252</f>
        <v>1.52</v>
      </c>
      <c r="C246" s="2">
        <f t="shared" si="36"/>
        <v>0.02</v>
      </c>
      <c r="D246" s="2">
        <f t="shared" si="35"/>
        <v>0.01</v>
      </c>
      <c r="E246" s="2">
        <f t="shared" si="41"/>
        <v>7.0000000000000007E-2</v>
      </c>
      <c r="F246" s="2">
        <f t="shared" si="43"/>
        <v>0.28999999999999998</v>
      </c>
      <c r="G246" s="18">
        <f t="shared" si="44"/>
        <v>5.7200000000000001E-2</v>
      </c>
      <c r="H246" s="18">
        <f t="shared" si="37"/>
        <v>0.23910000000000001</v>
      </c>
      <c r="I246">
        <v>0.66669999999999996</v>
      </c>
      <c r="J246">
        <v>6.4500000000000002E-2</v>
      </c>
      <c r="K246" s="2">
        <f t="shared" si="38"/>
        <v>1.49</v>
      </c>
      <c r="L246" s="2">
        <f t="shared" si="42"/>
        <v>0</v>
      </c>
      <c r="M246" s="26">
        <f t="shared" si="45"/>
        <v>2E-3</v>
      </c>
      <c r="N246" s="22" t="str">
        <f t="shared" si="39"/>
        <v>- -</v>
      </c>
      <c r="O246" s="23" t="str">
        <f t="shared" si="40"/>
        <v>- -</v>
      </c>
    </row>
    <row r="247" spans="1:15" x14ac:dyDescent="0.2">
      <c r="A247" s="27">
        <v>34688</v>
      </c>
      <c r="B247" s="17">
        <f>'IMPORT RAW DATA'!B253</f>
        <v>1.52</v>
      </c>
      <c r="C247" s="2">
        <f t="shared" si="36"/>
        <v>0.02</v>
      </c>
      <c r="D247" s="2">
        <f t="shared" si="35"/>
        <v>0</v>
      </c>
      <c r="E247" s="2">
        <f t="shared" si="41"/>
        <v>0.06</v>
      </c>
      <c r="F247" s="2">
        <f t="shared" si="43"/>
        <v>0.33</v>
      </c>
      <c r="G247" s="18">
        <f t="shared" si="44"/>
        <v>6.93E-2</v>
      </c>
      <c r="H247" s="18">
        <f t="shared" si="37"/>
        <v>0.26319999999999999</v>
      </c>
      <c r="I247">
        <v>0.66669999999999996</v>
      </c>
      <c r="J247">
        <v>6.4500000000000002E-2</v>
      </c>
      <c r="K247" s="2">
        <f t="shared" si="38"/>
        <v>1.49</v>
      </c>
      <c r="L247" s="2">
        <f t="shared" si="42"/>
        <v>0</v>
      </c>
      <c r="M247" s="26">
        <f t="shared" si="45"/>
        <v>2E-3</v>
      </c>
      <c r="N247" s="22" t="str">
        <f t="shared" si="39"/>
        <v>- -</v>
      </c>
      <c r="O247" s="23" t="str">
        <f t="shared" si="40"/>
        <v>- -</v>
      </c>
    </row>
    <row r="248" spans="1:15" x14ac:dyDescent="0.2">
      <c r="A248" s="27">
        <v>34689</v>
      </c>
      <c r="B248" s="17">
        <f>'IMPORT RAW DATA'!B254</f>
        <v>1.53</v>
      </c>
      <c r="C248" s="2">
        <f t="shared" si="36"/>
        <v>0.03</v>
      </c>
      <c r="D248" s="2">
        <f t="shared" si="35"/>
        <v>0.01</v>
      </c>
      <c r="E248" s="2">
        <f t="shared" si="41"/>
        <v>7.0000000000000007E-2</v>
      </c>
      <c r="F248" s="2">
        <f t="shared" si="43"/>
        <v>0.43</v>
      </c>
      <c r="G248" s="18">
        <f t="shared" si="44"/>
        <v>0.1046</v>
      </c>
      <c r="H248" s="18">
        <f t="shared" si="37"/>
        <v>0.32340000000000002</v>
      </c>
      <c r="I248">
        <v>0.66669999999999996</v>
      </c>
      <c r="J248">
        <v>6.4500000000000002E-2</v>
      </c>
      <c r="K248" s="2">
        <f t="shared" si="38"/>
        <v>1.49</v>
      </c>
      <c r="L248" s="2">
        <f t="shared" si="42"/>
        <v>0</v>
      </c>
      <c r="M248" s="26">
        <f t="shared" si="45"/>
        <v>0</v>
      </c>
      <c r="N248" s="22" t="str">
        <f t="shared" si="39"/>
        <v>- -</v>
      </c>
      <c r="O248" s="23" t="str">
        <f t="shared" si="40"/>
        <v>- -</v>
      </c>
    </row>
    <row r="249" spans="1:15" x14ac:dyDescent="0.2">
      <c r="A249" s="27">
        <v>34690</v>
      </c>
      <c r="B249" s="17">
        <f>'IMPORT RAW DATA'!B255</f>
        <v>1.54</v>
      </c>
      <c r="C249" s="2">
        <f t="shared" si="36"/>
        <v>0.05</v>
      </c>
      <c r="D249" s="2">
        <f t="shared" si="35"/>
        <v>0.01</v>
      </c>
      <c r="E249" s="2">
        <f t="shared" si="41"/>
        <v>0.08</v>
      </c>
      <c r="F249" s="2">
        <f t="shared" si="43"/>
        <v>0.63</v>
      </c>
      <c r="G249" s="18">
        <f t="shared" si="44"/>
        <v>0.19700000000000001</v>
      </c>
      <c r="H249" s="18">
        <f t="shared" si="37"/>
        <v>0.44390000000000002</v>
      </c>
      <c r="I249">
        <v>0.66669999999999996</v>
      </c>
      <c r="J249">
        <v>6.4500000000000002E-2</v>
      </c>
      <c r="K249" s="2">
        <f t="shared" si="38"/>
        <v>1.5</v>
      </c>
      <c r="L249" s="2">
        <f t="shared" si="42"/>
        <v>0.01</v>
      </c>
      <c r="M249" s="26">
        <f t="shared" si="45"/>
        <v>2E-3</v>
      </c>
      <c r="N249" s="22" t="str">
        <f t="shared" si="39"/>
        <v>long</v>
      </c>
      <c r="O249" s="23" t="str">
        <f t="shared" si="40"/>
        <v>- -</v>
      </c>
    </row>
    <row r="250" spans="1:15" x14ac:dyDescent="0.2">
      <c r="A250" s="27">
        <v>34691</v>
      </c>
      <c r="B250" s="17">
        <f>'IMPORT RAW DATA'!B256</f>
        <v>1.53</v>
      </c>
      <c r="C250" s="2">
        <f t="shared" si="36"/>
        <v>0.05</v>
      </c>
      <c r="D250" s="2">
        <f t="shared" si="35"/>
        <v>0.01</v>
      </c>
      <c r="E250" s="2">
        <f t="shared" si="41"/>
        <v>0.08</v>
      </c>
      <c r="F250" s="2">
        <f t="shared" si="43"/>
        <v>0.63</v>
      </c>
      <c r="G250" s="18">
        <f t="shared" si="44"/>
        <v>0.19700000000000001</v>
      </c>
      <c r="H250" s="18">
        <f t="shared" si="37"/>
        <v>0.44390000000000002</v>
      </c>
      <c r="I250">
        <v>0.66669999999999996</v>
      </c>
      <c r="J250">
        <v>6.4500000000000002E-2</v>
      </c>
      <c r="K250" s="2">
        <f t="shared" si="38"/>
        <v>1.51</v>
      </c>
      <c r="L250" s="2">
        <f t="shared" si="42"/>
        <v>0.01</v>
      </c>
      <c r="M250" s="26">
        <f t="shared" si="45"/>
        <v>3.0000000000000001E-3</v>
      </c>
      <c r="N250" s="22" t="str">
        <f t="shared" si="39"/>
        <v>long</v>
      </c>
      <c r="O250" s="23" t="str">
        <f t="shared" si="40"/>
        <v>- -</v>
      </c>
    </row>
    <row r="251" spans="1:15" x14ac:dyDescent="0.2">
      <c r="A251" s="27">
        <v>34696</v>
      </c>
      <c r="B251" s="17">
        <f>'IMPORT RAW DATA'!B257</f>
        <v>1.54</v>
      </c>
      <c r="C251" s="2">
        <f t="shared" si="36"/>
        <v>0.06</v>
      </c>
      <c r="D251" s="2">
        <f t="shared" si="35"/>
        <v>0.01</v>
      </c>
      <c r="E251" s="2">
        <f t="shared" si="41"/>
        <v>0.08</v>
      </c>
      <c r="F251" s="2">
        <f t="shared" si="43"/>
        <v>0.75</v>
      </c>
      <c r="G251" s="18">
        <f t="shared" si="44"/>
        <v>0.26650000000000001</v>
      </c>
      <c r="H251" s="18">
        <f t="shared" si="37"/>
        <v>0.51619999999999999</v>
      </c>
      <c r="I251">
        <v>0.66669999999999996</v>
      </c>
      <c r="J251">
        <v>6.4500000000000002E-2</v>
      </c>
      <c r="K251" s="2">
        <f t="shared" si="38"/>
        <v>1.52</v>
      </c>
      <c r="L251" s="2">
        <f t="shared" si="42"/>
        <v>0.01</v>
      </c>
      <c r="M251" s="26">
        <f t="shared" si="45"/>
        <v>4.0000000000000001E-3</v>
      </c>
      <c r="N251" s="22" t="str">
        <f t="shared" si="39"/>
        <v>long</v>
      </c>
      <c r="O251" s="23" t="str">
        <f t="shared" si="40"/>
        <v>- -</v>
      </c>
    </row>
    <row r="252" spans="1:15" x14ac:dyDescent="0.2">
      <c r="A252" s="27">
        <v>34697</v>
      </c>
      <c r="B252" s="17">
        <f>'IMPORT RAW DATA'!B258</f>
        <v>1.53</v>
      </c>
      <c r="C252" s="2">
        <f t="shared" si="36"/>
        <v>0.05</v>
      </c>
      <c r="D252" s="2">
        <f t="shared" si="35"/>
        <v>0.01</v>
      </c>
      <c r="E252" s="2">
        <f t="shared" si="41"/>
        <v>0.09</v>
      </c>
      <c r="F252" s="2">
        <f t="shared" si="43"/>
        <v>0.56000000000000005</v>
      </c>
      <c r="G252" s="18">
        <f t="shared" si="44"/>
        <v>0.16139999999999999</v>
      </c>
      <c r="H252" s="18">
        <f t="shared" si="37"/>
        <v>0.4017</v>
      </c>
      <c r="I252">
        <v>0.66669999999999996</v>
      </c>
      <c r="J252">
        <v>6.4500000000000002E-2</v>
      </c>
      <c r="K252" s="2">
        <f t="shared" si="38"/>
        <v>1.52</v>
      </c>
      <c r="L252" s="2">
        <f t="shared" si="42"/>
        <v>0</v>
      </c>
      <c r="M252" s="26">
        <f t="shared" si="45"/>
        <v>4.0000000000000001E-3</v>
      </c>
      <c r="N252" s="22" t="str">
        <f t="shared" si="39"/>
        <v>- -</v>
      </c>
      <c r="O252" s="23" t="str">
        <f t="shared" si="40"/>
        <v>- -</v>
      </c>
    </row>
    <row r="253" spans="1:15" x14ac:dyDescent="0.2">
      <c r="A253" s="27">
        <v>34698</v>
      </c>
      <c r="B253" s="17">
        <f>'IMPORT RAW DATA'!B259</f>
        <v>1.53</v>
      </c>
      <c r="C253" s="2">
        <f t="shared" si="36"/>
        <v>0.05</v>
      </c>
      <c r="D253" s="2">
        <f t="shared" si="35"/>
        <v>0</v>
      </c>
      <c r="E253" s="2">
        <f t="shared" si="41"/>
        <v>0.09</v>
      </c>
      <c r="F253" s="2">
        <f t="shared" si="43"/>
        <v>0.56000000000000005</v>
      </c>
      <c r="G253" s="18">
        <f t="shared" si="44"/>
        <v>0.16139999999999999</v>
      </c>
      <c r="H253" s="18">
        <f t="shared" si="37"/>
        <v>0.4017</v>
      </c>
      <c r="I253">
        <v>0.66669999999999996</v>
      </c>
      <c r="J253">
        <v>6.4500000000000002E-2</v>
      </c>
      <c r="K253" s="2">
        <f t="shared" si="38"/>
        <v>1.52</v>
      </c>
      <c r="L253" s="2">
        <f t="shared" si="42"/>
        <v>0</v>
      </c>
      <c r="M253" s="26">
        <f t="shared" si="45"/>
        <v>4.0000000000000001E-3</v>
      </c>
      <c r="N253" s="22" t="str">
        <f t="shared" si="39"/>
        <v>- -</v>
      </c>
      <c r="O253" s="23" t="str">
        <f t="shared" si="40"/>
        <v>- -</v>
      </c>
    </row>
    <row r="254" spans="1:15" x14ac:dyDescent="0.2">
      <c r="A254" s="27">
        <v>34702</v>
      </c>
      <c r="B254" s="17">
        <f>'IMPORT RAW DATA'!B260</f>
        <v>1.53</v>
      </c>
      <c r="C254" s="2">
        <f t="shared" si="36"/>
        <v>0.02</v>
      </c>
      <c r="D254" s="2">
        <f t="shared" si="35"/>
        <v>0</v>
      </c>
      <c r="E254" s="2">
        <f t="shared" si="41"/>
        <v>0.09</v>
      </c>
      <c r="F254" s="2">
        <f t="shared" si="43"/>
        <v>0.22</v>
      </c>
      <c r="G254" s="18">
        <f t="shared" si="44"/>
        <v>3.8800000000000001E-2</v>
      </c>
      <c r="H254" s="18">
        <f t="shared" si="37"/>
        <v>0.19700000000000001</v>
      </c>
      <c r="I254">
        <v>0.66669999999999996</v>
      </c>
      <c r="J254">
        <v>6.4500000000000002E-2</v>
      </c>
      <c r="K254" s="2">
        <f t="shared" si="38"/>
        <v>1.52</v>
      </c>
      <c r="L254" s="2">
        <f t="shared" si="42"/>
        <v>0</v>
      </c>
      <c r="M254" s="26">
        <f t="shared" si="45"/>
        <v>4.0000000000000001E-3</v>
      </c>
      <c r="N254" s="22" t="str">
        <f t="shared" si="39"/>
        <v>- -</v>
      </c>
      <c r="O254" s="23" t="str">
        <f t="shared" si="40"/>
        <v>- -</v>
      </c>
    </row>
    <row r="255" spans="1:15" x14ac:dyDescent="0.2">
      <c r="A255" s="27">
        <v>34703</v>
      </c>
      <c r="B255" s="17">
        <f>'IMPORT RAW DATA'!B261</f>
        <v>1.52</v>
      </c>
      <c r="C255" s="2">
        <f t="shared" si="36"/>
        <v>0</v>
      </c>
      <c r="D255" s="2">
        <f t="shared" si="35"/>
        <v>0.01</v>
      </c>
      <c r="E255" s="2">
        <f t="shared" si="41"/>
        <v>7.0000000000000007E-2</v>
      </c>
      <c r="F255" s="2">
        <f t="shared" si="43"/>
        <v>0</v>
      </c>
      <c r="G255" s="18">
        <f t="shared" si="44"/>
        <v>4.1999999999999997E-3</v>
      </c>
      <c r="H255" s="18">
        <f t="shared" si="37"/>
        <v>6.4500000000000002E-2</v>
      </c>
      <c r="I255">
        <v>0.66669999999999996</v>
      </c>
      <c r="J255">
        <v>6.4500000000000002E-2</v>
      </c>
      <c r="K255" s="2">
        <f t="shared" si="38"/>
        <v>1.52</v>
      </c>
      <c r="L255" s="2">
        <f t="shared" si="42"/>
        <v>0</v>
      </c>
      <c r="M255" s="26">
        <f t="shared" si="45"/>
        <v>4.0000000000000001E-3</v>
      </c>
      <c r="N255" s="22" t="str">
        <f t="shared" si="39"/>
        <v>- -</v>
      </c>
      <c r="O255" s="23" t="str">
        <f t="shared" si="40"/>
        <v>- -</v>
      </c>
    </row>
    <row r="256" spans="1:15" x14ac:dyDescent="0.2">
      <c r="A256" s="27">
        <v>34704</v>
      </c>
      <c r="B256" s="17">
        <f>'IMPORT RAW DATA'!B262</f>
        <v>1.51</v>
      </c>
      <c r="C256" s="2">
        <f t="shared" si="36"/>
        <v>-0.01</v>
      </c>
      <c r="D256" s="2">
        <f t="shared" si="35"/>
        <v>0.01</v>
      </c>
      <c r="E256" s="2">
        <f t="shared" si="41"/>
        <v>7.0000000000000007E-2</v>
      </c>
      <c r="F256" s="2">
        <f t="shared" si="43"/>
        <v>0.14000000000000001</v>
      </c>
      <c r="G256" s="18">
        <f t="shared" si="44"/>
        <v>2.2100000000000002E-2</v>
      </c>
      <c r="H256" s="18">
        <f t="shared" si="37"/>
        <v>0.14879999999999999</v>
      </c>
      <c r="I256">
        <v>0.66669999999999996</v>
      </c>
      <c r="J256">
        <v>6.4500000000000002E-2</v>
      </c>
      <c r="K256" s="2">
        <f t="shared" si="38"/>
        <v>1.52</v>
      </c>
      <c r="L256" s="2">
        <f t="shared" si="42"/>
        <v>0</v>
      </c>
      <c r="M256" s="26">
        <f t="shared" si="45"/>
        <v>4.0000000000000001E-3</v>
      </c>
      <c r="N256" s="22" t="str">
        <f t="shared" si="39"/>
        <v>- -</v>
      </c>
      <c r="O256" s="23" t="str">
        <f t="shared" si="40"/>
        <v>- -</v>
      </c>
    </row>
    <row r="257" spans="1:15" x14ac:dyDescent="0.2">
      <c r="A257" s="27">
        <v>34705</v>
      </c>
      <c r="B257" s="17">
        <f>'IMPORT RAW DATA'!B263</f>
        <v>1.52</v>
      </c>
      <c r="C257" s="2">
        <f t="shared" si="36"/>
        <v>-0.01</v>
      </c>
      <c r="D257" s="2">
        <f t="shared" si="35"/>
        <v>0.01</v>
      </c>
      <c r="E257" s="2">
        <f t="shared" si="41"/>
        <v>0.08</v>
      </c>
      <c r="F257" s="2">
        <f t="shared" si="43"/>
        <v>0.13</v>
      </c>
      <c r="G257" s="18">
        <f t="shared" si="44"/>
        <v>2.0400000000000001E-2</v>
      </c>
      <c r="H257" s="18">
        <f t="shared" si="37"/>
        <v>0.14280000000000001</v>
      </c>
      <c r="I257">
        <v>0.66669999999999996</v>
      </c>
      <c r="J257">
        <v>6.4500000000000002E-2</v>
      </c>
      <c r="K257" s="2">
        <f t="shared" si="38"/>
        <v>1.52</v>
      </c>
      <c r="L257" s="2">
        <f t="shared" si="42"/>
        <v>0</v>
      </c>
      <c r="M257" s="26">
        <f t="shared" si="45"/>
        <v>4.0000000000000001E-3</v>
      </c>
      <c r="N257" s="22" t="str">
        <f t="shared" si="39"/>
        <v>- -</v>
      </c>
      <c r="O257" s="23" t="str">
        <f t="shared" si="40"/>
        <v>- -</v>
      </c>
    </row>
    <row r="258" spans="1:15" x14ac:dyDescent="0.2">
      <c r="A258" s="27">
        <v>34708</v>
      </c>
      <c r="B258" s="17">
        <f>'IMPORT RAW DATA'!B264</f>
        <v>1.49</v>
      </c>
      <c r="C258" s="2">
        <f t="shared" si="36"/>
        <v>-0.05</v>
      </c>
      <c r="D258" s="2">
        <f t="shared" si="35"/>
        <v>0.03</v>
      </c>
      <c r="E258" s="2">
        <f t="shared" si="41"/>
        <v>0.1</v>
      </c>
      <c r="F258" s="2">
        <f t="shared" si="43"/>
        <v>0.5</v>
      </c>
      <c r="G258" s="18">
        <f t="shared" si="44"/>
        <v>0.13370000000000001</v>
      </c>
      <c r="H258" s="18">
        <f t="shared" si="37"/>
        <v>0.36559999999999998</v>
      </c>
      <c r="I258">
        <v>0.66669999999999996</v>
      </c>
      <c r="J258">
        <v>6.4500000000000002E-2</v>
      </c>
      <c r="K258" s="2">
        <f t="shared" si="38"/>
        <v>1.52</v>
      </c>
      <c r="L258" s="2">
        <f t="shared" si="42"/>
        <v>0</v>
      </c>
      <c r="M258" s="26">
        <f t="shared" si="45"/>
        <v>4.0000000000000001E-3</v>
      </c>
      <c r="N258" s="22" t="str">
        <f t="shared" si="39"/>
        <v>- -</v>
      </c>
      <c r="O258" s="23" t="str">
        <f t="shared" si="40"/>
        <v>- -</v>
      </c>
    </row>
    <row r="259" spans="1:15" x14ac:dyDescent="0.2">
      <c r="A259" s="27">
        <v>34709</v>
      </c>
      <c r="B259" s="17">
        <f>'IMPORT RAW DATA'!B265</f>
        <v>1.47</v>
      </c>
      <c r="C259" s="2">
        <f t="shared" si="36"/>
        <v>-0.06</v>
      </c>
      <c r="D259" s="2">
        <f t="shared" si="35"/>
        <v>0.02</v>
      </c>
      <c r="E259" s="2">
        <f t="shared" si="41"/>
        <v>0.11</v>
      </c>
      <c r="F259" s="2">
        <f t="shared" si="43"/>
        <v>0.55000000000000004</v>
      </c>
      <c r="G259" s="18">
        <f t="shared" si="44"/>
        <v>0.15659999999999999</v>
      </c>
      <c r="H259" s="18">
        <f t="shared" si="37"/>
        <v>0.3957</v>
      </c>
      <c r="I259">
        <v>0.66669999999999996</v>
      </c>
      <c r="J259">
        <v>6.4500000000000002E-2</v>
      </c>
      <c r="K259" s="2">
        <f t="shared" si="38"/>
        <v>1.51</v>
      </c>
      <c r="L259" s="2">
        <f t="shared" si="42"/>
        <v>-0.01</v>
      </c>
      <c r="M259" s="26">
        <f t="shared" si="45"/>
        <v>4.0000000000000001E-3</v>
      </c>
      <c r="N259" s="22" t="str">
        <f t="shared" si="39"/>
        <v>- -</v>
      </c>
      <c r="O259" s="23" t="str">
        <f t="shared" si="40"/>
        <v>short</v>
      </c>
    </row>
    <row r="260" spans="1:15" x14ac:dyDescent="0.2">
      <c r="A260" s="27">
        <v>34710</v>
      </c>
      <c r="B260" s="17">
        <f>'IMPORT RAW DATA'!B266</f>
        <v>1.44</v>
      </c>
      <c r="C260" s="2">
        <f t="shared" si="36"/>
        <v>-0.1</v>
      </c>
      <c r="D260" s="2">
        <f t="shared" ref="D260:D323" si="46">ABS(B260-B259)</f>
        <v>0.03</v>
      </c>
      <c r="E260" s="2">
        <f t="shared" si="41"/>
        <v>0.13</v>
      </c>
      <c r="F260" s="2">
        <f t="shared" si="43"/>
        <v>0.77</v>
      </c>
      <c r="G260" s="18">
        <f t="shared" si="44"/>
        <v>0.27900000000000003</v>
      </c>
      <c r="H260" s="18">
        <f t="shared" si="37"/>
        <v>0.5282</v>
      </c>
      <c r="I260">
        <v>0.66669999999999996</v>
      </c>
      <c r="J260">
        <v>6.4500000000000002E-2</v>
      </c>
      <c r="K260" s="2">
        <f t="shared" si="38"/>
        <v>1.49</v>
      </c>
      <c r="L260" s="2">
        <f t="shared" si="42"/>
        <v>-0.02</v>
      </c>
      <c r="M260" s="26">
        <f t="shared" si="45"/>
        <v>6.0000000000000001E-3</v>
      </c>
      <c r="N260" s="22" t="str">
        <f t="shared" si="39"/>
        <v>- -</v>
      </c>
      <c r="O260" s="23" t="str">
        <f t="shared" si="40"/>
        <v>short</v>
      </c>
    </row>
    <row r="261" spans="1:15" x14ac:dyDescent="0.2">
      <c r="A261" s="27">
        <v>34711</v>
      </c>
      <c r="B261" s="17">
        <f>'IMPORT RAW DATA'!B267</f>
        <v>1.46</v>
      </c>
      <c r="C261" s="2">
        <f t="shared" si="36"/>
        <v>-7.0000000000000007E-2</v>
      </c>
      <c r="D261" s="2">
        <f t="shared" si="46"/>
        <v>0.02</v>
      </c>
      <c r="E261" s="2">
        <f t="shared" si="41"/>
        <v>0.14000000000000001</v>
      </c>
      <c r="F261" s="2">
        <f t="shared" si="43"/>
        <v>0.5</v>
      </c>
      <c r="G261" s="18">
        <f t="shared" si="44"/>
        <v>0.13370000000000001</v>
      </c>
      <c r="H261" s="18">
        <f t="shared" si="37"/>
        <v>0.36559999999999998</v>
      </c>
      <c r="I261">
        <v>0.66669999999999996</v>
      </c>
      <c r="J261">
        <v>6.4500000000000002E-2</v>
      </c>
      <c r="K261" s="2">
        <f t="shared" si="38"/>
        <v>1.49</v>
      </c>
      <c r="L261" s="2">
        <f t="shared" si="42"/>
        <v>0</v>
      </c>
      <c r="M261" s="26">
        <f t="shared" si="45"/>
        <v>6.0000000000000001E-3</v>
      </c>
      <c r="N261" s="22" t="str">
        <f t="shared" si="39"/>
        <v>- -</v>
      </c>
      <c r="O261" s="23" t="str">
        <f t="shared" si="40"/>
        <v>- -</v>
      </c>
    </row>
    <row r="262" spans="1:15" x14ac:dyDescent="0.2">
      <c r="A262" s="27">
        <v>34712</v>
      </c>
      <c r="B262" s="17">
        <f>'IMPORT RAW DATA'!B268</f>
        <v>1.47</v>
      </c>
      <c r="C262" s="2">
        <f t="shared" si="36"/>
        <v>-0.06</v>
      </c>
      <c r="D262" s="2">
        <f t="shared" si="46"/>
        <v>0.01</v>
      </c>
      <c r="E262" s="2">
        <f t="shared" si="41"/>
        <v>0.14000000000000001</v>
      </c>
      <c r="F262" s="2">
        <f t="shared" si="43"/>
        <v>0.43</v>
      </c>
      <c r="G262" s="18">
        <f t="shared" si="44"/>
        <v>0.1046</v>
      </c>
      <c r="H262" s="18">
        <f t="shared" si="37"/>
        <v>0.32340000000000002</v>
      </c>
      <c r="I262">
        <v>0.66669999999999996</v>
      </c>
      <c r="J262">
        <v>6.4500000000000002E-2</v>
      </c>
      <c r="K262" s="2">
        <f t="shared" si="38"/>
        <v>1.49</v>
      </c>
      <c r="L262" s="2">
        <f t="shared" si="42"/>
        <v>0</v>
      </c>
      <c r="M262" s="26">
        <f t="shared" si="45"/>
        <v>6.0000000000000001E-3</v>
      </c>
      <c r="N262" s="22" t="str">
        <f t="shared" si="39"/>
        <v>- -</v>
      </c>
      <c r="O262" s="23" t="str">
        <f t="shared" si="40"/>
        <v>- -</v>
      </c>
    </row>
    <row r="263" spans="1:15" x14ac:dyDescent="0.2">
      <c r="A263" s="27">
        <v>34715</v>
      </c>
      <c r="B263" s="17">
        <f>'IMPORT RAW DATA'!B269</f>
        <v>1.47</v>
      </c>
      <c r="C263" s="2">
        <f t="shared" si="36"/>
        <v>-0.06</v>
      </c>
      <c r="D263" s="2">
        <f t="shared" si="46"/>
        <v>0</v>
      </c>
      <c r="E263" s="2">
        <f t="shared" si="41"/>
        <v>0.14000000000000001</v>
      </c>
      <c r="F263" s="2">
        <f t="shared" si="43"/>
        <v>0.43</v>
      </c>
      <c r="G263" s="18">
        <f t="shared" si="44"/>
        <v>0.1046</v>
      </c>
      <c r="H263" s="18">
        <f t="shared" si="37"/>
        <v>0.32340000000000002</v>
      </c>
      <c r="I263">
        <v>0.66669999999999996</v>
      </c>
      <c r="J263">
        <v>6.4500000000000002E-2</v>
      </c>
      <c r="K263" s="2">
        <f t="shared" si="38"/>
        <v>1.49</v>
      </c>
      <c r="L263" s="2">
        <f t="shared" si="42"/>
        <v>0</v>
      </c>
      <c r="M263" s="26">
        <f t="shared" si="45"/>
        <v>6.0000000000000001E-3</v>
      </c>
      <c r="N263" s="22" t="str">
        <f t="shared" si="39"/>
        <v>- -</v>
      </c>
      <c r="O263" s="23" t="str">
        <f t="shared" si="40"/>
        <v>- -</v>
      </c>
    </row>
    <row r="264" spans="1:15" x14ac:dyDescent="0.2">
      <c r="A264" s="27">
        <v>34716</v>
      </c>
      <c r="B264" s="17">
        <f>'IMPORT RAW DATA'!B270</f>
        <v>1.46</v>
      </c>
      <c r="C264" s="2">
        <f t="shared" si="36"/>
        <v>-0.06</v>
      </c>
      <c r="D264" s="2">
        <f t="shared" si="46"/>
        <v>0.01</v>
      </c>
      <c r="E264" s="2">
        <f t="shared" si="41"/>
        <v>0.15</v>
      </c>
      <c r="F264" s="2">
        <f t="shared" si="43"/>
        <v>0.4</v>
      </c>
      <c r="G264" s="18">
        <f t="shared" si="44"/>
        <v>9.3299999999999994E-2</v>
      </c>
      <c r="H264" s="18">
        <f t="shared" si="37"/>
        <v>0.3054</v>
      </c>
      <c r="I264">
        <v>0.66669999999999996</v>
      </c>
      <c r="J264">
        <v>6.4500000000000002E-2</v>
      </c>
      <c r="K264" s="2">
        <f t="shared" si="38"/>
        <v>1.49</v>
      </c>
      <c r="L264" s="2">
        <f t="shared" si="42"/>
        <v>0</v>
      </c>
      <c r="M264" s="26">
        <f t="shared" si="45"/>
        <v>6.0000000000000001E-3</v>
      </c>
      <c r="N264" s="22" t="str">
        <f t="shared" si="39"/>
        <v>- -</v>
      </c>
      <c r="O264" s="23" t="str">
        <f t="shared" si="40"/>
        <v>- -</v>
      </c>
    </row>
    <row r="265" spans="1:15" x14ac:dyDescent="0.2">
      <c r="A265" s="27">
        <v>34717</v>
      </c>
      <c r="B265" s="17">
        <f>'IMPORT RAW DATA'!B271</f>
        <v>1.47</v>
      </c>
      <c r="C265" s="2">
        <f t="shared" si="36"/>
        <v>-0.04</v>
      </c>
      <c r="D265" s="2">
        <f t="shared" si="46"/>
        <v>0.01</v>
      </c>
      <c r="E265" s="2">
        <f t="shared" si="41"/>
        <v>0.15</v>
      </c>
      <c r="F265" s="2">
        <f t="shared" si="43"/>
        <v>0.27</v>
      </c>
      <c r="G265" s="18">
        <f t="shared" si="44"/>
        <v>5.16E-2</v>
      </c>
      <c r="H265" s="18">
        <f t="shared" si="37"/>
        <v>0.2271</v>
      </c>
      <c r="I265">
        <v>0.66669999999999996</v>
      </c>
      <c r="J265">
        <v>6.4500000000000002E-2</v>
      </c>
      <c r="K265" s="2">
        <f t="shared" si="38"/>
        <v>1.49</v>
      </c>
      <c r="L265" s="2">
        <f t="shared" si="42"/>
        <v>0</v>
      </c>
      <c r="M265" s="26">
        <f t="shared" si="45"/>
        <v>6.0000000000000001E-3</v>
      </c>
      <c r="N265" s="22" t="str">
        <f t="shared" si="39"/>
        <v>- -</v>
      </c>
      <c r="O265" s="23" t="str">
        <f t="shared" si="40"/>
        <v>- -</v>
      </c>
    </row>
    <row r="266" spans="1:15" x14ac:dyDescent="0.2">
      <c r="A266" s="27">
        <v>34718</v>
      </c>
      <c r="B266" s="17">
        <f>'IMPORT RAW DATA'!B272</f>
        <v>1.45</v>
      </c>
      <c r="C266" s="2">
        <f t="shared" si="36"/>
        <v>-7.0000000000000007E-2</v>
      </c>
      <c r="D266" s="2">
        <f t="shared" si="46"/>
        <v>0.02</v>
      </c>
      <c r="E266" s="2">
        <f t="shared" si="41"/>
        <v>0.16</v>
      </c>
      <c r="F266" s="2">
        <f t="shared" si="43"/>
        <v>0.44</v>
      </c>
      <c r="G266" s="18">
        <f t="shared" si="44"/>
        <v>0.1086</v>
      </c>
      <c r="H266" s="18">
        <f t="shared" si="37"/>
        <v>0.32950000000000002</v>
      </c>
      <c r="I266">
        <v>0.66669999999999996</v>
      </c>
      <c r="J266">
        <v>6.4500000000000002E-2</v>
      </c>
      <c r="K266" s="2">
        <f t="shared" si="38"/>
        <v>1.49</v>
      </c>
      <c r="L266" s="2">
        <f t="shared" si="42"/>
        <v>0</v>
      </c>
      <c r="M266" s="26">
        <f t="shared" si="45"/>
        <v>6.0000000000000001E-3</v>
      </c>
      <c r="N266" s="22" t="str">
        <f t="shared" si="39"/>
        <v>- -</v>
      </c>
      <c r="O266" s="23" t="str">
        <f t="shared" si="40"/>
        <v>- -</v>
      </c>
    </row>
    <row r="267" spans="1:15" x14ac:dyDescent="0.2">
      <c r="A267" s="27">
        <v>34719</v>
      </c>
      <c r="B267" s="17">
        <f>'IMPORT RAW DATA'!B273</f>
        <v>1.43</v>
      </c>
      <c r="C267" s="2">
        <f t="shared" si="36"/>
        <v>-0.06</v>
      </c>
      <c r="D267" s="2">
        <f t="shared" si="46"/>
        <v>0.02</v>
      </c>
      <c r="E267" s="2">
        <f t="shared" si="41"/>
        <v>0.17</v>
      </c>
      <c r="F267" s="2">
        <f t="shared" si="43"/>
        <v>0.35</v>
      </c>
      <c r="G267" s="18">
        <f t="shared" si="44"/>
        <v>7.5800000000000006E-2</v>
      </c>
      <c r="H267" s="18">
        <f t="shared" si="37"/>
        <v>0.27529999999999999</v>
      </c>
      <c r="I267">
        <v>0.66669999999999996</v>
      </c>
      <c r="J267">
        <v>6.4500000000000002E-2</v>
      </c>
      <c r="K267" s="2">
        <f t="shared" si="38"/>
        <v>1.49</v>
      </c>
      <c r="L267" s="2">
        <f t="shared" si="42"/>
        <v>0</v>
      </c>
      <c r="M267" s="26">
        <f t="shared" si="45"/>
        <v>6.0000000000000001E-3</v>
      </c>
      <c r="N267" s="22" t="str">
        <f t="shared" si="39"/>
        <v>- -</v>
      </c>
      <c r="O267" s="23" t="str">
        <f t="shared" si="40"/>
        <v>- -</v>
      </c>
    </row>
    <row r="268" spans="1:15" x14ac:dyDescent="0.2">
      <c r="A268" s="27">
        <v>34722</v>
      </c>
      <c r="B268" s="17">
        <f>'IMPORT RAW DATA'!B274</f>
        <v>1.41</v>
      </c>
      <c r="C268" s="2">
        <f t="shared" si="36"/>
        <v>-0.06</v>
      </c>
      <c r="D268" s="2">
        <f t="shared" si="46"/>
        <v>0.02</v>
      </c>
      <c r="E268" s="2">
        <f t="shared" si="41"/>
        <v>0.16</v>
      </c>
      <c r="F268" s="2">
        <f t="shared" si="43"/>
        <v>0.38</v>
      </c>
      <c r="G268" s="18">
        <f t="shared" si="44"/>
        <v>8.5999999999999993E-2</v>
      </c>
      <c r="H268" s="18">
        <f t="shared" si="37"/>
        <v>0.29330000000000001</v>
      </c>
      <c r="I268">
        <v>0.66669999999999996</v>
      </c>
      <c r="J268">
        <v>6.4500000000000002E-2</v>
      </c>
      <c r="K268" s="2">
        <f t="shared" si="38"/>
        <v>1.48</v>
      </c>
      <c r="L268" s="2">
        <f t="shared" si="42"/>
        <v>-0.01</v>
      </c>
      <c r="M268" s="26">
        <f t="shared" si="45"/>
        <v>7.0000000000000001E-3</v>
      </c>
      <c r="N268" s="22" t="str">
        <f t="shared" si="39"/>
        <v>- -</v>
      </c>
      <c r="O268" s="23" t="str">
        <f t="shared" si="40"/>
        <v>short</v>
      </c>
    </row>
    <row r="269" spans="1:15" x14ac:dyDescent="0.2">
      <c r="A269" s="27">
        <v>34723</v>
      </c>
      <c r="B269" s="17">
        <f>'IMPORT RAW DATA'!B275</f>
        <v>1.42</v>
      </c>
      <c r="C269" s="2">
        <f t="shared" ref="C269:C332" si="47">B269-B260</f>
        <v>-0.02</v>
      </c>
      <c r="D269" s="2">
        <f t="shared" si="46"/>
        <v>0.01</v>
      </c>
      <c r="E269" s="2">
        <f t="shared" si="41"/>
        <v>0.15</v>
      </c>
      <c r="F269" s="2">
        <f t="shared" si="43"/>
        <v>0.13</v>
      </c>
      <c r="G269" s="18">
        <f t="shared" si="44"/>
        <v>2.0400000000000001E-2</v>
      </c>
      <c r="H269" s="18">
        <f t="shared" ref="H269:H332" si="48">F269*(I269-J269)+J269</f>
        <v>0.14280000000000001</v>
      </c>
      <c r="I269">
        <v>0.66669999999999996</v>
      </c>
      <c r="J269">
        <v>6.4500000000000002E-2</v>
      </c>
      <c r="K269" s="2">
        <f t="shared" ref="K269:K332" si="49">G269*(B269-K268)+K268</f>
        <v>1.48</v>
      </c>
      <c r="L269" s="2">
        <f t="shared" si="42"/>
        <v>0</v>
      </c>
      <c r="M269" s="26">
        <f t="shared" si="45"/>
        <v>6.0000000000000001E-3</v>
      </c>
      <c r="N269" s="22" t="str">
        <f t="shared" ref="N269:N332" si="50">IF(K269&gt;K268,"long","- -")</f>
        <v>- -</v>
      </c>
      <c r="O269" s="23" t="str">
        <f t="shared" ref="O269:O332" si="51">IF(K269&lt;K268,"short","- -")</f>
        <v>- -</v>
      </c>
    </row>
    <row r="270" spans="1:15" x14ac:dyDescent="0.2">
      <c r="A270" s="27">
        <v>34724</v>
      </c>
      <c r="B270" s="17">
        <f>'IMPORT RAW DATA'!B276</f>
        <v>1.42</v>
      </c>
      <c r="C270" s="2">
        <f t="shared" si="47"/>
        <v>-0.04</v>
      </c>
      <c r="D270" s="2">
        <f t="shared" si="46"/>
        <v>0</v>
      </c>
      <c r="E270" s="2">
        <f t="shared" ref="E270:E333" si="52">SUM(D261:D270)</f>
        <v>0.12</v>
      </c>
      <c r="F270" s="2">
        <f t="shared" si="43"/>
        <v>0.33</v>
      </c>
      <c r="G270" s="18">
        <f t="shared" si="44"/>
        <v>6.93E-2</v>
      </c>
      <c r="H270" s="18">
        <f t="shared" si="48"/>
        <v>0.26319999999999999</v>
      </c>
      <c r="I270">
        <v>0.66669999999999996</v>
      </c>
      <c r="J270">
        <v>6.4500000000000002E-2</v>
      </c>
      <c r="K270" s="2">
        <f t="shared" si="49"/>
        <v>1.48</v>
      </c>
      <c r="L270" s="2">
        <f t="shared" ref="L270:L333" si="53">K270-K269</f>
        <v>0</v>
      </c>
      <c r="M270" s="26">
        <f t="shared" si="45"/>
        <v>6.0000000000000001E-3</v>
      </c>
      <c r="N270" s="22" t="str">
        <f t="shared" si="50"/>
        <v>- -</v>
      </c>
      <c r="O270" s="23" t="str">
        <f t="shared" si="51"/>
        <v>- -</v>
      </c>
    </row>
    <row r="271" spans="1:15" x14ac:dyDescent="0.2">
      <c r="A271" s="27">
        <v>34725</v>
      </c>
      <c r="B271" s="17">
        <f>'IMPORT RAW DATA'!B277</f>
        <v>1.46</v>
      </c>
      <c r="C271" s="2">
        <f t="shared" si="47"/>
        <v>-0.01</v>
      </c>
      <c r="D271" s="2">
        <f t="shared" si="46"/>
        <v>0.04</v>
      </c>
      <c r="E271" s="2">
        <f t="shared" si="52"/>
        <v>0.14000000000000001</v>
      </c>
      <c r="F271" s="2">
        <f t="shared" si="43"/>
        <v>7.0000000000000007E-2</v>
      </c>
      <c r="G271" s="18">
        <f t="shared" si="44"/>
        <v>1.14E-2</v>
      </c>
      <c r="H271" s="18">
        <f t="shared" si="48"/>
        <v>0.1067</v>
      </c>
      <c r="I271">
        <v>0.66669999999999996</v>
      </c>
      <c r="J271">
        <v>6.4500000000000002E-2</v>
      </c>
      <c r="K271" s="2">
        <f t="shared" si="49"/>
        <v>1.48</v>
      </c>
      <c r="L271" s="2">
        <f t="shared" si="53"/>
        <v>0</v>
      </c>
      <c r="M271" s="26">
        <f t="shared" si="45"/>
        <v>5.0000000000000001E-3</v>
      </c>
      <c r="N271" s="22" t="str">
        <f t="shared" si="50"/>
        <v>- -</v>
      </c>
      <c r="O271" s="23" t="str">
        <f t="shared" si="51"/>
        <v>- -</v>
      </c>
    </row>
    <row r="272" spans="1:15" x14ac:dyDescent="0.2">
      <c r="A272" s="27">
        <v>34726</v>
      </c>
      <c r="B272" s="17">
        <f>'IMPORT RAW DATA'!B278</f>
        <v>1.46</v>
      </c>
      <c r="C272" s="2">
        <f t="shared" si="47"/>
        <v>-0.01</v>
      </c>
      <c r="D272" s="2">
        <f t="shared" si="46"/>
        <v>0</v>
      </c>
      <c r="E272" s="2">
        <f t="shared" si="52"/>
        <v>0.13</v>
      </c>
      <c r="F272" s="2">
        <f t="shared" si="43"/>
        <v>0.08</v>
      </c>
      <c r="G272" s="18">
        <f t="shared" si="44"/>
        <v>1.2699999999999999E-2</v>
      </c>
      <c r="H272" s="18">
        <f t="shared" si="48"/>
        <v>0.11269999999999999</v>
      </c>
      <c r="I272">
        <v>0.66669999999999996</v>
      </c>
      <c r="J272">
        <v>6.4500000000000002E-2</v>
      </c>
      <c r="K272" s="2">
        <f t="shared" si="49"/>
        <v>1.48</v>
      </c>
      <c r="L272" s="2">
        <f t="shared" si="53"/>
        <v>0</v>
      </c>
      <c r="M272" s="26">
        <f t="shared" si="45"/>
        <v>5.0000000000000001E-3</v>
      </c>
      <c r="N272" s="22" t="str">
        <f t="shared" si="50"/>
        <v>- -</v>
      </c>
      <c r="O272" s="23" t="str">
        <f t="shared" si="51"/>
        <v>- -</v>
      </c>
    </row>
    <row r="273" spans="1:15" x14ac:dyDescent="0.2">
      <c r="A273" s="27">
        <v>34729</v>
      </c>
      <c r="B273" s="17">
        <f>'IMPORT RAW DATA'!B279</f>
        <v>1.45</v>
      </c>
      <c r="C273" s="2">
        <f t="shared" si="47"/>
        <v>-0.01</v>
      </c>
      <c r="D273" s="2">
        <f t="shared" si="46"/>
        <v>0.01</v>
      </c>
      <c r="E273" s="2">
        <f t="shared" si="52"/>
        <v>0.14000000000000001</v>
      </c>
      <c r="F273" s="2">
        <f t="shared" si="43"/>
        <v>7.0000000000000007E-2</v>
      </c>
      <c r="G273" s="18">
        <f t="shared" si="44"/>
        <v>1.14E-2</v>
      </c>
      <c r="H273" s="18">
        <f t="shared" si="48"/>
        <v>0.1067</v>
      </c>
      <c r="I273">
        <v>0.66669999999999996</v>
      </c>
      <c r="J273">
        <v>6.4500000000000002E-2</v>
      </c>
      <c r="K273" s="2">
        <f t="shared" si="49"/>
        <v>1.48</v>
      </c>
      <c r="L273" s="2">
        <f t="shared" si="53"/>
        <v>0</v>
      </c>
      <c r="M273" s="26">
        <f t="shared" si="45"/>
        <v>5.0000000000000001E-3</v>
      </c>
      <c r="N273" s="22" t="str">
        <f t="shared" si="50"/>
        <v>- -</v>
      </c>
      <c r="O273" s="23" t="str">
        <f t="shared" si="51"/>
        <v>- -</v>
      </c>
    </row>
    <row r="274" spans="1:15" x14ac:dyDescent="0.2">
      <c r="A274" s="27">
        <v>34730</v>
      </c>
      <c r="B274" s="17">
        <f>'IMPORT RAW DATA'!B280</f>
        <v>1.45</v>
      </c>
      <c r="C274" s="2">
        <f t="shared" si="47"/>
        <v>-0.02</v>
      </c>
      <c r="D274" s="2">
        <f t="shared" si="46"/>
        <v>0</v>
      </c>
      <c r="E274" s="2">
        <f t="shared" si="52"/>
        <v>0.13</v>
      </c>
      <c r="F274" s="2">
        <f t="shared" si="43"/>
        <v>0.15</v>
      </c>
      <c r="G274" s="18">
        <f t="shared" si="44"/>
        <v>2.4E-2</v>
      </c>
      <c r="H274" s="18">
        <f t="shared" si="48"/>
        <v>0.15479999999999999</v>
      </c>
      <c r="I274">
        <v>0.66669999999999996</v>
      </c>
      <c r="J274">
        <v>6.4500000000000002E-2</v>
      </c>
      <c r="K274" s="2">
        <f t="shared" si="49"/>
        <v>1.48</v>
      </c>
      <c r="L274" s="2">
        <f t="shared" si="53"/>
        <v>0</v>
      </c>
      <c r="M274" s="26">
        <f t="shared" si="45"/>
        <v>5.0000000000000001E-3</v>
      </c>
      <c r="N274" s="22" t="str">
        <f t="shared" si="50"/>
        <v>- -</v>
      </c>
      <c r="O274" s="23" t="str">
        <f t="shared" si="51"/>
        <v>- -</v>
      </c>
    </row>
    <row r="275" spans="1:15" x14ac:dyDescent="0.2">
      <c r="A275" s="27">
        <v>34731</v>
      </c>
      <c r="B275" s="17">
        <f>'IMPORT RAW DATA'!B281</f>
        <v>1.47</v>
      </c>
      <c r="C275" s="2">
        <f t="shared" si="47"/>
        <v>0.02</v>
      </c>
      <c r="D275" s="2">
        <f t="shared" si="46"/>
        <v>0.02</v>
      </c>
      <c r="E275" s="2">
        <f t="shared" si="52"/>
        <v>0.14000000000000001</v>
      </c>
      <c r="F275" s="2">
        <f t="shared" si="43"/>
        <v>0.14000000000000001</v>
      </c>
      <c r="G275" s="18">
        <f t="shared" si="44"/>
        <v>2.2100000000000002E-2</v>
      </c>
      <c r="H275" s="18">
        <f t="shared" si="48"/>
        <v>0.14879999999999999</v>
      </c>
      <c r="I275">
        <v>0.66669999999999996</v>
      </c>
      <c r="J275">
        <v>6.4500000000000002E-2</v>
      </c>
      <c r="K275" s="2">
        <f t="shared" si="49"/>
        <v>1.48</v>
      </c>
      <c r="L275" s="2">
        <f t="shared" si="53"/>
        <v>0</v>
      </c>
      <c r="M275" s="26">
        <f t="shared" si="45"/>
        <v>5.0000000000000001E-3</v>
      </c>
      <c r="N275" s="22" t="str">
        <f t="shared" si="50"/>
        <v>- -</v>
      </c>
      <c r="O275" s="23" t="str">
        <f t="shared" si="51"/>
        <v>- -</v>
      </c>
    </row>
    <row r="276" spans="1:15" x14ac:dyDescent="0.2">
      <c r="A276" s="27">
        <v>34732</v>
      </c>
      <c r="B276" s="17">
        <f>'IMPORT RAW DATA'!B282</f>
        <v>1.47</v>
      </c>
      <c r="C276" s="2">
        <f t="shared" si="47"/>
        <v>0.04</v>
      </c>
      <c r="D276" s="2">
        <f t="shared" si="46"/>
        <v>0</v>
      </c>
      <c r="E276" s="2">
        <f t="shared" si="52"/>
        <v>0.12</v>
      </c>
      <c r="F276" s="2">
        <f t="shared" ref="F276:F339" si="54">ABS(C276/E276)</f>
        <v>0.33</v>
      </c>
      <c r="G276" s="18">
        <f t="shared" ref="G276:G339" si="55">H276*H276</f>
        <v>6.93E-2</v>
      </c>
      <c r="H276" s="18">
        <f t="shared" si="48"/>
        <v>0.26319999999999999</v>
      </c>
      <c r="I276">
        <v>0.66669999999999996</v>
      </c>
      <c r="J276">
        <v>6.4500000000000002E-2</v>
      </c>
      <c r="K276" s="2">
        <f t="shared" si="49"/>
        <v>1.48</v>
      </c>
      <c r="L276" s="2">
        <f t="shared" si="53"/>
        <v>0</v>
      </c>
      <c r="M276" s="26">
        <f t="shared" si="45"/>
        <v>5.0000000000000001E-3</v>
      </c>
      <c r="N276" s="22" t="str">
        <f t="shared" si="50"/>
        <v>- -</v>
      </c>
      <c r="O276" s="23" t="str">
        <f t="shared" si="51"/>
        <v>- -</v>
      </c>
    </row>
    <row r="277" spans="1:15" x14ac:dyDescent="0.2">
      <c r="A277" s="27">
        <v>34733</v>
      </c>
      <c r="B277" s="17">
        <f>'IMPORT RAW DATA'!B283</f>
        <v>1.48</v>
      </c>
      <c r="C277" s="2">
        <f t="shared" si="47"/>
        <v>7.0000000000000007E-2</v>
      </c>
      <c r="D277" s="2">
        <f t="shared" si="46"/>
        <v>0.01</v>
      </c>
      <c r="E277" s="2">
        <f t="shared" si="52"/>
        <v>0.11</v>
      </c>
      <c r="F277" s="2">
        <f t="shared" si="54"/>
        <v>0.64</v>
      </c>
      <c r="G277" s="18">
        <f t="shared" si="55"/>
        <v>0.2024</v>
      </c>
      <c r="H277" s="18">
        <f t="shared" si="48"/>
        <v>0.44990000000000002</v>
      </c>
      <c r="I277">
        <v>0.66669999999999996</v>
      </c>
      <c r="J277">
        <v>6.4500000000000002E-2</v>
      </c>
      <c r="K277" s="2">
        <f t="shared" si="49"/>
        <v>1.48</v>
      </c>
      <c r="L277" s="2">
        <f t="shared" si="53"/>
        <v>0</v>
      </c>
      <c r="M277" s="26">
        <f t="shared" si="45"/>
        <v>5.0000000000000001E-3</v>
      </c>
      <c r="N277" s="22" t="str">
        <f t="shared" si="50"/>
        <v>- -</v>
      </c>
      <c r="O277" s="23" t="str">
        <f t="shared" si="51"/>
        <v>- -</v>
      </c>
    </row>
    <row r="278" spans="1:15" x14ac:dyDescent="0.2">
      <c r="A278" s="27">
        <v>34736</v>
      </c>
      <c r="B278" s="17">
        <f>'IMPORT RAW DATA'!B284</f>
        <v>1.48</v>
      </c>
      <c r="C278" s="2">
        <f t="shared" si="47"/>
        <v>0.06</v>
      </c>
      <c r="D278" s="2">
        <f t="shared" si="46"/>
        <v>0</v>
      </c>
      <c r="E278" s="2">
        <f t="shared" si="52"/>
        <v>0.09</v>
      </c>
      <c r="F278" s="2">
        <f t="shared" si="54"/>
        <v>0.67</v>
      </c>
      <c r="G278" s="18">
        <f t="shared" si="55"/>
        <v>0.219</v>
      </c>
      <c r="H278" s="18">
        <f t="shared" si="48"/>
        <v>0.46800000000000003</v>
      </c>
      <c r="I278">
        <v>0.66669999999999996</v>
      </c>
      <c r="J278">
        <v>6.4500000000000002E-2</v>
      </c>
      <c r="K278" s="2">
        <f t="shared" si="49"/>
        <v>1.48</v>
      </c>
      <c r="L278" s="2">
        <f t="shared" si="53"/>
        <v>0</v>
      </c>
      <c r="M278" s="26">
        <f t="shared" si="45"/>
        <v>5.0000000000000001E-3</v>
      </c>
      <c r="N278" s="22" t="str">
        <f t="shared" si="50"/>
        <v>- -</v>
      </c>
      <c r="O278" s="23" t="str">
        <f t="shared" si="51"/>
        <v>- -</v>
      </c>
    </row>
    <row r="279" spans="1:15" x14ac:dyDescent="0.2">
      <c r="A279" s="27">
        <v>34737</v>
      </c>
      <c r="B279" s="17">
        <f>'IMPORT RAW DATA'!B285</f>
        <v>1.49</v>
      </c>
      <c r="C279" s="2">
        <f t="shared" si="47"/>
        <v>7.0000000000000007E-2</v>
      </c>
      <c r="D279" s="2">
        <f t="shared" si="46"/>
        <v>0.01</v>
      </c>
      <c r="E279" s="2">
        <f t="shared" si="52"/>
        <v>0.09</v>
      </c>
      <c r="F279" s="2">
        <f t="shared" si="54"/>
        <v>0.78</v>
      </c>
      <c r="G279" s="18">
        <f t="shared" si="55"/>
        <v>0.28539999999999999</v>
      </c>
      <c r="H279" s="18">
        <f t="shared" si="48"/>
        <v>0.53420000000000001</v>
      </c>
      <c r="I279">
        <v>0.66669999999999996</v>
      </c>
      <c r="J279">
        <v>6.4500000000000002E-2</v>
      </c>
      <c r="K279" s="2">
        <f t="shared" si="49"/>
        <v>1.48</v>
      </c>
      <c r="L279" s="2">
        <f t="shared" si="53"/>
        <v>0</v>
      </c>
      <c r="M279" s="26">
        <f t="shared" si="45"/>
        <v>5.0000000000000001E-3</v>
      </c>
      <c r="N279" s="22" t="str">
        <f t="shared" si="50"/>
        <v>- -</v>
      </c>
      <c r="O279" s="23" t="str">
        <f t="shared" si="51"/>
        <v>- -</v>
      </c>
    </row>
    <row r="280" spans="1:15" x14ac:dyDescent="0.2">
      <c r="A280" s="27">
        <v>34738</v>
      </c>
      <c r="B280" s="17">
        <f>'IMPORT RAW DATA'!B286</f>
        <v>1.5</v>
      </c>
      <c r="C280" s="2">
        <f t="shared" si="47"/>
        <v>0.04</v>
      </c>
      <c r="D280" s="2">
        <f t="shared" si="46"/>
        <v>0.01</v>
      </c>
      <c r="E280" s="2">
        <f t="shared" si="52"/>
        <v>0.1</v>
      </c>
      <c r="F280" s="2">
        <f t="shared" si="54"/>
        <v>0.4</v>
      </c>
      <c r="G280" s="18">
        <f t="shared" si="55"/>
        <v>9.3299999999999994E-2</v>
      </c>
      <c r="H280" s="18">
        <f t="shared" si="48"/>
        <v>0.3054</v>
      </c>
      <c r="I280">
        <v>0.66669999999999996</v>
      </c>
      <c r="J280">
        <v>6.4500000000000002E-2</v>
      </c>
      <c r="K280" s="2">
        <f t="shared" si="49"/>
        <v>1.48</v>
      </c>
      <c r="L280" s="2">
        <f t="shared" si="53"/>
        <v>0</v>
      </c>
      <c r="M280" s="26">
        <f t="shared" si="45"/>
        <v>2E-3</v>
      </c>
      <c r="N280" s="22" t="str">
        <f t="shared" si="50"/>
        <v>- -</v>
      </c>
      <c r="O280" s="23" t="str">
        <f t="shared" si="51"/>
        <v>- -</v>
      </c>
    </row>
    <row r="281" spans="1:15" x14ac:dyDescent="0.2">
      <c r="A281" s="27">
        <v>34739</v>
      </c>
      <c r="B281" s="17">
        <f>'IMPORT RAW DATA'!B287</f>
        <v>1.51</v>
      </c>
      <c r="C281" s="2">
        <f t="shared" si="47"/>
        <v>0.05</v>
      </c>
      <c r="D281" s="2">
        <f t="shared" si="46"/>
        <v>0.01</v>
      </c>
      <c r="E281" s="2">
        <f t="shared" si="52"/>
        <v>7.0000000000000007E-2</v>
      </c>
      <c r="F281" s="2">
        <f t="shared" si="54"/>
        <v>0.71</v>
      </c>
      <c r="G281" s="18">
        <f t="shared" si="55"/>
        <v>0.2422</v>
      </c>
      <c r="H281" s="18">
        <f t="shared" si="48"/>
        <v>0.49209999999999998</v>
      </c>
      <c r="I281">
        <v>0.66669999999999996</v>
      </c>
      <c r="J281">
        <v>6.4500000000000002E-2</v>
      </c>
      <c r="K281" s="2">
        <f t="shared" si="49"/>
        <v>1.49</v>
      </c>
      <c r="L281" s="2">
        <f t="shared" si="53"/>
        <v>0.01</v>
      </c>
      <c r="M281" s="26">
        <f t="shared" si="45"/>
        <v>3.0000000000000001E-3</v>
      </c>
      <c r="N281" s="22" t="str">
        <f t="shared" si="50"/>
        <v>long</v>
      </c>
      <c r="O281" s="23" t="str">
        <f t="shared" si="51"/>
        <v>- -</v>
      </c>
    </row>
    <row r="282" spans="1:15" x14ac:dyDescent="0.2">
      <c r="A282" s="27">
        <v>34740</v>
      </c>
      <c r="B282" s="17">
        <f>'IMPORT RAW DATA'!B288</f>
        <v>1.53</v>
      </c>
      <c r="C282" s="2">
        <f t="shared" si="47"/>
        <v>0.08</v>
      </c>
      <c r="D282" s="2">
        <f t="shared" si="46"/>
        <v>0.02</v>
      </c>
      <c r="E282" s="2">
        <f t="shared" si="52"/>
        <v>0.09</v>
      </c>
      <c r="F282" s="2">
        <f t="shared" si="54"/>
        <v>0.89</v>
      </c>
      <c r="G282" s="18">
        <f t="shared" si="55"/>
        <v>0.36059999999999998</v>
      </c>
      <c r="H282" s="18">
        <f t="shared" si="48"/>
        <v>0.60050000000000003</v>
      </c>
      <c r="I282">
        <v>0.66669999999999996</v>
      </c>
      <c r="J282">
        <v>6.4500000000000002E-2</v>
      </c>
      <c r="K282" s="2">
        <f t="shared" si="49"/>
        <v>1.5</v>
      </c>
      <c r="L282" s="2">
        <f t="shared" si="53"/>
        <v>0.01</v>
      </c>
      <c r="M282" s="26">
        <f t="shared" si="45"/>
        <v>4.0000000000000001E-3</v>
      </c>
      <c r="N282" s="22" t="str">
        <f t="shared" si="50"/>
        <v>long</v>
      </c>
      <c r="O282" s="23" t="str">
        <f t="shared" si="51"/>
        <v>- -</v>
      </c>
    </row>
    <row r="283" spans="1:15" x14ac:dyDescent="0.2">
      <c r="A283" s="27">
        <v>34743</v>
      </c>
      <c r="B283" s="17">
        <f>'IMPORT RAW DATA'!B289</f>
        <v>1.53</v>
      </c>
      <c r="C283" s="2">
        <f t="shared" si="47"/>
        <v>0.08</v>
      </c>
      <c r="D283" s="2">
        <f t="shared" si="46"/>
        <v>0</v>
      </c>
      <c r="E283" s="2">
        <f t="shared" si="52"/>
        <v>0.08</v>
      </c>
      <c r="F283" s="2">
        <f t="shared" si="54"/>
        <v>1</v>
      </c>
      <c r="G283" s="18">
        <f t="shared" si="55"/>
        <v>0.44450000000000001</v>
      </c>
      <c r="H283" s="18">
        <f t="shared" si="48"/>
        <v>0.66669999999999996</v>
      </c>
      <c r="I283">
        <v>0.66669999999999996</v>
      </c>
      <c r="J283">
        <v>6.4500000000000002E-2</v>
      </c>
      <c r="K283" s="2">
        <f t="shared" si="49"/>
        <v>1.51</v>
      </c>
      <c r="L283" s="2">
        <f t="shared" si="53"/>
        <v>0.01</v>
      </c>
      <c r="M283" s="26">
        <f t="shared" si="45"/>
        <v>4.0000000000000001E-3</v>
      </c>
      <c r="N283" s="22" t="str">
        <f t="shared" si="50"/>
        <v>long</v>
      </c>
      <c r="O283" s="23" t="str">
        <f t="shared" si="51"/>
        <v>- -</v>
      </c>
    </row>
    <row r="284" spans="1:15" x14ac:dyDescent="0.2">
      <c r="A284" s="27">
        <v>34744</v>
      </c>
      <c r="B284" s="17">
        <f>'IMPORT RAW DATA'!B290</f>
        <v>1.53</v>
      </c>
      <c r="C284" s="2">
        <f t="shared" si="47"/>
        <v>0.06</v>
      </c>
      <c r="D284" s="2">
        <f t="shared" si="46"/>
        <v>0</v>
      </c>
      <c r="E284" s="2">
        <f t="shared" si="52"/>
        <v>0.08</v>
      </c>
      <c r="F284" s="2">
        <f t="shared" si="54"/>
        <v>0.75</v>
      </c>
      <c r="G284" s="18">
        <f t="shared" si="55"/>
        <v>0.26650000000000001</v>
      </c>
      <c r="H284" s="18">
        <f t="shared" si="48"/>
        <v>0.51619999999999999</v>
      </c>
      <c r="I284">
        <v>0.66669999999999996</v>
      </c>
      <c r="J284">
        <v>6.4500000000000002E-2</v>
      </c>
      <c r="K284" s="2">
        <f t="shared" si="49"/>
        <v>1.52</v>
      </c>
      <c r="L284" s="2">
        <f t="shared" si="53"/>
        <v>0.01</v>
      </c>
      <c r="M284" s="26">
        <f t="shared" si="45"/>
        <v>5.0000000000000001E-3</v>
      </c>
      <c r="N284" s="22" t="str">
        <f t="shared" si="50"/>
        <v>long</v>
      </c>
      <c r="O284" s="23" t="str">
        <f t="shared" si="51"/>
        <v>- -</v>
      </c>
    </row>
    <row r="285" spans="1:15" x14ac:dyDescent="0.2">
      <c r="A285" s="27">
        <v>34745</v>
      </c>
      <c r="B285" s="17">
        <f>'IMPORT RAW DATA'!B291</f>
        <v>1.55</v>
      </c>
      <c r="C285" s="2">
        <f t="shared" si="47"/>
        <v>0.08</v>
      </c>
      <c r="D285" s="2">
        <f t="shared" si="46"/>
        <v>0.02</v>
      </c>
      <c r="E285" s="2">
        <f t="shared" si="52"/>
        <v>0.08</v>
      </c>
      <c r="F285" s="2">
        <f t="shared" si="54"/>
        <v>1</v>
      </c>
      <c r="G285" s="18">
        <f t="shared" si="55"/>
        <v>0.44450000000000001</v>
      </c>
      <c r="H285" s="18">
        <f t="shared" si="48"/>
        <v>0.66669999999999996</v>
      </c>
      <c r="I285">
        <v>0.66669999999999996</v>
      </c>
      <c r="J285">
        <v>6.4500000000000002E-2</v>
      </c>
      <c r="K285" s="2">
        <f t="shared" si="49"/>
        <v>1.53</v>
      </c>
      <c r="L285" s="2">
        <f t="shared" si="53"/>
        <v>0.01</v>
      </c>
      <c r="M285" s="26">
        <f t="shared" si="45"/>
        <v>5.0000000000000001E-3</v>
      </c>
      <c r="N285" s="22" t="str">
        <f t="shared" si="50"/>
        <v>long</v>
      </c>
      <c r="O285" s="23" t="str">
        <f t="shared" si="51"/>
        <v>- -</v>
      </c>
    </row>
    <row r="286" spans="1:15" x14ac:dyDescent="0.2">
      <c r="A286" s="27">
        <v>34746</v>
      </c>
      <c r="B286" s="17">
        <f>'IMPORT RAW DATA'!B292</f>
        <v>1.53</v>
      </c>
      <c r="C286" s="2">
        <f t="shared" si="47"/>
        <v>0.05</v>
      </c>
      <c r="D286" s="2">
        <f t="shared" si="46"/>
        <v>0.02</v>
      </c>
      <c r="E286" s="2">
        <f t="shared" si="52"/>
        <v>0.1</v>
      </c>
      <c r="F286" s="2">
        <f t="shared" si="54"/>
        <v>0.5</v>
      </c>
      <c r="G286" s="18">
        <f t="shared" si="55"/>
        <v>0.13370000000000001</v>
      </c>
      <c r="H286" s="18">
        <f t="shared" si="48"/>
        <v>0.36559999999999998</v>
      </c>
      <c r="I286">
        <v>0.66669999999999996</v>
      </c>
      <c r="J286">
        <v>6.4500000000000002E-2</v>
      </c>
      <c r="K286" s="2">
        <f t="shared" si="49"/>
        <v>1.53</v>
      </c>
      <c r="L286" s="2">
        <f t="shared" si="53"/>
        <v>0</v>
      </c>
      <c r="M286" s="26">
        <f t="shared" si="45"/>
        <v>5.0000000000000001E-3</v>
      </c>
      <c r="N286" s="22" t="str">
        <f t="shared" si="50"/>
        <v>- -</v>
      </c>
      <c r="O286" s="23" t="str">
        <f t="shared" si="51"/>
        <v>- -</v>
      </c>
    </row>
    <row r="287" spans="1:15" x14ac:dyDescent="0.2">
      <c r="A287" s="27">
        <v>34747</v>
      </c>
      <c r="B287" s="17">
        <f>'IMPORT RAW DATA'!B293</f>
        <v>1.51</v>
      </c>
      <c r="C287" s="2">
        <f t="shared" si="47"/>
        <v>0.03</v>
      </c>
      <c r="D287" s="2">
        <f t="shared" si="46"/>
        <v>0.02</v>
      </c>
      <c r="E287" s="2">
        <f t="shared" si="52"/>
        <v>0.11</v>
      </c>
      <c r="F287" s="2">
        <f t="shared" si="54"/>
        <v>0.27</v>
      </c>
      <c r="G287" s="18">
        <f t="shared" si="55"/>
        <v>5.16E-2</v>
      </c>
      <c r="H287" s="18">
        <f t="shared" si="48"/>
        <v>0.2271</v>
      </c>
      <c r="I287">
        <v>0.66669999999999996</v>
      </c>
      <c r="J287">
        <v>6.4500000000000002E-2</v>
      </c>
      <c r="K287" s="2">
        <f t="shared" si="49"/>
        <v>1.53</v>
      </c>
      <c r="L287" s="2">
        <f t="shared" si="53"/>
        <v>0</v>
      </c>
      <c r="M287" s="26">
        <f t="shared" si="45"/>
        <v>5.0000000000000001E-3</v>
      </c>
      <c r="N287" s="22" t="str">
        <f t="shared" si="50"/>
        <v>- -</v>
      </c>
      <c r="O287" s="23" t="str">
        <f t="shared" si="51"/>
        <v>- -</v>
      </c>
    </row>
    <row r="288" spans="1:15" x14ac:dyDescent="0.2">
      <c r="A288" s="27">
        <v>34750</v>
      </c>
      <c r="B288" s="17">
        <f>'IMPORT RAW DATA'!B294</f>
        <v>1.51</v>
      </c>
      <c r="C288" s="2">
        <f t="shared" si="47"/>
        <v>0.02</v>
      </c>
      <c r="D288" s="2">
        <f t="shared" si="46"/>
        <v>0</v>
      </c>
      <c r="E288" s="2">
        <f t="shared" si="52"/>
        <v>0.11</v>
      </c>
      <c r="F288" s="2">
        <f t="shared" si="54"/>
        <v>0.18</v>
      </c>
      <c r="G288" s="18">
        <f t="shared" si="55"/>
        <v>2.9899999999999999E-2</v>
      </c>
      <c r="H288" s="18">
        <f t="shared" si="48"/>
        <v>0.1729</v>
      </c>
      <c r="I288">
        <v>0.66669999999999996</v>
      </c>
      <c r="J288">
        <v>6.4500000000000002E-2</v>
      </c>
      <c r="K288" s="2">
        <f t="shared" si="49"/>
        <v>1.53</v>
      </c>
      <c r="L288" s="2">
        <f t="shared" si="53"/>
        <v>0</v>
      </c>
      <c r="M288" s="26">
        <f t="shared" si="45"/>
        <v>4.0000000000000001E-3</v>
      </c>
      <c r="N288" s="22" t="str">
        <f t="shared" si="50"/>
        <v>- -</v>
      </c>
      <c r="O288" s="23" t="str">
        <f t="shared" si="51"/>
        <v>- -</v>
      </c>
    </row>
    <row r="289" spans="1:15" x14ac:dyDescent="0.2">
      <c r="A289" s="27">
        <v>34751</v>
      </c>
      <c r="B289" s="17">
        <f>'IMPORT RAW DATA'!B295</f>
        <v>1.5</v>
      </c>
      <c r="C289" s="2">
        <f t="shared" si="47"/>
        <v>0</v>
      </c>
      <c r="D289" s="2">
        <f t="shared" si="46"/>
        <v>0.01</v>
      </c>
      <c r="E289" s="2">
        <f t="shared" si="52"/>
        <v>0.11</v>
      </c>
      <c r="F289" s="2">
        <f t="shared" si="54"/>
        <v>0</v>
      </c>
      <c r="G289" s="18">
        <f t="shared" si="55"/>
        <v>4.1999999999999997E-3</v>
      </c>
      <c r="H289" s="18">
        <f t="shared" si="48"/>
        <v>6.4500000000000002E-2</v>
      </c>
      <c r="I289">
        <v>0.66669999999999996</v>
      </c>
      <c r="J289">
        <v>6.4500000000000002E-2</v>
      </c>
      <c r="K289" s="2">
        <f t="shared" si="49"/>
        <v>1.53</v>
      </c>
      <c r="L289" s="2">
        <f t="shared" si="53"/>
        <v>0</v>
      </c>
      <c r="M289" s="26">
        <f t="shared" ref="M289:M352" si="56">STDEV(L270:L289)</f>
        <v>4.0000000000000001E-3</v>
      </c>
      <c r="N289" s="22" t="str">
        <f t="shared" si="50"/>
        <v>- -</v>
      </c>
      <c r="O289" s="23" t="str">
        <f t="shared" si="51"/>
        <v>- -</v>
      </c>
    </row>
    <row r="290" spans="1:15" x14ac:dyDescent="0.2">
      <c r="A290" s="27">
        <v>34752</v>
      </c>
      <c r="B290" s="17">
        <f>'IMPORT RAW DATA'!B296</f>
        <v>1.49</v>
      </c>
      <c r="C290" s="2">
        <f t="shared" si="47"/>
        <v>-0.02</v>
      </c>
      <c r="D290" s="2">
        <f t="shared" si="46"/>
        <v>0.01</v>
      </c>
      <c r="E290" s="2">
        <f t="shared" si="52"/>
        <v>0.11</v>
      </c>
      <c r="F290" s="2">
        <f t="shared" si="54"/>
        <v>0.18</v>
      </c>
      <c r="G290" s="18">
        <f t="shared" si="55"/>
        <v>2.9899999999999999E-2</v>
      </c>
      <c r="H290" s="18">
        <f t="shared" si="48"/>
        <v>0.1729</v>
      </c>
      <c r="I290">
        <v>0.66669999999999996</v>
      </c>
      <c r="J290">
        <v>6.4500000000000002E-2</v>
      </c>
      <c r="K290" s="2">
        <f t="shared" si="49"/>
        <v>1.53</v>
      </c>
      <c r="L290" s="2">
        <f t="shared" si="53"/>
        <v>0</v>
      </c>
      <c r="M290" s="26">
        <f t="shared" si="56"/>
        <v>4.0000000000000001E-3</v>
      </c>
      <c r="N290" s="22" t="str">
        <f t="shared" si="50"/>
        <v>- -</v>
      </c>
      <c r="O290" s="23" t="str">
        <f t="shared" si="51"/>
        <v>- -</v>
      </c>
    </row>
    <row r="291" spans="1:15" x14ac:dyDescent="0.2">
      <c r="A291" s="27">
        <v>34753</v>
      </c>
      <c r="B291" s="17">
        <f>'IMPORT RAW DATA'!B297</f>
        <v>1.53</v>
      </c>
      <c r="C291" s="2">
        <f t="shared" si="47"/>
        <v>0</v>
      </c>
      <c r="D291" s="2">
        <f t="shared" si="46"/>
        <v>0.04</v>
      </c>
      <c r="E291" s="2">
        <f t="shared" si="52"/>
        <v>0.14000000000000001</v>
      </c>
      <c r="F291" s="2">
        <f t="shared" si="54"/>
        <v>0</v>
      </c>
      <c r="G291" s="18">
        <f t="shared" si="55"/>
        <v>4.1999999999999997E-3</v>
      </c>
      <c r="H291" s="18">
        <f t="shared" si="48"/>
        <v>6.4500000000000002E-2</v>
      </c>
      <c r="I291">
        <v>0.66669999999999996</v>
      </c>
      <c r="J291">
        <v>6.4500000000000002E-2</v>
      </c>
      <c r="K291" s="2">
        <f t="shared" si="49"/>
        <v>1.53</v>
      </c>
      <c r="L291" s="2">
        <f t="shared" si="53"/>
        <v>0</v>
      </c>
      <c r="M291" s="26">
        <f t="shared" si="56"/>
        <v>4.0000000000000001E-3</v>
      </c>
      <c r="N291" s="22" t="str">
        <f t="shared" si="50"/>
        <v>- -</v>
      </c>
      <c r="O291" s="23" t="str">
        <f t="shared" si="51"/>
        <v>- -</v>
      </c>
    </row>
    <row r="292" spans="1:15" x14ac:dyDescent="0.2">
      <c r="A292" s="27">
        <v>34754</v>
      </c>
      <c r="B292" s="17">
        <f>'IMPORT RAW DATA'!B298</f>
        <v>1.54</v>
      </c>
      <c r="C292" s="2">
        <f t="shared" si="47"/>
        <v>0.01</v>
      </c>
      <c r="D292" s="2">
        <f t="shared" si="46"/>
        <v>0.01</v>
      </c>
      <c r="E292" s="2">
        <f t="shared" si="52"/>
        <v>0.13</v>
      </c>
      <c r="F292" s="2">
        <f t="shared" si="54"/>
        <v>0.08</v>
      </c>
      <c r="G292" s="18">
        <f t="shared" si="55"/>
        <v>1.2699999999999999E-2</v>
      </c>
      <c r="H292" s="18">
        <f t="shared" si="48"/>
        <v>0.11269999999999999</v>
      </c>
      <c r="I292">
        <v>0.66669999999999996</v>
      </c>
      <c r="J292">
        <v>6.4500000000000002E-2</v>
      </c>
      <c r="K292" s="2">
        <f t="shared" si="49"/>
        <v>1.53</v>
      </c>
      <c r="L292" s="2">
        <f t="shared" si="53"/>
        <v>0</v>
      </c>
      <c r="M292" s="26">
        <f t="shared" si="56"/>
        <v>4.0000000000000001E-3</v>
      </c>
      <c r="N292" s="22" t="str">
        <f t="shared" si="50"/>
        <v>- -</v>
      </c>
      <c r="O292" s="23" t="str">
        <f t="shared" si="51"/>
        <v>- -</v>
      </c>
    </row>
    <row r="293" spans="1:15" x14ac:dyDescent="0.2">
      <c r="A293" s="27">
        <v>34757</v>
      </c>
      <c r="B293" s="17">
        <f>'IMPORT RAW DATA'!B299</f>
        <v>1.54</v>
      </c>
      <c r="C293" s="2">
        <f t="shared" si="47"/>
        <v>0.01</v>
      </c>
      <c r="D293" s="2">
        <f t="shared" si="46"/>
        <v>0</v>
      </c>
      <c r="E293" s="2">
        <f t="shared" si="52"/>
        <v>0.13</v>
      </c>
      <c r="F293" s="2">
        <f t="shared" si="54"/>
        <v>0.08</v>
      </c>
      <c r="G293" s="18">
        <f t="shared" si="55"/>
        <v>1.2699999999999999E-2</v>
      </c>
      <c r="H293" s="18">
        <f t="shared" si="48"/>
        <v>0.11269999999999999</v>
      </c>
      <c r="I293">
        <v>0.66669999999999996</v>
      </c>
      <c r="J293">
        <v>6.4500000000000002E-2</v>
      </c>
      <c r="K293" s="2">
        <f t="shared" si="49"/>
        <v>1.53</v>
      </c>
      <c r="L293" s="2">
        <f t="shared" si="53"/>
        <v>0</v>
      </c>
      <c r="M293" s="26">
        <f t="shared" si="56"/>
        <v>4.0000000000000001E-3</v>
      </c>
      <c r="N293" s="22" t="str">
        <f t="shared" si="50"/>
        <v>- -</v>
      </c>
      <c r="O293" s="23" t="str">
        <f t="shared" si="51"/>
        <v>- -</v>
      </c>
    </row>
    <row r="294" spans="1:15" x14ac:dyDescent="0.2">
      <c r="A294" s="27">
        <v>34758</v>
      </c>
      <c r="B294" s="17">
        <f>'IMPORT RAW DATA'!B300</f>
        <v>1.51</v>
      </c>
      <c r="C294" s="2">
        <f t="shared" si="47"/>
        <v>-0.04</v>
      </c>
      <c r="D294" s="2">
        <f t="shared" si="46"/>
        <v>0.03</v>
      </c>
      <c r="E294" s="2">
        <f t="shared" si="52"/>
        <v>0.16</v>
      </c>
      <c r="F294" s="2">
        <f t="shared" si="54"/>
        <v>0.25</v>
      </c>
      <c r="G294" s="18">
        <f t="shared" si="55"/>
        <v>4.6300000000000001E-2</v>
      </c>
      <c r="H294" s="18">
        <f t="shared" si="48"/>
        <v>0.21510000000000001</v>
      </c>
      <c r="I294">
        <v>0.66669999999999996</v>
      </c>
      <c r="J294">
        <v>6.4500000000000002E-2</v>
      </c>
      <c r="K294" s="2">
        <f t="shared" si="49"/>
        <v>1.53</v>
      </c>
      <c r="L294" s="2">
        <f t="shared" si="53"/>
        <v>0</v>
      </c>
      <c r="M294" s="26">
        <f t="shared" si="56"/>
        <v>4.0000000000000001E-3</v>
      </c>
      <c r="N294" s="22" t="str">
        <f t="shared" si="50"/>
        <v>- -</v>
      </c>
      <c r="O294" s="23" t="str">
        <f t="shared" si="51"/>
        <v>- -</v>
      </c>
    </row>
    <row r="295" spans="1:15" x14ac:dyDescent="0.2">
      <c r="A295" s="27">
        <v>34759</v>
      </c>
      <c r="B295" s="17">
        <f>'IMPORT RAW DATA'!B301</f>
        <v>1.54</v>
      </c>
      <c r="C295" s="2">
        <f t="shared" si="47"/>
        <v>0.01</v>
      </c>
      <c r="D295" s="2">
        <f t="shared" si="46"/>
        <v>0.03</v>
      </c>
      <c r="E295" s="2">
        <f t="shared" si="52"/>
        <v>0.17</v>
      </c>
      <c r="F295" s="2">
        <f t="shared" si="54"/>
        <v>0.06</v>
      </c>
      <c r="G295" s="18">
        <f t="shared" si="55"/>
        <v>1.01E-2</v>
      </c>
      <c r="H295" s="18">
        <f t="shared" si="48"/>
        <v>0.10059999999999999</v>
      </c>
      <c r="I295">
        <v>0.66669999999999996</v>
      </c>
      <c r="J295">
        <v>6.4500000000000002E-2</v>
      </c>
      <c r="K295" s="2">
        <f t="shared" si="49"/>
        <v>1.53</v>
      </c>
      <c r="L295" s="2">
        <f t="shared" si="53"/>
        <v>0</v>
      </c>
      <c r="M295" s="26">
        <f t="shared" si="56"/>
        <v>4.0000000000000001E-3</v>
      </c>
      <c r="N295" s="22" t="str">
        <f t="shared" si="50"/>
        <v>- -</v>
      </c>
      <c r="O295" s="23" t="str">
        <f t="shared" si="51"/>
        <v>- -</v>
      </c>
    </row>
    <row r="296" spans="1:15" x14ac:dyDescent="0.2">
      <c r="A296" s="27">
        <v>34760</v>
      </c>
      <c r="B296" s="17">
        <f>'IMPORT RAW DATA'!B302</f>
        <v>1.52</v>
      </c>
      <c r="C296" s="2">
        <f t="shared" si="47"/>
        <v>0.01</v>
      </c>
      <c r="D296" s="2">
        <f t="shared" si="46"/>
        <v>0.02</v>
      </c>
      <c r="E296" s="2">
        <f t="shared" si="52"/>
        <v>0.17</v>
      </c>
      <c r="F296" s="2">
        <f t="shared" si="54"/>
        <v>0.06</v>
      </c>
      <c r="G296" s="18">
        <f t="shared" si="55"/>
        <v>1.01E-2</v>
      </c>
      <c r="H296" s="18">
        <f t="shared" si="48"/>
        <v>0.10059999999999999</v>
      </c>
      <c r="I296">
        <v>0.66669999999999996</v>
      </c>
      <c r="J296">
        <v>6.4500000000000002E-2</v>
      </c>
      <c r="K296" s="2">
        <f t="shared" si="49"/>
        <v>1.53</v>
      </c>
      <c r="L296" s="2">
        <f t="shared" si="53"/>
        <v>0</v>
      </c>
      <c r="M296" s="26">
        <f t="shared" si="56"/>
        <v>4.0000000000000001E-3</v>
      </c>
      <c r="N296" s="22" t="str">
        <f t="shared" si="50"/>
        <v>- -</v>
      </c>
      <c r="O296" s="23" t="str">
        <f t="shared" si="51"/>
        <v>- -</v>
      </c>
    </row>
    <row r="297" spans="1:15" x14ac:dyDescent="0.2">
      <c r="A297" s="27">
        <v>34761</v>
      </c>
      <c r="B297" s="17">
        <f>'IMPORT RAW DATA'!B303</f>
        <v>1.52</v>
      </c>
      <c r="C297" s="2">
        <f t="shared" si="47"/>
        <v>0.01</v>
      </c>
      <c r="D297" s="2">
        <f t="shared" si="46"/>
        <v>0</v>
      </c>
      <c r="E297" s="2">
        <f t="shared" si="52"/>
        <v>0.15</v>
      </c>
      <c r="F297" s="2">
        <f t="shared" si="54"/>
        <v>7.0000000000000007E-2</v>
      </c>
      <c r="G297" s="18">
        <f t="shared" si="55"/>
        <v>1.14E-2</v>
      </c>
      <c r="H297" s="18">
        <f t="shared" si="48"/>
        <v>0.1067</v>
      </c>
      <c r="I297">
        <v>0.66669999999999996</v>
      </c>
      <c r="J297">
        <v>6.4500000000000002E-2</v>
      </c>
      <c r="K297" s="2">
        <f t="shared" si="49"/>
        <v>1.53</v>
      </c>
      <c r="L297" s="2">
        <f t="shared" si="53"/>
        <v>0</v>
      </c>
      <c r="M297" s="26">
        <f t="shared" si="56"/>
        <v>4.0000000000000001E-3</v>
      </c>
      <c r="N297" s="22" t="str">
        <f t="shared" si="50"/>
        <v>- -</v>
      </c>
      <c r="O297" s="23" t="str">
        <f t="shared" si="51"/>
        <v>- -</v>
      </c>
    </row>
    <row r="298" spans="1:15" x14ac:dyDescent="0.2">
      <c r="A298" s="27">
        <v>34764</v>
      </c>
      <c r="B298" s="17">
        <f>'IMPORT RAW DATA'!B304</f>
        <v>1.51</v>
      </c>
      <c r="C298" s="2">
        <f t="shared" si="47"/>
        <v>0.01</v>
      </c>
      <c r="D298" s="2">
        <f t="shared" si="46"/>
        <v>0.01</v>
      </c>
      <c r="E298" s="2">
        <f t="shared" si="52"/>
        <v>0.16</v>
      </c>
      <c r="F298" s="2">
        <f t="shared" si="54"/>
        <v>0.06</v>
      </c>
      <c r="G298" s="18">
        <f t="shared" si="55"/>
        <v>1.01E-2</v>
      </c>
      <c r="H298" s="18">
        <f t="shared" si="48"/>
        <v>0.10059999999999999</v>
      </c>
      <c r="I298">
        <v>0.66669999999999996</v>
      </c>
      <c r="J298">
        <v>6.4500000000000002E-2</v>
      </c>
      <c r="K298" s="2">
        <f t="shared" si="49"/>
        <v>1.53</v>
      </c>
      <c r="L298" s="2">
        <f t="shared" si="53"/>
        <v>0</v>
      </c>
      <c r="M298" s="26">
        <f t="shared" si="56"/>
        <v>4.0000000000000001E-3</v>
      </c>
      <c r="N298" s="22" t="str">
        <f t="shared" si="50"/>
        <v>- -</v>
      </c>
      <c r="O298" s="23" t="str">
        <f t="shared" si="51"/>
        <v>- -</v>
      </c>
    </row>
    <row r="299" spans="1:15" x14ac:dyDescent="0.2">
      <c r="A299" s="27">
        <v>34765</v>
      </c>
      <c r="B299" s="17">
        <f>'IMPORT RAW DATA'!B305</f>
        <v>1.46</v>
      </c>
      <c r="C299" s="2">
        <f t="shared" si="47"/>
        <v>-0.03</v>
      </c>
      <c r="D299" s="2">
        <f t="shared" si="46"/>
        <v>0.05</v>
      </c>
      <c r="E299" s="2">
        <f t="shared" si="52"/>
        <v>0.2</v>
      </c>
      <c r="F299" s="2">
        <f t="shared" si="54"/>
        <v>0.15</v>
      </c>
      <c r="G299" s="18">
        <f t="shared" si="55"/>
        <v>2.4E-2</v>
      </c>
      <c r="H299" s="18">
        <f t="shared" si="48"/>
        <v>0.15479999999999999</v>
      </c>
      <c r="I299">
        <v>0.66669999999999996</v>
      </c>
      <c r="J299">
        <v>6.4500000000000002E-2</v>
      </c>
      <c r="K299" s="2">
        <f t="shared" si="49"/>
        <v>1.53</v>
      </c>
      <c r="L299" s="2">
        <f t="shared" si="53"/>
        <v>0</v>
      </c>
      <c r="M299" s="26">
        <f t="shared" si="56"/>
        <v>4.0000000000000001E-3</v>
      </c>
      <c r="N299" s="22" t="str">
        <f t="shared" si="50"/>
        <v>- -</v>
      </c>
      <c r="O299" s="23" t="str">
        <f t="shared" si="51"/>
        <v>- -</v>
      </c>
    </row>
    <row r="300" spans="1:15" x14ac:dyDescent="0.2">
      <c r="A300" s="27">
        <v>34766</v>
      </c>
      <c r="B300" s="17">
        <f>'IMPORT RAW DATA'!B306</f>
        <v>1.47</v>
      </c>
      <c r="C300" s="2">
        <f t="shared" si="47"/>
        <v>-0.06</v>
      </c>
      <c r="D300" s="2">
        <f t="shared" si="46"/>
        <v>0.01</v>
      </c>
      <c r="E300" s="2">
        <f t="shared" si="52"/>
        <v>0.2</v>
      </c>
      <c r="F300" s="2">
        <f t="shared" si="54"/>
        <v>0.3</v>
      </c>
      <c r="G300" s="18">
        <f t="shared" si="55"/>
        <v>6.0100000000000001E-2</v>
      </c>
      <c r="H300" s="18">
        <f t="shared" si="48"/>
        <v>0.2452</v>
      </c>
      <c r="I300">
        <v>0.66669999999999996</v>
      </c>
      <c r="J300">
        <v>6.4500000000000002E-2</v>
      </c>
      <c r="K300" s="2">
        <f t="shared" si="49"/>
        <v>1.53</v>
      </c>
      <c r="L300" s="2">
        <f t="shared" si="53"/>
        <v>0</v>
      </c>
      <c r="M300" s="26">
        <f t="shared" si="56"/>
        <v>4.0000000000000001E-3</v>
      </c>
      <c r="N300" s="22" t="str">
        <f t="shared" si="50"/>
        <v>- -</v>
      </c>
      <c r="O300" s="23" t="str">
        <f t="shared" si="51"/>
        <v>- -</v>
      </c>
    </row>
    <row r="301" spans="1:15" x14ac:dyDescent="0.2">
      <c r="A301" s="27">
        <v>34767</v>
      </c>
      <c r="B301" s="17">
        <f>'IMPORT RAW DATA'!B307</f>
        <v>1.5</v>
      </c>
      <c r="C301" s="2">
        <f t="shared" si="47"/>
        <v>-0.04</v>
      </c>
      <c r="D301" s="2">
        <f t="shared" si="46"/>
        <v>0.03</v>
      </c>
      <c r="E301" s="2">
        <f t="shared" si="52"/>
        <v>0.19</v>
      </c>
      <c r="F301" s="2">
        <f t="shared" si="54"/>
        <v>0.21</v>
      </c>
      <c r="G301" s="18">
        <f t="shared" si="55"/>
        <v>3.6499999999999998E-2</v>
      </c>
      <c r="H301" s="18">
        <f t="shared" si="48"/>
        <v>0.191</v>
      </c>
      <c r="I301">
        <v>0.66669999999999996</v>
      </c>
      <c r="J301">
        <v>6.4500000000000002E-2</v>
      </c>
      <c r="K301" s="2">
        <f t="shared" si="49"/>
        <v>1.53</v>
      </c>
      <c r="L301" s="2">
        <f t="shared" si="53"/>
        <v>0</v>
      </c>
      <c r="M301" s="26">
        <f t="shared" si="56"/>
        <v>4.0000000000000001E-3</v>
      </c>
      <c r="N301" s="22" t="str">
        <f t="shared" si="50"/>
        <v>- -</v>
      </c>
      <c r="O301" s="23" t="str">
        <f t="shared" si="51"/>
        <v>- -</v>
      </c>
    </row>
    <row r="302" spans="1:15" x14ac:dyDescent="0.2">
      <c r="A302" s="27">
        <v>34768</v>
      </c>
      <c r="B302" s="17">
        <f>'IMPORT RAW DATA'!B308</f>
        <v>1.51</v>
      </c>
      <c r="C302" s="2">
        <f t="shared" si="47"/>
        <v>-0.03</v>
      </c>
      <c r="D302" s="2">
        <f t="shared" si="46"/>
        <v>0.01</v>
      </c>
      <c r="E302" s="2">
        <f t="shared" si="52"/>
        <v>0.19</v>
      </c>
      <c r="F302" s="2">
        <f t="shared" si="54"/>
        <v>0.16</v>
      </c>
      <c r="G302" s="18">
        <f t="shared" si="55"/>
        <v>2.5899999999999999E-2</v>
      </c>
      <c r="H302" s="18">
        <f t="shared" si="48"/>
        <v>0.16089999999999999</v>
      </c>
      <c r="I302">
        <v>0.66669999999999996</v>
      </c>
      <c r="J302">
        <v>6.4500000000000002E-2</v>
      </c>
      <c r="K302" s="2">
        <f t="shared" si="49"/>
        <v>1.53</v>
      </c>
      <c r="L302" s="2">
        <f t="shared" si="53"/>
        <v>0</v>
      </c>
      <c r="M302" s="26">
        <f t="shared" si="56"/>
        <v>4.0000000000000001E-3</v>
      </c>
      <c r="N302" s="22" t="str">
        <f t="shared" si="50"/>
        <v>- -</v>
      </c>
      <c r="O302" s="23" t="str">
        <f t="shared" si="51"/>
        <v>- -</v>
      </c>
    </row>
    <row r="303" spans="1:15" x14ac:dyDescent="0.2">
      <c r="A303" s="27">
        <v>34771</v>
      </c>
      <c r="B303" s="17">
        <f>'IMPORT RAW DATA'!B309</f>
        <v>1.48</v>
      </c>
      <c r="C303" s="2">
        <f t="shared" si="47"/>
        <v>-0.03</v>
      </c>
      <c r="D303" s="2">
        <f t="shared" si="46"/>
        <v>0.03</v>
      </c>
      <c r="E303" s="2">
        <f t="shared" si="52"/>
        <v>0.22</v>
      </c>
      <c r="F303" s="2">
        <f t="shared" si="54"/>
        <v>0.14000000000000001</v>
      </c>
      <c r="G303" s="18">
        <f t="shared" si="55"/>
        <v>2.2100000000000002E-2</v>
      </c>
      <c r="H303" s="18">
        <f t="shared" si="48"/>
        <v>0.14879999999999999</v>
      </c>
      <c r="I303">
        <v>0.66669999999999996</v>
      </c>
      <c r="J303">
        <v>6.4500000000000002E-2</v>
      </c>
      <c r="K303" s="2">
        <f t="shared" si="49"/>
        <v>1.53</v>
      </c>
      <c r="L303" s="2">
        <f t="shared" si="53"/>
        <v>0</v>
      </c>
      <c r="M303" s="26">
        <f t="shared" si="56"/>
        <v>3.0000000000000001E-3</v>
      </c>
      <c r="N303" s="22" t="str">
        <f t="shared" si="50"/>
        <v>- -</v>
      </c>
      <c r="O303" s="23" t="str">
        <f t="shared" si="51"/>
        <v>- -</v>
      </c>
    </row>
    <row r="304" spans="1:15" x14ac:dyDescent="0.2">
      <c r="A304" s="27">
        <v>34772</v>
      </c>
      <c r="B304" s="17">
        <f>'IMPORT RAW DATA'!B310</f>
        <v>1.5</v>
      </c>
      <c r="C304" s="2">
        <f t="shared" si="47"/>
        <v>-0.04</v>
      </c>
      <c r="D304" s="2">
        <f t="shared" si="46"/>
        <v>0.02</v>
      </c>
      <c r="E304" s="2">
        <f t="shared" si="52"/>
        <v>0.21</v>
      </c>
      <c r="F304" s="2">
        <f t="shared" si="54"/>
        <v>0.19</v>
      </c>
      <c r="G304" s="18">
        <f t="shared" si="55"/>
        <v>3.2000000000000001E-2</v>
      </c>
      <c r="H304" s="18">
        <f t="shared" si="48"/>
        <v>0.1789</v>
      </c>
      <c r="I304">
        <v>0.66669999999999996</v>
      </c>
      <c r="J304">
        <v>6.4500000000000002E-2</v>
      </c>
      <c r="K304" s="2">
        <f t="shared" si="49"/>
        <v>1.53</v>
      </c>
      <c r="L304" s="2">
        <f t="shared" si="53"/>
        <v>0</v>
      </c>
      <c r="M304" s="26">
        <f t="shared" si="56"/>
        <v>2E-3</v>
      </c>
      <c r="N304" s="22" t="str">
        <f t="shared" si="50"/>
        <v>- -</v>
      </c>
      <c r="O304" s="23" t="str">
        <f t="shared" si="51"/>
        <v>- -</v>
      </c>
    </row>
    <row r="305" spans="1:15" x14ac:dyDescent="0.2">
      <c r="A305" s="27">
        <v>34773</v>
      </c>
      <c r="B305" s="17">
        <f>'IMPORT RAW DATA'!B311</f>
        <v>1.48</v>
      </c>
      <c r="C305" s="2">
        <f t="shared" si="47"/>
        <v>-0.04</v>
      </c>
      <c r="D305" s="2">
        <f t="shared" si="46"/>
        <v>0.02</v>
      </c>
      <c r="E305" s="2">
        <f t="shared" si="52"/>
        <v>0.2</v>
      </c>
      <c r="F305" s="2">
        <f t="shared" si="54"/>
        <v>0.2</v>
      </c>
      <c r="G305" s="18">
        <f t="shared" si="55"/>
        <v>3.4200000000000001E-2</v>
      </c>
      <c r="H305" s="18">
        <f t="shared" si="48"/>
        <v>0.18490000000000001</v>
      </c>
      <c r="I305">
        <v>0.66669999999999996</v>
      </c>
      <c r="J305">
        <v>6.4500000000000002E-2</v>
      </c>
      <c r="K305" s="2">
        <f t="shared" si="49"/>
        <v>1.53</v>
      </c>
      <c r="L305" s="2">
        <f t="shared" si="53"/>
        <v>0</v>
      </c>
      <c r="M305" s="26">
        <f t="shared" si="56"/>
        <v>0</v>
      </c>
      <c r="N305" s="22" t="str">
        <f t="shared" si="50"/>
        <v>- -</v>
      </c>
      <c r="O305" s="23" t="str">
        <f t="shared" si="51"/>
        <v>- -</v>
      </c>
    </row>
    <row r="306" spans="1:15" x14ac:dyDescent="0.2">
      <c r="A306" s="27">
        <v>34774</v>
      </c>
      <c r="B306" s="17">
        <f>'IMPORT RAW DATA'!B312</f>
        <v>1.49</v>
      </c>
      <c r="C306" s="2">
        <f t="shared" si="47"/>
        <v>-0.03</v>
      </c>
      <c r="D306" s="2">
        <f t="shared" si="46"/>
        <v>0.01</v>
      </c>
      <c r="E306" s="2">
        <f t="shared" si="52"/>
        <v>0.19</v>
      </c>
      <c r="F306" s="2">
        <f t="shared" si="54"/>
        <v>0.16</v>
      </c>
      <c r="G306" s="18">
        <f t="shared" si="55"/>
        <v>2.5899999999999999E-2</v>
      </c>
      <c r="H306" s="18">
        <f t="shared" si="48"/>
        <v>0.16089999999999999</v>
      </c>
      <c r="I306">
        <v>0.66669999999999996</v>
      </c>
      <c r="J306">
        <v>6.4500000000000002E-2</v>
      </c>
      <c r="K306" s="2">
        <f t="shared" si="49"/>
        <v>1.53</v>
      </c>
      <c r="L306" s="2">
        <f t="shared" si="53"/>
        <v>0</v>
      </c>
      <c r="M306" s="26">
        <f t="shared" si="56"/>
        <v>0</v>
      </c>
      <c r="N306" s="22" t="str">
        <f t="shared" si="50"/>
        <v>- -</v>
      </c>
      <c r="O306" s="23" t="str">
        <f t="shared" si="51"/>
        <v>- -</v>
      </c>
    </row>
    <row r="307" spans="1:15" x14ac:dyDescent="0.2">
      <c r="A307" s="27">
        <v>34775</v>
      </c>
      <c r="B307" s="17">
        <f>'IMPORT RAW DATA'!B313</f>
        <v>1.49</v>
      </c>
      <c r="C307" s="2">
        <f t="shared" si="47"/>
        <v>-0.02</v>
      </c>
      <c r="D307" s="2">
        <f t="shared" si="46"/>
        <v>0</v>
      </c>
      <c r="E307" s="2">
        <f t="shared" si="52"/>
        <v>0.19</v>
      </c>
      <c r="F307" s="2">
        <f t="shared" si="54"/>
        <v>0.11</v>
      </c>
      <c r="G307" s="18">
        <f t="shared" si="55"/>
        <v>1.7100000000000001E-2</v>
      </c>
      <c r="H307" s="18">
        <f t="shared" si="48"/>
        <v>0.13070000000000001</v>
      </c>
      <c r="I307">
        <v>0.66669999999999996</v>
      </c>
      <c r="J307">
        <v>6.4500000000000002E-2</v>
      </c>
      <c r="K307" s="2">
        <f t="shared" si="49"/>
        <v>1.53</v>
      </c>
      <c r="L307" s="2">
        <f t="shared" si="53"/>
        <v>0</v>
      </c>
      <c r="M307" s="26">
        <f t="shared" si="56"/>
        <v>0</v>
      </c>
      <c r="N307" s="22" t="str">
        <f t="shared" si="50"/>
        <v>- -</v>
      </c>
      <c r="O307" s="23" t="str">
        <f t="shared" si="51"/>
        <v>- -</v>
      </c>
    </row>
    <row r="308" spans="1:15" x14ac:dyDescent="0.2">
      <c r="A308" s="27">
        <v>34778</v>
      </c>
      <c r="B308" s="17">
        <f>'IMPORT RAW DATA'!B314</f>
        <v>1.52</v>
      </c>
      <c r="C308" s="2">
        <f t="shared" si="47"/>
        <v>0.06</v>
      </c>
      <c r="D308" s="2">
        <f t="shared" si="46"/>
        <v>0.03</v>
      </c>
      <c r="E308" s="2">
        <f t="shared" si="52"/>
        <v>0.21</v>
      </c>
      <c r="F308" s="2">
        <f t="shared" si="54"/>
        <v>0.28999999999999998</v>
      </c>
      <c r="G308" s="18">
        <f t="shared" si="55"/>
        <v>5.7200000000000001E-2</v>
      </c>
      <c r="H308" s="18">
        <f t="shared" si="48"/>
        <v>0.23910000000000001</v>
      </c>
      <c r="I308">
        <v>0.66669999999999996</v>
      </c>
      <c r="J308">
        <v>6.4500000000000002E-2</v>
      </c>
      <c r="K308" s="2">
        <f t="shared" si="49"/>
        <v>1.53</v>
      </c>
      <c r="L308" s="2">
        <f t="shared" si="53"/>
        <v>0</v>
      </c>
      <c r="M308" s="26">
        <f t="shared" si="56"/>
        <v>0</v>
      </c>
      <c r="N308" s="22" t="str">
        <f t="shared" si="50"/>
        <v>- -</v>
      </c>
      <c r="O308" s="23" t="str">
        <f t="shared" si="51"/>
        <v>- -</v>
      </c>
    </row>
    <row r="309" spans="1:15" x14ac:dyDescent="0.2">
      <c r="A309" s="27">
        <v>34779</v>
      </c>
      <c r="B309" s="17">
        <f>'IMPORT RAW DATA'!B315</f>
        <v>1.53</v>
      </c>
      <c r="C309" s="2">
        <f t="shared" si="47"/>
        <v>0.06</v>
      </c>
      <c r="D309" s="2">
        <f t="shared" si="46"/>
        <v>0.01</v>
      </c>
      <c r="E309" s="2">
        <f t="shared" si="52"/>
        <v>0.17</v>
      </c>
      <c r="F309" s="2">
        <f t="shared" si="54"/>
        <v>0.35</v>
      </c>
      <c r="G309" s="18">
        <f t="shared" si="55"/>
        <v>7.5800000000000006E-2</v>
      </c>
      <c r="H309" s="18">
        <f t="shared" si="48"/>
        <v>0.27529999999999999</v>
      </c>
      <c r="I309">
        <v>0.66669999999999996</v>
      </c>
      <c r="J309">
        <v>6.4500000000000002E-2</v>
      </c>
      <c r="K309" s="2">
        <f t="shared" si="49"/>
        <v>1.53</v>
      </c>
      <c r="L309" s="2">
        <f t="shared" si="53"/>
        <v>0</v>
      </c>
      <c r="M309" s="26">
        <f t="shared" si="56"/>
        <v>0</v>
      </c>
      <c r="N309" s="22" t="str">
        <f t="shared" si="50"/>
        <v>- -</v>
      </c>
      <c r="O309" s="23" t="str">
        <f t="shared" si="51"/>
        <v>- -</v>
      </c>
    </row>
    <row r="310" spans="1:15" x14ac:dyDescent="0.2">
      <c r="A310" s="27">
        <v>34780</v>
      </c>
      <c r="B310" s="17">
        <f>'IMPORT RAW DATA'!B316</f>
        <v>1.53</v>
      </c>
      <c r="C310" s="2">
        <f t="shared" si="47"/>
        <v>0.03</v>
      </c>
      <c r="D310" s="2">
        <f t="shared" si="46"/>
        <v>0</v>
      </c>
      <c r="E310" s="2">
        <f t="shared" si="52"/>
        <v>0.16</v>
      </c>
      <c r="F310" s="2">
        <f t="shared" si="54"/>
        <v>0.19</v>
      </c>
      <c r="G310" s="18">
        <f t="shared" si="55"/>
        <v>3.2000000000000001E-2</v>
      </c>
      <c r="H310" s="18">
        <f t="shared" si="48"/>
        <v>0.1789</v>
      </c>
      <c r="I310">
        <v>0.66669999999999996</v>
      </c>
      <c r="J310">
        <v>6.4500000000000002E-2</v>
      </c>
      <c r="K310" s="2">
        <f t="shared" si="49"/>
        <v>1.53</v>
      </c>
      <c r="L310" s="2">
        <f t="shared" si="53"/>
        <v>0</v>
      </c>
      <c r="M310" s="26">
        <f t="shared" si="56"/>
        <v>0</v>
      </c>
      <c r="N310" s="22" t="str">
        <f t="shared" si="50"/>
        <v>- -</v>
      </c>
      <c r="O310" s="23" t="str">
        <f t="shared" si="51"/>
        <v>- -</v>
      </c>
    </row>
    <row r="311" spans="1:15" x14ac:dyDescent="0.2">
      <c r="A311" s="27">
        <v>34781</v>
      </c>
      <c r="B311" s="17">
        <f>'IMPORT RAW DATA'!B317</f>
        <v>1.52</v>
      </c>
      <c r="C311" s="2">
        <f t="shared" si="47"/>
        <v>0.01</v>
      </c>
      <c r="D311" s="2">
        <f t="shared" si="46"/>
        <v>0.01</v>
      </c>
      <c r="E311" s="2">
        <f t="shared" si="52"/>
        <v>0.14000000000000001</v>
      </c>
      <c r="F311" s="2">
        <f t="shared" si="54"/>
        <v>7.0000000000000007E-2</v>
      </c>
      <c r="G311" s="18">
        <f t="shared" si="55"/>
        <v>1.14E-2</v>
      </c>
      <c r="H311" s="18">
        <f t="shared" si="48"/>
        <v>0.1067</v>
      </c>
      <c r="I311">
        <v>0.66669999999999996</v>
      </c>
      <c r="J311">
        <v>6.4500000000000002E-2</v>
      </c>
      <c r="K311" s="2">
        <f t="shared" si="49"/>
        <v>1.53</v>
      </c>
      <c r="L311" s="2">
        <f t="shared" si="53"/>
        <v>0</v>
      </c>
      <c r="M311" s="26">
        <f t="shared" si="56"/>
        <v>0</v>
      </c>
      <c r="N311" s="22" t="str">
        <f t="shared" si="50"/>
        <v>- -</v>
      </c>
      <c r="O311" s="23" t="str">
        <f t="shared" si="51"/>
        <v>- -</v>
      </c>
    </row>
    <row r="312" spans="1:15" x14ac:dyDescent="0.2">
      <c r="A312" s="27">
        <v>34782</v>
      </c>
      <c r="B312" s="17">
        <f>'IMPORT RAW DATA'!B318</f>
        <v>1.54</v>
      </c>
      <c r="C312" s="2">
        <f t="shared" si="47"/>
        <v>0.06</v>
      </c>
      <c r="D312" s="2">
        <f t="shared" si="46"/>
        <v>0.02</v>
      </c>
      <c r="E312" s="2">
        <f t="shared" si="52"/>
        <v>0.15</v>
      </c>
      <c r="F312" s="2">
        <f t="shared" si="54"/>
        <v>0.4</v>
      </c>
      <c r="G312" s="18">
        <f t="shared" si="55"/>
        <v>9.3299999999999994E-2</v>
      </c>
      <c r="H312" s="18">
        <f t="shared" si="48"/>
        <v>0.3054</v>
      </c>
      <c r="I312">
        <v>0.66669999999999996</v>
      </c>
      <c r="J312">
        <v>6.4500000000000002E-2</v>
      </c>
      <c r="K312" s="2">
        <f t="shared" si="49"/>
        <v>1.53</v>
      </c>
      <c r="L312" s="2">
        <f t="shared" si="53"/>
        <v>0</v>
      </c>
      <c r="M312" s="26">
        <f t="shared" si="56"/>
        <v>0</v>
      </c>
      <c r="N312" s="22" t="str">
        <f t="shared" si="50"/>
        <v>- -</v>
      </c>
      <c r="O312" s="23" t="str">
        <f t="shared" si="51"/>
        <v>- -</v>
      </c>
    </row>
    <row r="313" spans="1:15" x14ac:dyDescent="0.2">
      <c r="A313" s="27">
        <v>34785</v>
      </c>
      <c r="B313" s="17">
        <f>'IMPORT RAW DATA'!B319</f>
        <v>1.56</v>
      </c>
      <c r="C313" s="2">
        <f t="shared" si="47"/>
        <v>0.06</v>
      </c>
      <c r="D313" s="2">
        <f t="shared" si="46"/>
        <v>0.02</v>
      </c>
      <c r="E313" s="2">
        <f t="shared" si="52"/>
        <v>0.14000000000000001</v>
      </c>
      <c r="F313" s="2">
        <f t="shared" si="54"/>
        <v>0.43</v>
      </c>
      <c r="G313" s="18">
        <f t="shared" si="55"/>
        <v>0.1046</v>
      </c>
      <c r="H313" s="18">
        <f t="shared" si="48"/>
        <v>0.32340000000000002</v>
      </c>
      <c r="I313">
        <v>0.66669999999999996</v>
      </c>
      <c r="J313">
        <v>6.4500000000000002E-2</v>
      </c>
      <c r="K313" s="2">
        <f t="shared" si="49"/>
        <v>1.53</v>
      </c>
      <c r="L313" s="2">
        <f t="shared" si="53"/>
        <v>0</v>
      </c>
      <c r="M313" s="26">
        <f t="shared" si="56"/>
        <v>0</v>
      </c>
      <c r="N313" s="22" t="str">
        <f t="shared" si="50"/>
        <v>- -</v>
      </c>
      <c r="O313" s="23" t="str">
        <f t="shared" si="51"/>
        <v>- -</v>
      </c>
    </row>
    <row r="314" spans="1:15" x14ac:dyDescent="0.2">
      <c r="A314" s="27">
        <v>34786</v>
      </c>
      <c r="B314" s="17">
        <f>'IMPORT RAW DATA'!B320</f>
        <v>1.54</v>
      </c>
      <c r="C314" s="2">
        <f t="shared" si="47"/>
        <v>0.06</v>
      </c>
      <c r="D314" s="2">
        <f t="shared" si="46"/>
        <v>0.02</v>
      </c>
      <c r="E314" s="2">
        <f t="shared" si="52"/>
        <v>0.14000000000000001</v>
      </c>
      <c r="F314" s="2">
        <f t="shared" si="54"/>
        <v>0.43</v>
      </c>
      <c r="G314" s="18">
        <f t="shared" si="55"/>
        <v>0.1046</v>
      </c>
      <c r="H314" s="18">
        <f t="shared" si="48"/>
        <v>0.32340000000000002</v>
      </c>
      <c r="I314">
        <v>0.66669999999999996</v>
      </c>
      <c r="J314">
        <v>6.4500000000000002E-2</v>
      </c>
      <c r="K314" s="2">
        <f t="shared" si="49"/>
        <v>1.53</v>
      </c>
      <c r="L314" s="2">
        <f t="shared" si="53"/>
        <v>0</v>
      </c>
      <c r="M314" s="26">
        <f t="shared" si="56"/>
        <v>0</v>
      </c>
      <c r="N314" s="22" t="str">
        <f t="shared" si="50"/>
        <v>- -</v>
      </c>
      <c r="O314" s="23" t="str">
        <f t="shared" si="51"/>
        <v>- -</v>
      </c>
    </row>
    <row r="315" spans="1:15" x14ac:dyDescent="0.2">
      <c r="A315" s="27">
        <v>34787</v>
      </c>
      <c r="B315" s="17">
        <f>'IMPORT RAW DATA'!B321</f>
        <v>1.55</v>
      </c>
      <c r="C315" s="2">
        <f t="shared" si="47"/>
        <v>0.06</v>
      </c>
      <c r="D315" s="2">
        <f t="shared" si="46"/>
        <v>0.01</v>
      </c>
      <c r="E315" s="2">
        <f t="shared" si="52"/>
        <v>0.13</v>
      </c>
      <c r="F315" s="2">
        <f t="shared" si="54"/>
        <v>0.46</v>
      </c>
      <c r="G315" s="18">
        <f t="shared" si="55"/>
        <v>0.1166</v>
      </c>
      <c r="H315" s="18">
        <f t="shared" si="48"/>
        <v>0.34150000000000003</v>
      </c>
      <c r="I315">
        <v>0.66669999999999996</v>
      </c>
      <c r="J315">
        <v>6.4500000000000002E-2</v>
      </c>
      <c r="K315" s="2">
        <f t="shared" si="49"/>
        <v>1.53</v>
      </c>
      <c r="L315" s="2">
        <f t="shared" si="53"/>
        <v>0</v>
      </c>
      <c r="M315" s="26">
        <f t="shared" si="56"/>
        <v>0</v>
      </c>
      <c r="N315" s="22" t="str">
        <f t="shared" si="50"/>
        <v>- -</v>
      </c>
      <c r="O315" s="23" t="str">
        <f t="shared" si="51"/>
        <v>- -</v>
      </c>
    </row>
    <row r="316" spans="1:15" x14ac:dyDescent="0.2">
      <c r="A316" s="27">
        <v>34788</v>
      </c>
      <c r="B316" s="17">
        <f>'IMPORT RAW DATA'!B322</f>
        <v>1.57</v>
      </c>
      <c r="C316" s="2">
        <f t="shared" si="47"/>
        <v>0.08</v>
      </c>
      <c r="D316" s="2">
        <f t="shared" si="46"/>
        <v>0.02</v>
      </c>
      <c r="E316" s="2">
        <f t="shared" si="52"/>
        <v>0.14000000000000001</v>
      </c>
      <c r="F316" s="2">
        <f t="shared" si="54"/>
        <v>0.56999999999999995</v>
      </c>
      <c r="G316" s="18">
        <f t="shared" si="55"/>
        <v>0.1663</v>
      </c>
      <c r="H316" s="18">
        <f t="shared" si="48"/>
        <v>0.4078</v>
      </c>
      <c r="I316">
        <v>0.66669999999999996</v>
      </c>
      <c r="J316">
        <v>6.4500000000000002E-2</v>
      </c>
      <c r="K316" s="2">
        <f t="shared" si="49"/>
        <v>1.54</v>
      </c>
      <c r="L316" s="2">
        <f t="shared" si="53"/>
        <v>0.01</v>
      </c>
      <c r="M316" s="26">
        <f t="shared" si="56"/>
        <v>2E-3</v>
      </c>
      <c r="N316" s="22" t="str">
        <f t="shared" si="50"/>
        <v>long</v>
      </c>
      <c r="O316" s="23" t="str">
        <f t="shared" si="51"/>
        <v>- -</v>
      </c>
    </row>
    <row r="317" spans="1:15" x14ac:dyDescent="0.2">
      <c r="A317" s="27">
        <v>34789</v>
      </c>
      <c r="B317" s="17">
        <f>'IMPORT RAW DATA'!B323</f>
        <v>1.56</v>
      </c>
      <c r="C317" s="2">
        <f t="shared" si="47"/>
        <v>0.04</v>
      </c>
      <c r="D317" s="2">
        <f t="shared" si="46"/>
        <v>0.01</v>
      </c>
      <c r="E317" s="2">
        <f t="shared" si="52"/>
        <v>0.15</v>
      </c>
      <c r="F317" s="2">
        <f t="shared" si="54"/>
        <v>0.27</v>
      </c>
      <c r="G317" s="18">
        <f t="shared" si="55"/>
        <v>5.16E-2</v>
      </c>
      <c r="H317" s="18">
        <f t="shared" si="48"/>
        <v>0.2271</v>
      </c>
      <c r="I317">
        <v>0.66669999999999996</v>
      </c>
      <c r="J317">
        <v>6.4500000000000002E-2</v>
      </c>
      <c r="K317" s="2">
        <f t="shared" si="49"/>
        <v>1.54</v>
      </c>
      <c r="L317" s="2">
        <f t="shared" si="53"/>
        <v>0</v>
      </c>
      <c r="M317" s="26">
        <f t="shared" si="56"/>
        <v>2E-3</v>
      </c>
      <c r="N317" s="22" t="str">
        <f t="shared" si="50"/>
        <v>- -</v>
      </c>
      <c r="O317" s="23" t="str">
        <f t="shared" si="51"/>
        <v>- -</v>
      </c>
    </row>
    <row r="318" spans="1:15" x14ac:dyDescent="0.2">
      <c r="A318" s="27">
        <v>34792</v>
      </c>
      <c r="B318" s="17">
        <f>'IMPORT RAW DATA'!B324</f>
        <v>1.56</v>
      </c>
      <c r="C318" s="2">
        <f t="shared" si="47"/>
        <v>0.03</v>
      </c>
      <c r="D318" s="2">
        <f t="shared" si="46"/>
        <v>0</v>
      </c>
      <c r="E318" s="2">
        <f t="shared" si="52"/>
        <v>0.12</v>
      </c>
      <c r="F318" s="2">
        <f t="shared" si="54"/>
        <v>0.25</v>
      </c>
      <c r="G318" s="18">
        <f t="shared" si="55"/>
        <v>4.6300000000000001E-2</v>
      </c>
      <c r="H318" s="18">
        <f t="shared" si="48"/>
        <v>0.21510000000000001</v>
      </c>
      <c r="I318">
        <v>0.66669999999999996</v>
      </c>
      <c r="J318">
        <v>6.4500000000000002E-2</v>
      </c>
      <c r="K318" s="2">
        <f t="shared" si="49"/>
        <v>1.54</v>
      </c>
      <c r="L318" s="2">
        <f t="shared" si="53"/>
        <v>0</v>
      </c>
      <c r="M318" s="26">
        <f t="shared" si="56"/>
        <v>2E-3</v>
      </c>
      <c r="N318" s="22" t="str">
        <f t="shared" si="50"/>
        <v>- -</v>
      </c>
      <c r="O318" s="23" t="str">
        <f t="shared" si="51"/>
        <v>- -</v>
      </c>
    </row>
    <row r="319" spans="1:15" x14ac:dyDescent="0.2">
      <c r="A319" s="27">
        <v>34793</v>
      </c>
      <c r="B319" s="17">
        <f>'IMPORT RAW DATA'!B325</f>
        <v>1.58</v>
      </c>
      <c r="C319" s="2">
        <f t="shared" si="47"/>
        <v>0.05</v>
      </c>
      <c r="D319" s="2">
        <f t="shared" si="46"/>
        <v>0.02</v>
      </c>
      <c r="E319" s="2">
        <f t="shared" si="52"/>
        <v>0.13</v>
      </c>
      <c r="F319" s="2">
        <f t="shared" si="54"/>
        <v>0.38</v>
      </c>
      <c r="G319" s="18">
        <f t="shared" si="55"/>
        <v>8.5999999999999993E-2</v>
      </c>
      <c r="H319" s="18">
        <f t="shared" si="48"/>
        <v>0.29330000000000001</v>
      </c>
      <c r="I319">
        <v>0.66669999999999996</v>
      </c>
      <c r="J319">
        <v>6.4500000000000002E-2</v>
      </c>
      <c r="K319" s="2">
        <f t="shared" si="49"/>
        <v>1.54</v>
      </c>
      <c r="L319" s="2">
        <f t="shared" si="53"/>
        <v>0</v>
      </c>
      <c r="M319" s="26">
        <f t="shared" si="56"/>
        <v>2E-3</v>
      </c>
      <c r="N319" s="22" t="str">
        <f t="shared" si="50"/>
        <v>- -</v>
      </c>
      <c r="O319" s="23" t="str">
        <f t="shared" si="51"/>
        <v>- -</v>
      </c>
    </row>
    <row r="320" spans="1:15" x14ac:dyDescent="0.2">
      <c r="A320" s="27">
        <v>34794</v>
      </c>
      <c r="B320" s="17">
        <f>'IMPORT RAW DATA'!B326</f>
        <v>1.6</v>
      </c>
      <c r="C320" s="2">
        <f t="shared" si="47"/>
        <v>0.08</v>
      </c>
      <c r="D320" s="2">
        <f t="shared" si="46"/>
        <v>0.02</v>
      </c>
      <c r="E320" s="2">
        <f t="shared" si="52"/>
        <v>0.15</v>
      </c>
      <c r="F320" s="2">
        <f t="shared" si="54"/>
        <v>0.53</v>
      </c>
      <c r="G320" s="18">
        <f t="shared" si="55"/>
        <v>0.1472</v>
      </c>
      <c r="H320" s="18">
        <f t="shared" si="48"/>
        <v>0.38369999999999999</v>
      </c>
      <c r="I320">
        <v>0.66669999999999996</v>
      </c>
      <c r="J320">
        <v>6.4500000000000002E-2</v>
      </c>
      <c r="K320" s="2">
        <f t="shared" si="49"/>
        <v>1.55</v>
      </c>
      <c r="L320" s="2">
        <f t="shared" si="53"/>
        <v>0.01</v>
      </c>
      <c r="M320" s="26">
        <f t="shared" si="56"/>
        <v>3.0000000000000001E-3</v>
      </c>
      <c r="N320" s="22" t="str">
        <f t="shared" si="50"/>
        <v>long</v>
      </c>
      <c r="O320" s="23" t="str">
        <f t="shared" si="51"/>
        <v>- -</v>
      </c>
    </row>
    <row r="321" spans="1:15" x14ac:dyDescent="0.2">
      <c r="A321" s="27">
        <v>34795</v>
      </c>
      <c r="B321" s="17">
        <f>'IMPORT RAW DATA'!B327</f>
        <v>1.63</v>
      </c>
      <c r="C321" s="2">
        <f t="shared" si="47"/>
        <v>0.09</v>
      </c>
      <c r="D321" s="2">
        <f t="shared" si="46"/>
        <v>0.03</v>
      </c>
      <c r="E321" s="2">
        <f t="shared" si="52"/>
        <v>0.17</v>
      </c>
      <c r="F321" s="2">
        <f t="shared" si="54"/>
        <v>0.53</v>
      </c>
      <c r="G321" s="18">
        <f t="shared" si="55"/>
        <v>0.1472</v>
      </c>
      <c r="H321" s="18">
        <f t="shared" si="48"/>
        <v>0.38369999999999999</v>
      </c>
      <c r="I321">
        <v>0.66669999999999996</v>
      </c>
      <c r="J321">
        <v>6.4500000000000002E-2</v>
      </c>
      <c r="K321" s="2">
        <f t="shared" si="49"/>
        <v>1.56</v>
      </c>
      <c r="L321" s="2">
        <f t="shared" si="53"/>
        <v>0.01</v>
      </c>
      <c r="M321" s="26">
        <f t="shared" si="56"/>
        <v>4.0000000000000001E-3</v>
      </c>
      <c r="N321" s="22" t="str">
        <f t="shared" si="50"/>
        <v>long</v>
      </c>
      <c r="O321" s="23" t="str">
        <f t="shared" si="51"/>
        <v>- -</v>
      </c>
    </row>
    <row r="322" spans="1:15" x14ac:dyDescent="0.2">
      <c r="A322" s="27">
        <v>34796</v>
      </c>
      <c r="B322" s="17">
        <f>'IMPORT RAW DATA'!B328</f>
        <v>1.62</v>
      </c>
      <c r="C322" s="2">
        <f t="shared" si="47"/>
        <v>0.06</v>
      </c>
      <c r="D322" s="2">
        <f t="shared" si="46"/>
        <v>0.01</v>
      </c>
      <c r="E322" s="2">
        <f t="shared" si="52"/>
        <v>0.16</v>
      </c>
      <c r="F322" s="2">
        <f t="shared" si="54"/>
        <v>0.38</v>
      </c>
      <c r="G322" s="18">
        <f t="shared" si="55"/>
        <v>8.5999999999999993E-2</v>
      </c>
      <c r="H322" s="18">
        <f t="shared" si="48"/>
        <v>0.29330000000000001</v>
      </c>
      <c r="I322">
        <v>0.66669999999999996</v>
      </c>
      <c r="J322">
        <v>6.4500000000000002E-2</v>
      </c>
      <c r="K322" s="2">
        <f t="shared" si="49"/>
        <v>1.57</v>
      </c>
      <c r="L322" s="2">
        <f t="shared" si="53"/>
        <v>0.01</v>
      </c>
      <c r="M322" s="26">
        <f t="shared" si="56"/>
        <v>4.0000000000000001E-3</v>
      </c>
      <c r="N322" s="22" t="str">
        <f t="shared" si="50"/>
        <v>long</v>
      </c>
      <c r="O322" s="23" t="str">
        <f t="shared" si="51"/>
        <v>- -</v>
      </c>
    </row>
    <row r="323" spans="1:15" x14ac:dyDescent="0.2">
      <c r="A323" s="27">
        <v>34799</v>
      </c>
      <c r="B323" s="17">
        <f>'IMPORT RAW DATA'!B329</f>
        <v>1.63</v>
      </c>
      <c r="C323" s="2">
        <f t="shared" si="47"/>
        <v>0.09</v>
      </c>
      <c r="D323" s="2">
        <f t="shared" si="46"/>
        <v>0.01</v>
      </c>
      <c r="E323" s="2">
        <f t="shared" si="52"/>
        <v>0.15</v>
      </c>
      <c r="F323" s="2">
        <f t="shared" si="54"/>
        <v>0.6</v>
      </c>
      <c r="G323" s="18">
        <f t="shared" si="55"/>
        <v>0.18129999999999999</v>
      </c>
      <c r="H323" s="18">
        <f t="shared" si="48"/>
        <v>0.42580000000000001</v>
      </c>
      <c r="I323">
        <v>0.66669999999999996</v>
      </c>
      <c r="J323">
        <v>6.4500000000000002E-2</v>
      </c>
      <c r="K323" s="2">
        <f t="shared" si="49"/>
        <v>1.58</v>
      </c>
      <c r="L323" s="2">
        <f t="shared" si="53"/>
        <v>0.01</v>
      </c>
      <c r="M323" s="26">
        <f t="shared" si="56"/>
        <v>4.0000000000000001E-3</v>
      </c>
      <c r="N323" s="22" t="str">
        <f t="shared" si="50"/>
        <v>long</v>
      </c>
      <c r="O323" s="23" t="str">
        <f t="shared" si="51"/>
        <v>- -</v>
      </c>
    </row>
    <row r="324" spans="1:15" x14ac:dyDescent="0.2">
      <c r="A324" s="27">
        <v>34800</v>
      </c>
      <c r="B324" s="17">
        <f>'IMPORT RAW DATA'!B330</f>
        <v>1.62</v>
      </c>
      <c r="C324" s="2">
        <f t="shared" si="47"/>
        <v>7.0000000000000007E-2</v>
      </c>
      <c r="D324" s="2">
        <f t="shared" ref="D324:D387" si="57">ABS(B324-B323)</f>
        <v>0.01</v>
      </c>
      <c r="E324" s="2">
        <f t="shared" si="52"/>
        <v>0.14000000000000001</v>
      </c>
      <c r="F324" s="2">
        <f t="shared" si="54"/>
        <v>0.5</v>
      </c>
      <c r="G324" s="18">
        <f t="shared" si="55"/>
        <v>0.13370000000000001</v>
      </c>
      <c r="H324" s="18">
        <f t="shared" si="48"/>
        <v>0.36559999999999998</v>
      </c>
      <c r="I324">
        <v>0.66669999999999996</v>
      </c>
      <c r="J324">
        <v>6.4500000000000002E-2</v>
      </c>
      <c r="K324" s="2">
        <f t="shared" si="49"/>
        <v>1.59</v>
      </c>
      <c r="L324" s="2">
        <f t="shared" si="53"/>
        <v>0.01</v>
      </c>
      <c r="M324" s="26">
        <f t="shared" si="56"/>
        <v>5.0000000000000001E-3</v>
      </c>
      <c r="N324" s="22" t="str">
        <f t="shared" si="50"/>
        <v>long</v>
      </c>
      <c r="O324" s="23" t="str">
        <f t="shared" si="51"/>
        <v>- -</v>
      </c>
    </row>
    <row r="325" spans="1:15" x14ac:dyDescent="0.2">
      <c r="A325" s="27">
        <v>34801</v>
      </c>
      <c r="B325" s="17">
        <f>'IMPORT RAW DATA'!B331</f>
        <v>1.65</v>
      </c>
      <c r="C325" s="2">
        <f t="shared" si="47"/>
        <v>0.08</v>
      </c>
      <c r="D325" s="2">
        <f t="shared" si="57"/>
        <v>0.03</v>
      </c>
      <c r="E325" s="2">
        <f t="shared" si="52"/>
        <v>0.16</v>
      </c>
      <c r="F325" s="2">
        <f t="shared" si="54"/>
        <v>0.5</v>
      </c>
      <c r="G325" s="18">
        <f t="shared" si="55"/>
        <v>0.13370000000000001</v>
      </c>
      <c r="H325" s="18">
        <f t="shared" si="48"/>
        <v>0.36559999999999998</v>
      </c>
      <c r="I325">
        <v>0.66669999999999996</v>
      </c>
      <c r="J325">
        <v>6.4500000000000002E-2</v>
      </c>
      <c r="K325" s="2">
        <f t="shared" si="49"/>
        <v>1.6</v>
      </c>
      <c r="L325" s="2">
        <f t="shared" si="53"/>
        <v>0.01</v>
      </c>
      <c r="M325" s="26">
        <f t="shared" si="56"/>
        <v>5.0000000000000001E-3</v>
      </c>
      <c r="N325" s="22" t="str">
        <f t="shared" si="50"/>
        <v>long</v>
      </c>
      <c r="O325" s="23" t="str">
        <f t="shared" si="51"/>
        <v>- -</v>
      </c>
    </row>
    <row r="326" spans="1:15" x14ac:dyDescent="0.2">
      <c r="A326" s="27">
        <v>34802</v>
      </c>
      <c r="B326" s="17">
        <f>'IMPORT RAW DATA'!B332</f>
        <v>1.64</v>
      </c>
      <c r="C326" s="2">
        <f t="shared" si="47"/>
        <v>0.08</v>
      </c>
      <c r="D326" s="2">
        <f t="shared" si="57"/>
        <v>0.01</v>
      </c>
      <c r="E326" s="2">
        <f t="shared" si="52"/>
        <v>0.15</v>
      </c>
      <c r="F326" s="2">
        <f t="shared" si="54"/>
        <v>0.53</v>
      </c>
      <c r="G326" s="18">
        <f t="shared" si="55"/>
        <v>0.1472</v>
      </c>
      <c r="H326" s="18">
        <f t="shared" si="48"/>
        <v>0.38369999999999999</v>
      </c>
      <c r="I326">
        <v>0.66669999999999996</v>
      </c>
      <c r="J326">
        <v>6.4500000000000002E-2</v>
      </c>
      <c r="K326" s="2">
        <f t="shared" si="49"/>
        <v>1.61</v>
      </c>
      <c r="L326" s="2">
        <f t="shared" si="53"/>
        <v>0.01</v>
      </c>
      <c r="M326" s="26">
        <f t="shared" si="56"/>
        <v>5.0000000000000001E-3</v>
      </c>
      <c r="N326" s="22" t="str">
        <f t="shared" si="50"/>
        <v>long</v>
      </c>
      <c r="O326" s="23" t="str">
        <f t="shared" si="51"/>
        <v>- -</v>
      </c>
    </row>
    <row r="327" spans="1:15" x14ac:dyDescent="0.2">
      <c r="A327" s="27">
        <v>34807</v>
      </c>
      <c r="B327" s="17">
        <f>'IMPORT RAW DATA'!B333</f>
        <v>1.62</v>
      </c>
      <c r="C327" s="2">
        <f t="shared" si="47"/>
        <v>0.06</v>
      </c>
      <c r="D327" s="2">
        <f t="shared" si="57"/>
        <v>0.02</v>
      </c>
      <c r="E327" s="2">
        <f t="shared" si="52"/>
        <v>0.16</v>
      </c>
      <c r="F327" s="2">
        <f t="shared" si="54"/>
        <v>0.38</v>
      </c>
      <c r="G327" s="18">
        <f t="shared" si="55"/>
        <v>8.5999999999999993E-2</v>
      </c>
      <c r="H327" s="18">
        <f t="shared" si="48"/>
        <v>0.29330000000000001</v>
      </c>
      <c r="I327">
        <v>0.66669999999999996</v>
      </c>
      <c r="J327">
        <v>6.4500000000000002E-2</v>
      </c>
      <c r="K327" s="2">
        <f t="shared" si="49"/>
        <v>1.61</v>
      </c>
      <c r="L327" s="2">
        <f t="shared" si="53"/>
        <v>0</v>
      </c>
      <c r="M327" s="26">
        <f t="shared" si="56"/>
        <v>5.0000000000000001E-3</v>
      </c>
      <c r="N327" s="22" t="str">
        <f t="shared" si="50"/>
        <v>- -</v>
      </c>
      <c r="O327" s="23" t="str">
        <f t="shared" si="51"/>
        <v>- -</v>
      </c>
    </row>
    <row r="328" spans="1:15" x14ac:dyDescent="0.2">
      <c r="A328" s="27">
        <v>34808</v>
      </c>
      <c r="B328" s="17">
        <f>'IMPORT RAW DATA'!B334</f>
        <v>1.59</v>
      </c>
      <c r="C328" s="2">
        <f t="shared" si="47"/>
        <v>0.01</v>
      </c>
      <c r="D328" s="2">
        <f t="shared" si="57"/>
        <v>0.03</v>
      </c>
      <c r="E328" s="2">
        <f t="shared" si="52"/>
        <v>0.19</v>
      </c>
      <c r="F328" s="2">
        <f t="shared" si="54"/>
        <v>0.05</v>
      </c>
      <c r="G328" s="18">
        <f t="shared" si="55"/>
        <v>8.8999999999999999E-3</v>
      </c>
      <c r="H328" s="18">
        <f t="shared" si="48"/>
        <v>9.4600000000000004E-2</v>
      </c>
      <c r="I328">
        <v>0.66669999999999996</v>
      </c>
      <c r="J328">
        <v>6.4500000000000002E-2</v>
      </c>
      <c r="K328" s="2">
        <f t="shared" si="49"/>
        <v>1.61</v>
      </c>
      <c r="L328" s="2">
        <f t="shared" si="53"/>
        <v>0</v>
      </c>
      <c r="M328" s="26">
        <f t="shared" si="56"/>
        <v>5.0000000000000001E-3</v>
      </c>
      <c r="N328" s="22" t="str">
        <f t="shared" si="50"/>
        <v>- -</v>
      </c>
      <c r="O328" s="23" t="str">
        <f t="shared" si="51"/>
        <v>- -</v>
      </c>
    </row>
    <row r="329" spans="1:15" x14ac:dyDescent="0.2">
      <c r="A329" s="27">
        <v>34809</v>
      </c>
      <c r="B329" s="17">
        <f>'IMPORT RAW DATA'!B335</f>
        <v>1.57</v>
      </c>
      <c r="C329" s="2">
        <f t="shared" si="47"/>
        <v>-0.03</v>
      </c>
      <c r="D329" s="2">
        <f t="shared" si="57"/>
        <v>0.02</v>
      </c>
      <c r="E329" s="2">
        <f t="shared" si="52"/>
        <v>0.19</v>
      </c>
      <c r="F329" s="2">
        <f t="shared" si="54"/>
        <v>0.16</v>
      </c>
      <c r="G329" s="18">
        <f t="shared" si="55"/>
        <v>2.5899999999999999E-2</v>
      </c>
      <c r="H329" s="18">
        <f t="shared" si="48"/>
        <v>0.16089999999999999</v>
      </c>
      <c r="I329">
        <v>0.66669999999999996</v>
      </c>
      <c r="J329">
        <v>6.4500000000000002E-2</v>
      </c>
      <c r="K329" s="2">
        <f t="shared" si="49"/>
        <v>1.61</v>
      </c>
      <c r="L329" s="2">
        <f t="shared" si="53"/>
        <v>0</v>
      </c>
      <c r="M329" s="26">
        <f t="shared" si="56"/>
        <v>5.0000000000000001E-3</v>
      </c>
      <c r="N329" s="22" t="str">
        <f t="shared" si="50"/>
        <v>- -</v>
      </c>
      <c r="O329" s="23" t="str">
        <f t="shared" si="51"/>
        <v>- -</v>
      </c>
    </row>
    <row r="330" spans="1:15" x14ac:dyDescent="0.2">
      <c r="A330" s="27">
        <v>34810</v>
      </c>
      <c r="B330" s="17">
        <f>'IMPORT RAW DATA'!B336</f>
        <v>1.59</v>
      </c>
      <c r="C330" s="2">
        <f t="shared" si="47"/>
        <v>-0.04</v>
      </c>
      <c r="D330" s="2">
        <f t="shared" si="57"/>
        <v>0.02</v>
      </c>
      <c r="E330" s="2">
        <f t="shared" si="52"/>
        <v>0.19</v>
      </c>
      <c r="F330" s="2">
        <f t="shared" si="54"/>
        <v>0.21</v>
      </c>
      <c r="G330" s="18">
        <f t="shared" si="55"/>
        <v>3.6499999999999998E-2</v>
      </c>
      <c r="H330" s="18">
        <f t="shared" si="48"/>
        <v>0.191</v>
      </c>
      <c r="I330">
        <v>0.66669999999999996</v>
      </c>
      <c r="J330">
        <v>6.4500000000000002E-2</v>
      </c>
      <c r="K330" s="2">
        <f t="shared" si="49"/>
        <v>1.61</v>
      </c>
      <c r="L330" s="2">
        <f t="shared" si="53"/>
        <v>0</v>
      </c>
      <c r="M330" s="26">
        <f t="shared" si="56"/>
        <v>5.0000000000000001E-3</v>
      </c>
      <c r="N330" s="22" t="str">
        <f t="shared" si="50"/>
        <v>- -</v>
      </c>
      <c r="O330" s="23" t="str">
        <f t="shared" si="51"/>
        <v>- -</v>
      </c>
    </row>
    <row r="331" spans="1:15" x14ac:dyDescent="0.2">
      <c r="A331" s="27">
        <v>34813</v>
      </c>
      <c r="B331" s="17">
        <f>'IMPORT RAW DATA'!B337</f>
        <v>1.6</v>
      </c>
      <c r="C331" s="2">
        <f t="shared" si="47"/>
        <v>-0.02</v>
      </c>
      <c r="D331" s="2">
        <f t="shared" si="57"/>
        <v>0.01</v>
      </c>
      <c r="E331" s="2">
        <f t="shared" si="52"/>
        <v>0.17</v>
      </c>
      <c r="F331" s="2">
        <f t="shared" si="54"/>
        <v>0.12</v>
      </c>
      <c r="G331" s="18">
        <f t="shared" si="55"/>
        <v>1.8700000000000001E-2</v>
      </c>
      <c r="H331" s="18">
        <f t="shared" si="48"/>
        <v>0.1368</v>
      </c>
      <c r="I331">
        <v>0.66669999999999996</v>
      </c>
      <c r="J331">
        <v>6.4500000000000002E-2</v>
      </c>
      <c r="K331" s="2">
        <f t="shared" si="49"/>
        <v>1.61</v>
      </c>
      <c r="L331" s="2">
        <f t="shared" si="53"/>
        <v>0</v>
      </c>
      <c r="M331" s="26">
        <f t="shared" si="56"/>
        <v>5.0000000000000001E-3</v>
      </c>
      <c r="N331" s="22" t="str">
        <f t="shared" si="50"/>
        <v>- -</v>
      </c>
      <c r="O331" s="23" t="str">
        <f t="shared" si="51"/>
        <v>- -</v>
      </c>
    </row>
    <row r="332" spans="1:15" x14ac:dyDescent="0.2">
      <c r="A332" s="27">
        <v>34814</v>
      </c>
      <c r="B332" s="17">
        <f>'IMPORT RAW DATA'!B338</f>
        <v>1.6</v>
      </c>
      <c r="C332" s="2">
        <f t="shared" si="47"/>
        <v>-0.03</v>
      </c>
      <c r="D332" s="2">
        <f t="shared" si="57"/>
        <v>0</v>
      </c>
      <c r="E332" s="2">
        <f t="shared" si="52"/>
        <v>0.16</v>
      </c>
      <c r="F332" s="2">
        <f t="shared" si="54"/>
        <v>0.19</v>
      </c>
      <c r="G332" s="18">
        <f t="shared" si="55"/>
        <v>3.2000000000000001E-2</v>
      </c>
      <c r="H332" s="18">
        <f t="shared" si="48"/>
        <v>0.1789</v>
      </c>
      <c r="I332">
        <v>0.66669999999999996</v>
      </c>
      <c r="J332">
        <v>6.4500000000000002E-2</v>
      </c>
      <c r="K332" s="2">
        <f t="shared" si="49"/>
        <v>1.61</v>
      </c>
      <c r="L332" s="2">
        <f t="shared" si="53"/>
        <v>0</v>
      </c>
      <c r="M332" s="26">
        <f t="shared" si="56"/>
        <v>5.0000000000000001E-3</v>
      </c>
      <c r="N332" s="22" t="str">
        <f t="shared" si="50"/>
        <v>- -</v>
      </c>
      <c r="O332" s="23" t="str">
        <f t="shared" si="51"/>
        <v>- -</v>
      </c>
    </row>
    <row r="333" spans="1:15" x14ac:dyDescent="0.2">
      <c r="A333" s="27">
        <v>34815</v>
      </c>
      <c r="B333" s="17">
        <f>'IMPORT RAW DATA'!B339</f>
        <v>1.62</v>
      </c>
      <c r="C333" s="2">
        <f t="shared" ref="C333:C396" si="58">B333-B324</f>
        <v>0</v>
      </c>
      <c r="D333" s="2">
        <f t="shared" si="57"/>
        <v>0.02</v>
      </c>
      <c r="E333" s="2">
        <f t="shared" si="52"/>
        <v>0.17</v>
      </c>
      <c r="F333" s="2">
        <f t="shared" si="54"/>
        <v>0</v>
      </c>
      <c r="G333" s="18">
        <f t="shared" si="55"/>
        <v>4.1999999999999997E-3</v>
      </c>
      <c r="H333" s="18">
        <f t="shared" ref="H333:H396" si="59">F333*(I333-J333)+J333</f>
        <v>6.4500000000000002E-2</v>
      </c>
      <c r="I333">
        <v>0.66669999999999996</v>
      </c>
      <c r="J333">
        <v>6.4500000000000002E-2</v>
      </c>
      <c r="K333" s="2">
        <f t="shared" ref="K333:K396" si="60">G333*(B333-K332)+K332</f>
        <v>1.61</v>
      </c>
      <c r="L333" s="2">
        <f t="shared" si="53"/>
        <v>0</v>
      </c>
      <c r="M333" s="26">
        <f t="shared" si="56"/>
        <v>5.0000000000000001E-3</v>
      </c>
      <c r="N333" s="22" t="str">
        <f t="shared" ref="N333:N396" si="61">IF(K333&gt;K332,"long","- -")</f>
        <v>- -</v>
      </c>
      <c r="O333" s="23" t="str">
        <f t="shared" ref="O333:O396" si="62">IF(K333&lt;K332,"short","- -")</f>
        <v>- -</v>
      </c>
    </row>
    <row r="334" spans="1:15" x14ac:dyDescent="0.2">
      <c r="A334" s="27">
        <v>34816</v>
      </c>
      <c r="B334" s="17">
        <f>'IMPORT RAW DATA'!B340</f>
        <v>1.61</v>
      </c>
      <c r="C334" s="2">
        <f t="shared" si="58"/>
        <v>-0.04</v>
      </c>
      <c r="D334" s="2">
        <f t="shared" si="57"/>
        <v>0.01</v>
      </c>
      <c r="E334" s="2">
        <f t="shared" ref="E334:E397" si="63">SUM(D325:D334)</f>
        <v>0.17</v>
      </c>
      <c r="F334" s="2">
        <f t="shared" si="54"/>
        <v>0.24</v>
      </c>
      <c r="G334" s="18">
        <f t="shared" si="55"/>
        <v>4.3700000000000003E-2</v>
      </c>
      <c r="H334" s="18">
        <f t="shared" si="59"/>
        <v>0.20899999999999999</v>
      </c>
      <c r="I334">
        <v>0.66669999999999996</v>
      </c>
      <c r="J334">
        <v>6.4500000000000002E-2</v>
      </c>
      <c r="K334" s="2">
        <f t="shared" si="60"/>
        <v>1.61</v>
      </c>
      <c r="L334" s="2">
        <f t="shared" ref="L334:L397" si="64">K334-K333</f>
        <v>0</v>
      </c>
      <c r="M334" s="26">
        <f t="shared" si="56"/>
        <v>5.0000000000000001E-3</v>
      </c>
      <c r="N334" s="22" t="str">
        <f t="shared" si="61"/>
        <v>- -</v>
      </c>
      <c r="O334" s="23" t="str">
        <f t="shared" si="62"/>
        <v>- -</v>
      </c>
    </row>
    <row r="335" spans="1:15" x14ac:dyDescent="0.2">
      <c r="A335" s="27">
        <v>34817</v>
      </c>
      <c r="B335" s="17">
        <f>'IMPORT RAW DATA'!B341</f>
        <v>1.6</v>
      </c>
      <c r="C335" s="2">
        <f t="shared" si="58"/>
        <v>-0.04</v>
      </c>
      <c r="D335" s="2">
        <f t="shared" si="57"/>
        <v>0.01</v>
      </c>
      <c r="E335" s="2">
        <f t="shared" si="63"/>
        <v>0.15</v>
      </c>
      <c r="F335" s="2">
        <f t="shared" si="54"/>
        <v>0.27</v>
      </c>
      <c r="G335" s="18">
        <f t="shared" si="55"/>
        <v>5.16E-2</v>
      </c>
      <c r="H335" s="18">
        <f t="shared" si="59"/>
        <v>0.2271</v>
      </c>
      <c r="I335">
        <v>0.66669999999999996</v>
      </c>
      <c r="J335">
        <v>6.4500000000000002E-2</v>
      </c>
      <c r="K335" s="2">
        <f t="shared" si="60"/>
        <v>1.61</v>
      </c>
      <c r="L335" s="2">
        <f t="shared" si="64"/>
        <v>0</v>
      </c>
      <c r="M335" s="26">
        <f t="shared" si="56"/>
        <v>5.0000000000000001E-3</v>
      </c>
      <c r="N335" s="22" t="str">
        <f t="shared" si="61"/>
        <v>- -</v>
      </c>
      <c r="O335" s="23" t="str">
        <f t="shared" si="62"/>
        <v>- -</v>
      </c>
    </row>
    <row r="336" spans="1:15" x14ac:dyDescent="0.2">
      <c r="A336" s="27">
        <v>34820</v>
      </c>
      <c r="B336" s="17">
        <f>'IMPORT RAW DATA'!B342</f>
        <v>1.6</v>
      </c>
      <c r="C336" s="2">
        <f t="shared" si="58"/>
        <v>-0.02</v>
      </c>
      <c r="D336" s="2">
        <f t="shared" si="57"/>
        <v>0</v>
      </c>
      <c r="E336" s="2">
        <f t="shared" si="63"/>
        <v>0.14000000000000001</v>
      </c>
      <c r="F336" s="2">
        <f t="shared" si="54"/>
        <v>0.14000000000000001</v>
      </c>
      <c r="G336" s="18">
        <f t="shared" si="55"/>
        <v>2.2100000000000002E-2</v>
      </c>
      <c r="H336" s="18">
        <f t="shared" si="59"/>
        <v>0.14879999999999999</v>
      </c>
      <c r="I336">
        <v>0.66669999999999996</v>
      </c>
      <c r="J336">
        <v>6.4500000000000002E-2</v>
      </c>
      <c r="K336" s="2">
        <f t="shared" si="60"/>
        <v>1.61</v>
      </c>
      <c r="L336" s="2">
        <f t="shared" si="64"/>
        <v>0</v>
      </c>
      <c r="M336" s="26">
        <f t="shared" si="56"/>
        <v>5.0000000000000001E-3</v>
      </c>
      <c r="N336" s="22" t="str">
        <f t="shared" si="61"/>
        <v>- -</v>
      </c>
      <c r="O336" s="23" t="str">
        <f t="shared" si="62"/>
        <v>- -</v>
      </c>
    </row>
    <row r="337" spans="1:15" x14ac:dyDescent="0.2">
      <c r="A337" s="27">
        <v>34821</v>
      </c>
      <c r="B337" s="17">
        <f>'IMPORT RAW DATA'!B343</f>
        <v>1.63</v>
      </c>
      <c r="C337" s="2">
        <f t="shared" si="58"/>
        <v>0.04</v>
      </c>
      <c r="D337" s="2">
        <f t="shared" si="57"/>
        <v>0.03</v>
      </c>
      <c r="E337" s="2">
        <f t="shared" si="63"/>
        <v>0.15</v>
      </c>
      <c r="F337" s="2">
        <f t="shared" si="54"/>
        <v>0.27</v>
      </c>
      <c r="G337" s="18">
        <f t="shared" si="55"/>
        <v>5.16E-2</v>
      </c>
      <c r="H337" s="18">
        <f t="shared" si="59"/>
        <v>0.2271</v>
      </c>
      <c r="I337">
        <v>0.66669999999999996</v>
      </c>
      <c r="J337">
        <v>6.4500000000000002E-2</v>
      </c>
      <c r="K337" s="2">
        <f t="shared" si="60"/>
        <v>1.61</v>
      </c>
      <c r="L337" s="2">
        <f t="shared" si="64"/>
        <v>0</v>
      </c>
      <c r="M337" s="26">
        <f t="shared" si="56"/>
        <v>5.0000000000000001E-3</v>
      </c>
      <c r="N337" s="22" t="str">
        <f t="shared" si="61"/>
        <v>- -</v>
      </c>
      <c r="O337" s="23" t="str">
        <f t="shared" si="62"/>
        <v>- -</v>
      </c>
    </row>
    <row r="338" spans="1:15" x14ac:dyDescent="0.2">
      <c r="A338" s="27">
        <v>34822</v>
      </c>
      <c r="B338" s="17">
        <f>'IMPORT RAW DATA'!B344</f>
        <v>1.64</v>
      </c>
      <c r="C338" s="2">
        <f t="shared" si="58"/>
        <v>7.0000000000000007E-2</v>
      </c>
      <c r="D338" s="2">
        <f t="shared" si="57"/>
        <v>0.01</v>
      </c>
      <c r="E338" s="2">
        <f t="shared" si="63"/>
        <v>0.13</v>
      </c>
      <c r="F338" s="2">
        <f t="shared" si="54"/>
        <v>0.54</v>
      </c>
      <c r="G338" s="18">
        <f t="shared" si="55"/>
        <v>0.15190000000000001</v>
      </c>
      <c r="H338" s="18">
        <f t="shared" si="59"/>
        <v>0.38969999999999999</v>
      </c>
      <c r="I338">
        <v>0.66669999999999996</v>
      </c>
      <c r="J338">
        <v>6.4500000000000002E-2</v>
      </c>
      <c r="K338" s="2">
        <f t="shared" si="60"/>
        <v>1.61</v>
      </c>
      <c r="L338" s="2">
        <f t="shared" si="64"/>
        <v>0</v>
      </c>
      <c r="M338" s="26">
        <f t="shared" si="56"/>
        <v>5.0000000000000001E-3</v>
      </c>
      <c r="N338" s="22" t="str">
        <f t="shared" si="61"/>
        <v>- -</v>
      </c>
      <c r="O338" s="23" t="str">
        <f t="shared" si="62"/>
        <v>- -</v>
      </c>
    </row>
    <row r="339" spans="1:15" x14ac:dyDescent="0.2">
      <c r="A339" s="27">
        <v>34823</v>
      </c>
      <c r="B339" s="17">
        <f>'IMPORT RAW DATA'!B345</f>
        <v>1.62</v>
      </c>
      <c r="C339" s="2">
        <f t="shared" si="58"/>
        <v>0.03</v>
      </c>
      <c r="D339" s="2">
        <f t="shared" si="57"/>
        <v>0.02</v>
      </c>
      <c r="E339" s="2">
        <f t="shared" si="63"/>
        <v>0.13</v>
      </c>
      <c r="F339" s="2">
        <f t="shared" si="54"/>
        <v>0.23</v>
      </c>
      <c r="G339" s="18">
        <f t="shared" si="55"/>
        <v>4.1200000000000001E-2</v>
      </c>
      <c r="H339" s="18">
        <f t="shared" si="59"/>
        <v>0.20300000000000001</v>
      </c>
      <c r="I339">
        <v>0.66669999999999996</v>
      </c>
      <c r="J339">
        <v>6.4500000000000002E-2</v>
      </c>
      <c r="K339" s="2">
        <f t="shared" si="60"/>
        <v>1.61</v>
      </c>
      <c r="L339" s="2">
        <f t="shared" si="64"/>
        <v>0</v>
      </c>
      <c r="M339" s="26">
        <f t="shared" si="56"/>
        <v>5.0000000000000001E-3</v>
      </c>
      <c r="N339" s="22" t="str">
        <f t="shared" si="61"/>
        <v>- -</v>
      </c>
      <c r="O339" s="23" t="str">
        <f t="shared" si="62"/>
        <v>- -</v>
      </c>
    </row>
    <row r="340" spans="1:15" x14ac:dyDescent="0.2">
      <c r="A340" s="27">
        <v>34824</v>
      </c>
      <c r="B340" s="17">
        <f>'IMPORT RAW DATA'!B346</f>
        <v>1.6</v>
      </c>
      <c r="C340" s="2">
        <f t="shared" si="58"/>
        <v>0</v>
      </c>
      <c r="D340" s="2">
        <f t="shared" si="57"/>
        <v>0.02</v>
      </c>
      <c r="E340" s="2">
        <f t="shared" si="63"/>
        <v>0.13</v>
      </c>
      <c r="F340" s="2">
        <f t="shared" ref="F340:F403" si="65">ABS(C340/E340)</f>
        <v>0</v>
      </c>
      <c r="G340" s="18">
        <f t="shared" ref="G340:G403" si="66">H340*H340</f>
        <v>4.1999999999999997E-3</v>
      </c>
      <c r="H340" s="18">
        <f t="shared" si="59"/>
        <v>6.4500000000000002E-2</v>
      </c>
      <c r="I340">
        <v>0.66669999999999996</v>
      </c>
      <c r="J340">
        <v>6.4500000000000002E-2</v>
      </c>
      <c r="K340" s="2">
        <f t="shared" si="60"/>
        <v>1.61</v>
      </c>
      <c r="L340" s="2">
        <f t="shared" si="64"/>
        <v>0</v>
      </c>
      <c r="M340" s="26">
        <f t="shared" si="56"/>
        <v>5.0000000000000001E-3</v>
      </c>
      <c r="N340" s="22" t="str">
        <f t="shared" si="61"/>
        <v>- -</v>
      </c>
      <c r="O340" s="23" t="str">
        <f t="shared" si="62"/>
        <v>- -</v>
      </c>
    </row>
    <row r="341" spans="1:15" x14ac:dyDescent="0.2">
      <c r="A341" s="27">
        <v>34828</v>
      </c>
      <c r="B341" s="17">
        <f>'IMPORT RAW DATA'!B347</f>
        <v>1.61</v>
      </c>
      <c r="C341" s="2">
        <f t="shared" si="58"/>
        <v>0.01</v>
      </c>
      <c r="D341" s="2">
        <f t="shared" si="57"/>
        <v>0.01</v>
      </c>
      <c r="E341" s="2">
        <f t="shared" si="63"/>
        <v>0.13</v>
      </c>
      <c r="F341" s="2">
        <f t="shared" si="65"/>
        <v>0.08</v>
      </c>
      <c r="G341" s="18">
        <f t="shared" si="66"/>
        <v>1.2699999999999999E-2</v>
      </c>
      <c r="H341" s="18">
        <f t="shared" si="59"/>
        <v>0.11269999999999999</v>
      </c>
      <c r="I341">
        <v>0.66669999999999996</v>
      </c>
      <c r="J341">
        <v>6.4500000000000002E-2</v>
      </c>
      <c r="K341" s="2">
        <f t="shared" si="60"/>
        <v>1.61</v>
      </c>
      <c r="L341" s="2">
        <f t="shared" si="64"/>
        <v>0</v>
      </c>
      <c r="M341" s="26">
        <f t="shared" si="56"/>
        <v>4.0000000000000001E-3</v>
      </c>
      <c r="N341" s="22" t="str">
        <f t="shared" si="61"/>
        <v>- -</v>
      </c>
      <c r="O341" s="23" t="str">
        <f t="shared" si="62"/>
        <v>- -</v>
      </c>
    </row>
    <row r="342" spans="1:15" x14ac:dyDescent="0.2">
      <c r="A342" s="27">
        <v>34829</v>
      </c>
      <c r="B342" s="17">
        <f>'IMPORT RAW DATA'!B348</f>
        <v>1.65</v>
      </c>
      <c r="C342" s="2">
        <f t="shared" si="58"/>
        <v>0.03</v>
      </c>
      <c r="D342" s="2">
        <f t="shared" si="57"/>
        <v>0.04</v>
      </c>
      <c r="E342" s="2">
        <f t="shared" si="63"/>
        <v>0.17</v>
      </c>
      <c r="F342" s="2">
        <f t="shared" si="65"/>
        <v>0.18</v>
      </c>
      <c r="G342" s="18">
        <f t="shared" si="66"/>
        <v>2.9899999999999999E-2</v>
      </c>
      <c r="H342" s="18">
        <f t="shared" si="59"/>
        <v>0.1729</v>
      </c>
      <c r="I342">
        <v>0.66669999999999996</v>
      </c>
      <c r="J342">
        <v>6.4500000000000002E-2</v>
      </c>
      <c r="K342" s="2">
        <f t="shared" si="60"/>
        <v>1.61</v>
      </c>
      <c r="L342" s="2">
        <f t="shared" si="64"/>
        <v>0</v>
      </c>
      <c r="M342" s="26">
        <f t="shared" si="56"/>
        <v>4.0000000000000001E-3</v>
      </c>
      <c r="N342" s="22" t="str">
        <f t="shared" si="61"/>
        <v>- -</v>
      </c>
      <c r="O342" s="23" t="str">
        <f t="shared" si="62"/>
        <v>- -</v>
      </c>
    </row>
    <row r="343" spans="1:15" x14ac:dyDescent="0.2">
      <c r="A343" s="27">
        <v>34830</v>
      </c>
      <c r="B343" s="17">
        <f>'IMPORT RAW DATA'!B349</f>
        <v>1.67</v>
      </c>
      <c r="C343" s="2">
        <f t="shared" si="58"/>
        <v>0.06</v>
      </c>
      <c r="D343" s="2">
        <f t="shared" si="57"/>
        <v>0.02</v>
      </c>
      <c r="E343" s="2">
        <f t="shared" si="63"/>
        <v>0.17</v>
      </c>
      <c r="F343" s="2">
        <f t="shared" si="65"/>
        <v>0.35</v>
      </c>
      <c r="G343" s="18">
        <f t="shared" si="66"/>
        <v>7.5800000000000006E-2</v>
      </c>
      <c r="H343" s="18">
        <f t="shared" si="59"/>
        <v>0.27529999999999999</v>
      </c>
      <c r="I343">
        <v>0.66669999999999996</v>
      </c>
      <c r="J343">
        <v>6.4500000000000002E-2</v>
      </c>
      <c r="K343" s="2">
        <f t="shared" si="60"/>
        <v>1.61</v>
      </c>
      <c r="L343" s="2">
        <f t="shared" si="64"/>
        <v>0</v>
      </c>
      <c r="M343" s="26">
        <f t="shared" si="56"/>
        <v>4.0000000000000001E-3</v>
      </c>
      <c r="N343" s="22" t="str">
        <f t="shared" si="61"/>
        <v>- -</v>
      </c>
      <c r="O343" s="23" t="str">
        <f t="shared" si="62"/>
        <v>- -</v>
      </c>
    </row>
    <row r="344" spans="1:15" x14ac:dyDescent="0.2">
      <c r="A344" s="27">
        <v>34831</v>
      </c>
      <c r="B344" s="17">
        <f>'IMPORT RAW DATA'!B350</f>
        <v>1.66</v>
      </c>
      <c r="C344" s="2">
        <f t="shared" si="58"/>
        <v>0.06</v>
      </c>
      <c r="D344" s="2">
        <f t="shared" si="57"/>
        <v>0.01</v>
      </c>
      <c r="E344" s="2">
        <f t="shared" si="63"/>
        <v>0.17</v>
      </c>
      <c r="F344" s="2">
        <f t="shared" si="65"/>
        <v>0.35</v>
      </c>
      <c r="G344" s="18">
        <f t="shared" si="66"/>
        <v>7.5800000000000006E-2</v>
      </c>
      <c r="H344" s="18">
        <f t="shared" si="59"/>
        <v>0.27529999999999999</v>
      </c>
      <c r="I344">
        <v>0.66669999999999996</v>
      </c>
      <c r="J344">
        <v>6.4500000000000002E-2</v>
      </c>
      <c r="K344" s="2">
        <f t="shared" si="60"/>
        <v>1.61</v>
      </c>
      <c r="L344" s="2">
        <f t="shared" si="64"/>
        <v>0</v>
      </c>
      <c r="M344" s="26">
        <f t="shared" si="56"/>
        <v>3.0000000000000001E-3</v>
      </c>
      <c r="N344" s="22" t="str">
        <f t="shared" si="61"/>
        <v>- -</v>
      </c>
      <c r="O344" s="23" t="str">
        <f t="shared" si="62"/>
        <v>- -</v>
      </c>
    </row>
    <row r="345" spans="1:15" x14ac:dyDescent="0.2">
      <c r="A345" s="27">
        <v>34834</v>
      </c>
      <c r="B345" s="17">
        <f>'IMPORT RAW DATA'!B351</f>
        <v>1.67</v>
      </c>
      <c r="C345" s="2">
        <f t="shared" si="58"/>
        <v>7.0000000000000007E-2</v>
      </c>
      <c r="D345" s="2">
        <f t="shared" si="57"/>
        <v>0.01</v>
      </c>
      <c r="E345" s="2">
        <f t="shared" si="63"/>
        <v>0.17</v>
      </c>
      <c r="F345" s="2">
        <f t="shared" si="65"/>
        <v>0.41</v>
      </c>
      <c r="G345" s="18">
        <f t="shared" si="66"/>
        <v>9.7000000000000003E-2</v>
      </c>
      <c r="H345" s="18">
        <f t="shared" si="59"/>
        <v>0.31140000000000001</v>
      </c>
      <c r="I345">
        <v>0.66669999999999996</v>
      </c>
      <c r="J345">
        <v>6.4500000000000002E-2</v>
      </c>
      <c r="K345" s="2">
        <f t="shared" si="60"/>
        <v>1.62</v>
      </c>
      <c r="L345" s="2">
        <f t="shared" si="64"/>
        <v>0.01</v>
      </c>
      <c r="M345" s="26">
        <f t="shared" si="56"/>
        <v>3.0000000000000001E-3</v>
      </c>
      <c r="N345" s="22" t="str">
        <f t="shared" si="61"/>
        <v>long</v>
      </c>
      <c r="O345" s="23" t="str">
        <f t="shared" si="62"/>
        <v>- -</v>
      </c>
    </row>
    <row r="346" spans="1:15" x14ac:dyDescent="0.2">
      <c r="A346" s="27">
        <v>34835</v>
      </c>
      <c r="B346" s="17">
        <f>'IMPORT RAW DATA'!B352</f>
        <v>1.65</v>
      </c>
      <c r="C346" s="2">
        <f t="shared" si="58"/>
        <v>0.02</v>
      </c>
      <c r="D346" s="2">
        <f t="shared" si="57"/>
        <v>0.02</v>
      </c>
      <c r="E346" s="2">
        <f t="shared" si="63"/>
        <v>0.19</v>
      </c>
      <c r="F346" s="2">
        <f t="shared" si="65"/>
        <v>0.11</v>
      </c>
      <c r="G346" s="18">
        <f t="shared" si="66"/>
        <v>1.7100000000000001E-2</v>
      </c>
      <c r="H346" s="18">
        <f t="shared" si="59"/>
        <v>0.13070000000000001</v>
      </c>
      <c r="I346">
        <v>0.66669999999999996</v>
      </c>
      <c r="J346">
        <v>6.4500000000000002E-2</v>
      </c>
      <c r="K346" s="2">
        <f t="shared" si="60"/>
        <v>1.62</v>
      </c>
      <c r="L346" s="2">
        <f t="shared" si="64"/>
        <v>0</v>
      </c>
      <c r="M346" s="26">
        <f t="shared" si="56"/>
        <v>2E-3</v>
      </c>
      <c r="N346" s="22" t="str">
        <f t="shared" si="61"/>
        <v>- -</v>
      </c>
      <c r="O346" s="23" t="str">
        <f t="shared" si="62"/>
        <v>- -</v>
      </c>
    </row>
    <row r="347" spans="1:15" x14ac:dyDescent="0.2">
      <c r="A347" s="27">
        <v>34836</v>
      </c>
      <c r="B347" s="17">
        <f>'IMPORT RAW DATA'!B353</f>
        <v>1.66</v>
      </c>
      <c r="C347" s="2">
        <f t="shared" si="58"/>
        <v>0.02</v>
      </c>
      <c r="D347" s="2">
        <f t="shared" si="57"/>
        <v>0.01</v>
      </c>
      <c r="E347" s="2">
        <f t="shared" si="63"/>
        <v>0.17</v>
      </c>
      <c r="F347" s="2">
        <f t="shared" si="65"/>
        <v>0.12</v>
      </c>
      <c r="G347" s="18">
        <f t="shared" si="66"/>
        <v>1.8700000000000001E-2</v>
      </c>
      <c r="H347" s="18">
        <f t="shared" si="59"/>
        <v>0.1368</v>
      </c>
      <c r="I347">
        <v>0.66669999999999996</v>
      </c>
      <c r="J347">
        <v>6.4500000000000002E-2</v>
      </c>
      <c r="K347" s="2">
        <f t="shared" si="60"/>
        <v>1.62</v>
      </c>
      <c r="L347" s="2">
        <f t="shared" si="64"/>
        <v>0</v>
      </c>
      <c r="M347" s="26">
        <f t="shared" si="56"/>
        <v>2E-3</v>
      </c>
      <c r="N347" s="22" t="str">
        <f t="shared" si="61"/>
        <v>- -</v>
      </c>
      <c r="O347" s="23" t="str">
        <f t="shared" si="62"/>
        <v>- -</v>
      </c>
    </row>
    <row r="348" spans="1:15" x14ac:dyDescent="0.2">
      <c r="A348" s="27">
        <v>34837</v>
      </c>
      <c r="B348" s="17">
        <f>'IMPORT RAW DATA'!B354</f>
        <v>1.64</v>
      </c>
      <c r="C348" s="2">
        <f t="shared" si="58"/>
        <v>0.02</v>
      </c>
      <c r="D348" s="2">
        <f t="shared" si="57"/>
        <v>0.02</v>
      </c>
      <c r="E348" s="2">
        <f t="shared" si="63"/>
        <v>0.18</v>
      </c>
      <c r="F348" s="2">
        <f t="shared" si="65"/>
        <v>0.11</v>
      </c>
      <c r="G348" s="18">
        <f t="shared" si="66"/>
        <v>1.7100000000000001E-2</v>
      </c>
      <c r="H348" s="18">
        <f t="shared" si="59"/>
        <v>0.13070000000000001</v>
      </c>
      <c r="I348">
        <v>0.66669999999999996</v>
      </c>
      <c r="J348">
        <v>6.4500000000000002E-2</v>
      </c>
      <c r="K348" s="2">
        <f t="shared" si="60"/>
        <v>1.62</v>
      </c>
      <c r="L348" s="2">
        <f t="shared" si="64"/>
        <v>0</v>
      </c>
      <c r="M348" s="26">
        <f t="shared" si="56"/>
        <v>2E-3</v>
      </c>
      <c r="N348" s="22" t="str">
        <f t="shared" si="61"/>
        <v>- -</v>
      </c>
      <c r="O348" s="23" t="str">
        <f t="shared" si="62"/>
        <v>- -</v>
      </c>
    </row>
    <row r="349" spans="1:15" x14ac:dyDescent="0.2">
      <c r="A349" s="27">
        <v>34838</v>
      </c>
      <c r="B349" s="17">
        <f>'IMPORT RAW DATA'!B355</f>
        <v>1.63</v>
      </c>
      <c r="C349" s="2">
        <f t="shared" si="58"/>
        <v>0.03</v>
      </c>
      <c r="D349" s="2">
        <f t="shared" si="57"/>
        <v>0.01</v>
      </c>
      <c r="E349" s="2">
        <f t="shared" si="63"/>
        <v>0.17</v>
      </c>
      <c r="F349" s="2">
        <f t="shared" si="65"/>
        <v>0.18</v>
      </c>
      <c r="G349" s="18">
        <f t="shared" si="66"/>
        <v>2.9899999999999999E-2</v>
      </c>
      <c r="H349" s="18">
        <f t="shared" si="59"/>
        <v>0.1729</v>
      </c>
      <c r="I349">
        <v>0.66669999999999996</v>
      </c>
      <c r="J349">
        <v>6.4500000000000002E-2</v>
      </c>
      <c r="K349" s="2">
        <f t="shared" si="60"/>
        <v>1.62</v>
      </c>
      <c r="L349" s="2">
        <f t="shared" si="64"/>
        <v>0</v>
      </c>
      <c r="M349" s="26">
        <f t="shared" si="56"/>
        <v>2E-3</v>
      </c>
      <c r="N349" s="22" t="str">
        <f t="shared" si="61"/>
        <v>- -</v>
      </c>
      <c r="O349" s="23" t="str">
        <f t="shared" si="62"/>
        <v>- -</v>
      </c>
    </row>
    <row r="350" spans="1:15" x14ac:dyDescent="0.2">
      <c r="A350" s="27">
        <v>34841</v>
      </c>
      <c r="B350" s="17">
        <f>'IMPORT RAW DATA'!B356</f>
        <v>1.65</v>
      </c>
      <c r="C350" s="2">
        <f t="shared" si="58"/>
        <v>0.04</v>
      </c>
      <c r="D350" s="2">
        <f t="shared" si="57"/>
        <v>0.02</v>
      </c>
      <c r="E350" s="2">
        <f t="shared" si="63"/>
        <v>0.17</v>
      </c>
      <c r="F350" s="2">
        <f t="shared" si="65"/>
        <v>0.24</v>
      </c>
      <c r="G350" s="18">
        <f t="shared" si="66"/>
        <v>4.3700000000000003E-2</v>
      </c>
      <c r="H350" s="18">
        <f t="shared" si="59"/>
        <v>0.20899999999999999</v>
      </c>
      <c r="I350">
        <v>0.66669999999999996</v>
      </c>
      <c r="J350">
        <v>6.4500000000000002E-2</v>
      </c>
      <c r="K350" s="2">
        <f t="shared" si="60"/>
        <v>1.62</v>
      </c>
      <c r="L350" s="2">
        <f t="shared" si="64"/>
        <v>0</v>
      </c>
      <c r="M350" s="26">
        <f t="shared" si="56"/>
        <v>2E-3</v>
      </c>
      <c r="N350" s="22" t="str">
        <f t="shared" si="61"/>
        <v>- -</v>
      </c>
      <c r="O350" s="23" t="str">
        <f t="shared" si="62"/>
        <v>- -</v>
      </c>
    </row>
    <row r="351" spans="1:15" x14ac:dyDescent="0.2">
      <c r="A351" s="27">
        <v>34842</v>
      </c>
      <c r="B351" s="17">
        <f>'IMPORT RAW DATA'!B357</f>
        <v>1.66</v>
      </c>
      <c r="C351" s="2">
        <f t="shared" si="58"/>
        <v>0.01</v>
      </c>
      <c r="D351" s="2">
        <f t="shared" si="57"/>
        <v>0.01</v>
      </c>
      <c r="E351" s="2">
        <f t="shared" si="63"/>
        <v>0.17</v>
      </c>
      <c r="F351" s="2">
        <f t="shared" si="65"/>
        <v>0.06</v>
      </c>
      <c r="G351" s="18">
        <f t="shared" si="66"/>
        <v>1.01E-2</v>
      </c>
      <c r="H351" s="18">
        <f t="shared" si="59"/>
        <v>0.10059999999999999</v>
      </c>
      <c r="I351">
        <v>0.66669999999999996</v>
      </c>
      <c r="J351">
        <v>6.4500000000000002E-2</v>
      </c>
      <c r="K351" s="2">
        <f t="shared" si="60"/>
        <v>1.62</v>
      </c>
      <c r="L351" s="2">
        <f t="shared" si="64"/>
        <v>0</v>
      </c>
      <c r="M351" s="26">
        <f t="shared" si="56"/>
        <v>2E-3</v>
      </c>
      <c r="N351" s="22" t="str">
        <f t="shared" si="61"/>
        <v>- -</v>
      </c>
      <c r="O351" s="23" t="str">
        <f t="shared" si="62"/>
        <v>- -</v>
      </c>
    </row>
    <row r="352" spans="1:15" x14ac:dyDescent="0.2">
      <c r="A352" s="27">
        <v>34843</v>
      </c>
      <c r="B352" s="17">
        <f>'IMPORT RAW DATA'!B358</f>
        <v>1.69</v>
      </c>
      <c r="C352" s="2">
        <f t="shared" si="58"/>
        <v>0.02</v>
      </c>
      <c r="D352" s="2">
        <f t="shared" si="57"/>
        <v>0.03</v>
      </c>
      <c r="E352" s="2">
        <f t="shared" si="63"/>
        <v>0.16</v>
      </c>
      <c r="F352" s="2">
        <f t="shared" si="65"/>
        <v>0.13</v>
      </c>
      <c r="G352" s="18">
        <f t="shared" si="66"/>
        <v>2.0400000000000001E-2</v>
      </c>
      <c r="H352" s="18">
        <f t="shared" si="59"/>
        <v>0.14280000000000001</v>
      </c>
      <c r="I352">
        <v>0.66669999999999996</v>
      </c>
      <c r="J352">
        <v>6.4500000000000002E-2</v>
      </c>
      <c r="K352" s="2">
        <f t="shared" si="60"/>
        <v>1.62</v>
      </c>
      <c r="L352" s="2">
        <f t="shared" si="64"/>
        <v>0</v>
      </c>
      <c r="M352" s="26">
        <f t="shared" si="56"/>
        <v>2E-3</v>
      </c>
      <c r="N352" s="22" t="str">
        <f t="shared" si="61"/>
        <v>- -</v>
      </c>
      <c r="O352" s="23" t="str">
        <f t="shared" si="62"/>
        <v>- -</v>
      </c>
    </row>
    <row r="353" spans="1:15" x14ac:dyDescent="0.2">
      <c r="A353" s="27">
        <v>34844</v>
      </c>
      <c r="B353" s="17">
        <f>'IMPORT RAW DATA'!B359</f>
        <v>1.7</v>
      </c>
      <c r="C353" s="2">
        <f t="shared" si="58"/>
        <v>0.04</v>
      </c>
      <c r="D353" s="2">
        <f t="shared" si="57"/>
        <v>0.01</v>
      </c>
      <c r="E353" s="2">
        <f t="shared" si="63"/>
        <v>0.15</v>
      </c>
      <c r="F353" s="2">
        <f t="shared" si="65"/>
        <v>0.27</v>
      </c>
      <c r="G353" s="18">
        <f t="shared" si="66"/>
        <v>5.16E-2</v>
      </c>
      <c r="H353" s="18">
        <f t="shared" si="59"/>
        <v>0.2271</v>
      </c>
      <c r="I353">
        <v>0.66669999999999996</v>
      </c>
      <c r="J353">
        <v>6.4500000000000002E-2</v>
      </c>
      <c r="K353" s="2">
        <f t="shared" si="60"/>
        <v>1.62</v>
      </c>
      <c r="L353" s="2">
        <f t="shared" si="64"/>
        <v>0</v>
      </c>
      <c r="M353" s="26">
        <f t="shared" ref="M353:M416" si="67">STDEV(L334:L353)</f>
        <v>2E-3</v>
      </c>
      <c r="N353" s="22" t="str">
        <f t="shared" si="61"/>
        <v>- -</v>
      </c>
      <c r="O353" s="23" t="str">
        <f t="shared" si="62"/>
        <v>- -</v>
      </c>
    </row>
    <row r="354" spans="1:15" x14ac:dyDescent="0.2">
      <c r="A354" s="27">
        <v>34845</v>
      </c>
      <c r="B354" s="17">
        <f>'IMPORT RAW DATA'!B360</f>
        <v>1.68</v>
      </c>
      <c r="C354" s="2">
        <f t="shared" si="58"/>
        <v>0.01</v>
      </c>
      <c r="D354" s="2">
        <f t="shared" si="57"/>
        <v>0.02</v>
      </c>
      <c r="E354" s="2">
        <f t="shared" si="63"/>
        <v>0.16</v>
      </c>
      <c r="F354" s="2">
        <f t="shared" si="65"/>
        <v>0.06</v>
      </c>
      <c r="G354" s="18">
        <f t="shared" si="66"/>
        <v>1.01E-2</v>
      </c>
      <c r="H354" s="18">
        <f t="shared" si="59"/>
        <v>0.10059999999999999</v>
      </c>
      <c r="I354">
        <v>0.66669999999999996</v>
      </c>
      <c r="J354">
        <v>6.4500000000000002E-2</v>
      </c>
      <c r="K354" s="2">
        <f t="shared" si="60"/>
        <v>1.62</v>
      </c>
      <c r="L354" s="2">
        <f t="shared" si="64"/>
        <v>0</v>
      </c>
      <c r="M354" s="26">
        <f t="shared" si="67"/>
        <v>2E-3</v>
      </c>
      <c r="N354" s="22" t="str">
        <f t="shared" si="61"/>
        <v>- -</v>
      </c>
      <c r="O354" s="23" t="str">
        <f t="shared" si="62"/>
        <v>- -</v>
      </c>
    </row>
    <row r="355" spans="1:15" x14ac:dyDescent="0.2">
      <c r="A355" s="27">
        <v>34849</v>
      </c>
      <c r="B355" s="17">
        <f>'IMPORT RAW DATA'!B361</f>
        <v>1.67</v>
      </c>
      <c r="C355" s="2">
        <f t="shared" si="58"/>
        <v>0.02</v>
      </c>
      <c r="D355" s="2">
        <f t="shared" si="57"/>
        <v>0.01</v>
      </c>
      <c r="E355" s="2">
        <f t="shared" si="63"/>
        <v>0.16</v>
      </c>
      <c r="F355" s="2">
        <f t="shared" si="65"/>
        <v>0.13</v>
      </c>
      <c r="G355" s="18">
        <f t="shared" si="66"/>
        <v>2.0400000000000001E-2</v>
      </c>
      <c r="H355" s="18">
        <f t="shared" si="59"/>
        <v>0.14280000000000001</v>
      </c>
      <c r="I355">
        <v>0.66669999999999996</v>
      </c>
      <c r="J355">
        <v>6.4500000000000002E-2</v>
      </c>
      <c r="K355" s="2">
        <f t="shared" si="60"/>
        <v>1.62</v>
      </c>
      <c r="L355" s="2">
        <f t="shared" si="64"/>
        <v>0</v>
      </c>
      <c r="M355" s="26">
        <f t="shared" si="67"/>
        <v>2E-3</v>
      </c>
      <c r="N355" s="22" t="str">
        <f t="shared" si="61"/>
        <v>- -</v>
      </c>
      <c r="O355" s="23" t="str">
        <f t="shared" si="62"/>
        <v>- -</v>
      </c>
    </row>
    <row r="356" spans="1:15" x14ac:dyDescent="0.2">
      <c r="A356" s="27">
        <v>34850</v>
      </c>
      <c r="B356" s="17">
        <f>'IMPORT RAW DATA'!B362</f>
        <v>1.69</v>
      </c>
      <c r="C356" s="2">
        <f t="shared" si="58"/>
        <v>0.03</v>
      </c>
      <c r="D356" s="2">
        <f t="shared" si="57"/>
        <v>0.02</v>
      </c>
      <c r="E356" s="2">
        <f t="shared" si="63"/>
        <v>0.16</v>
      </c>
      <c r="F356" s="2">
        <f t="shared" si="65"/>
        <v>0.19</v>
      </c>
      <c r="G356" s="18">
        <f t="shared" si="66"/>
        <v>3.2000000000000001E-2</v>
      </c>
      <c r="H356" s="18">
        <f t="shared" si="59"/>
        <v>0.1789</v>
      </c>
      <c r="I356">
        <v>0.66669999999999996</v>
      </c>
      <c r="J356">
        <v>6.4500000000000002E-2</v>
      </c>
      <c r="K356" s="2">
        <f t="shared" si="60"/>
        <v>1.62</v>
      </c>
      <c r="L356" s="2">
        <f t="shared" si="64"/>
        <v>0</v>
      </c>
      <c r="M356" s="26">
        <f t="shared" si="67"/>
        <v>2E-3</v>
      </c>
      <c r="N356" s="22" t="str">
        <f t="shared" si="61"/>
        <v>- -</v>
      </c>
      <c r="O356" s="23" t="str">
        <f t="shared" si="62"/>
        <v>- -</v>
      </c>
    </row>
    <row r="357" spans="1:15" x14ac:dyDescent="0.2">
      <c r="A357" s="27">
        <v>34851</v>
      </c>
      <c r="B357" s="17">
        <f>'IMPORT RAW DATA'!B363</f>
        <v>1.71</v>
      </c>
      <c r="C357" s="2">
        <f t="shared" si="58"/>
        <v>7.0000000000000007E-2</v>
      </c>
      <c r="D357" s="2">
        <f t="shared" si="57"/>
        <v>0.02</v>
      </c>
      <c r="E357" s="2">
        <f t="shared" si="63"/>
        <v>0.17</v>
      </c>
      <c r="F357" s="2">
        <f t="shared" si="65"/>
        <v>0.41</v>
      </c>
      <c r="G357" s="18">
        <f t="shared" si="66"/>
        <v>9.7000000000000003E-2</v>
      </c>
      <c r="H357" s="18">
        <f t="shared" si="59"/>
        <v>0.31140000000000001</v>
      </c>
      <c r="I357">
        <v>0.66669999999999996</v>
      </c>
      <c r="J357">
        <v>6.4500000000000002E-2</v>
      </c>
      <c r="K357" s="2">
        <f t="shared" si="60"/>
        <v>1.63</v>
      </c>
      <c r="L357" s="2">
        <f t="shared" si="64"/>
        <v>0.01</v>
      </c>
      <c r="M357" s="26">
        <f t="shared" si="67"/>
        <v>3.0000000000000001E-3</v>
      </c>
      <c r="N357" s="22" t="str">
        <f t="shared" si="61"/>
        <v>long</v>
      </c>
      <c r="O357" s="23" t="str">
        <f t="shared" si="62"/>
        <v>- -</v>
      </c>
    </row>
    <row r="358" spans="1:15" x14ac:dyDescent="0.2">
      <c r="A358" s="27">
        <v>34852</v>
      </c>
      <c r="B358" s="17">
        <f>'IMPORT RAW DATA'!B364</f>
        <v>1.74</v>
      </c>
      <c r="C358" s="2">
        <f t="shared" si="58"/>
        <v>0.11</v>
      </c>
      <c r="D358" s="2">
        <f t="shared" si="57"/>
        <v>0.03</v>
      </c>
      <c r="E358" s="2">
        <f t="shared" si="63"/>
        <v>0.18</v>
      </c>
      <c r="F358" s="2">
        <f t="shared" si="65"/>
        <v>0.61</v>
      </c>
      <c r="G358" s="18">
        <f t="shared" si="66"/>
        <v>0.1865</v>
      </c>
      <c r="H358" s="18">
        <f t="shared" si="59"/>
        <v>0.43180000000000002</v>
      </c>
      <c r="I358">
        <v>0.66669999999999996</v>
      </c>
      <c r="J358">
        <v>6.4500000000000002E-2</v>
      </c>
      <c r="K358" s="2">
        <f t="shared" si="60"/>
        <v>1.65</v>
      </c>
      <c r="L358" s="2">
        <f t="shared" si="64"/>
        <v>0.02</v>
      </c>
      <c r="M358" s="26">
        <f t="shared" si="67"/>
        <v>5.0000000000000001E-3</v>
      </c>
      <c r="N358" s="22" t="str">
        <f t="shared" si="61"/>
        <v>long</v>
      </c>
      <c r="O358" s="23" t="str">
        <f t="shared" si="62"/>
        <v>- -</v>
      </c>
    </row>
    <row r="359" spans="1:15" x14ac:dyDescent="0.2">
      <c r="A359" s="27">
        <v>34855</v>
      </c>
      <c r="B359" s="17">
        <f>'IMPORT RAW DATA'!B365</f>
        <v>1.79</v>
      </c>
      <c r="C359" s="2">
        <f t="shared" si="58"/>
        <v>0.14000000000000001</v>
      </c>
      <c r="D359" s="2">
        <f t="shared" si="57"/>
        <v>0.05</v>
      </c>
      <c r="E359" s="2">
        <f t="shared" si="63"/>
        <v>0.22</v>
      </c>
      <c r="F359" s="2">
        <f t="shared" si="65"/>
        <v>0.64</v>
      </c>
      <c r="G359" s="18">
        <f t="shared" si="66"/>
        <v>0.2024</v>
      </c>
      <c r="H359" s="18">
        <f t="shared" si="59"/>
        <v>0.44990000000000002</v>
      </c>
      <c r="I359">
        <v>0.66669999999999996</v>
      </c>
      <c r="J359">
        <v>6.4500000000000002E-2</v>
      </c>
      <c r="K359" s="2">
        <f t="shared" si="60"/>
        <v>1.68</v>
      </c>
      <c r="L359" s="2">
        <f t="shared" si="64"/>
        <v>0.03</v>
      </c>
      <c r="M359" s="26">
        <f t="shared" si="67"/>
        <v>8.0000000000000002E-3</v>
      </c>
      <c r="N359" s="22" t="str">
        <f t="shared" si="61"/>
        <v>long</v>
      </c>
      <c r="O359" s="23" t="str">
        <f t="shared" si="62"/>
        <v>- -</v>
      </c>
    </row>
    <row r="360" spans="1:15" x14ac:dyDescent="0.2">
      <c r="A360" s="27">
        <v>34856</v>
      </c>
      <c r="B360" s="17">
        <f>'IMPORT RAW DATA'!B366</f>
        <v>1.78</v>
      </c>
      <c r="C360" s="2">
        <f t="shared" si="58"/>
        <v>0.12</v>
      </c>
      <c r="D360" s="2">
        <f t="shared" si="57"/>
        <v>0.01</v>
      </c>
      <c r="E360" s="2">
        <f t="shared" si="63"/>
        <v>0.21</v>
      </c>
      <c r="F360" s="2">
        <f t="shared" si="65"/>
        <v>0.56999999999999995</v>
      </c>
      <c r="G360" s="18">
        <f t="shared" si="66"/>
        <v>0.1663</v>
      </c>
      <c r="H360" s="18">
        <f t="shared" si="59"/>
        <v>0.4078</v>
      </c>
      <c r="I360">
        <v>0.66669999999999996</v>
      </c>
      <c r="J360">
        <v>6.4500000000000002E-2</v>
      </c>
      <c r="K360" s="2">
        <f t="shared" si="60"/>
        <v>1.7</v>
      </c>
      <c r="L360" s="2">
        <f t="shared" si="64"/>
        <v>0.02</v>
      </c>
      <c r="M360" s="26">
        <f t="shared" si="67"/>
        <v>8.9999999999999993E-3</v>
      </c>
      <c r="N360" s="22" t="str">
        <f t="shared" si="61"/>
        <v>long</v>
      </c>
      <c r="O360" s="23" t="str">
        <f t="shared" si="62"/>
        <v>- -</v>
      </c>
    </row>
    <row r="361" spans="1:15" x14ac:dyDescent="0.2">
      <c r="A361" s="27">
        <v>34857</v>
      </c>
      <c r="B361" s="17">
        <f>'IMPORT RAW DATA'!B367</f>
        <v>1.73</v>
      </c>
      <c r="C361" s="2">
        <f t="shared" si="58"/>
        <v>0.04</v>
      </c>
      <c r="D361" s="2">
        <f t="shared" si="57"/>
        <v>0.05</v>
      </c>
      <c r="E361" s="2">
        <f t="shared" si="63"/>
        <v>0.25</v>
      </c>
      <c r="F361" s="2">
        <f t="shared" si="65"/>
        <v>0.16</v>
      </c>
      <c r="G361" s="18">
        <f t="shared" si="66"/>
        <v>2.5899999999999999E-2</v>
      </c>
      <c r="H361" s="18">
        <f t="shared" si="59"/>
        <v>0.16089999999999999</v>
      </c>
      <c r="I361">
        <v>0.66669999999999996</v>
      </c>
      <c r="J361">
        <v>6.4500000000000002E-2</v>
      </c>
      <c r="K361" s="2">
        <f t="shared" si="60"/>
        <v>1.7</v>
      </c>
      <c r="L361" s="2">
        <f t="shared" si="64"/>
        <v>0</v>
      </c>
      <c r="M361" s="26">
        <f t="shared" si="67"/>
        <v>8.9999999999999993E-3</v>
      </c>
      <c r="N361" s="22" t="str">
        <f t="shared" si="61"/>
        <v>- -</v>
      </c>
      <c r="O361" s="23" t="str">
        <f t="shared" si="62"/>
        <v>- -</v>
      </c>
    </row>
    <row r="362" spans="1:15" x14ac:dyDescent="0.2">
      <c r="A362" s="27">
        <v>34858</v>
      </c>
      <c r="B362" s="17">
        <f>'IMPORT RAW DATA'!B368</f>
        <v>1.71</v>
      </c>
      <c r="C362" s="2">
        <f t="shared" si="58"/>
        <v>0.01</v>
      </c>
      <c r="D362" s="2">
        <f t="shared" si="57"/>
        <v>0.02</v>
      </c>
      <c r="E362" s="2">
        <f t="shared" si="63"/>
        <v>0.24</v>
      </c>
      <c r="F362" s="2">
        <f t="shared" si="65"/>
        <v>0.04</v>
      </c>
      <c r="G362" s="18">
        <f t="shared" si="66"/>
        <v>7.7999999999999996E-3</v>
      </c>
      <c r="H362" s="18">
        <f t="shared" si="59"/>
        <v>8.8599999999999998E-2</v>
      </c>
      <c r="I362">
        <v>0.66669999999999996</v>
      </c>
      <c r="J362">
        <v>6.4500000000000002E-2</v>
      </c>
      <c r="K362" s="2">
        <f t="shared" si="60"/>
        <v>1.7</v>
      </c>
      <c r="L362" s="2">
        <f t="shared" si="64"/>
        <v>0</v>
      </c>
      <c r="M362" s="26">
        <f t="shared" si="67"/>
        <v>8.9999999999999993E-3</v>
      </c>
      <c r="N362" s="22" t="str">
        <f t="shared" si="61"/>
        <v>- -</v>
      </c>
      <c r="O362" s="23" t="str">
        <f t="shared" si="62"/>
        <v>- -</v>
      </c>
    </row>
    <row r="363" spans="1:15" x14ac:dyDescent="0.2">
      <c r="A363" s="27">
        <v>34859</v>
      </c>
      <c r="B363" s="17">
        <f>'IMPORT RAW DATA'!B369</f>
        <v>1.69</v>
      </c>
      <c r="C363" s="2">
        <f t="shared" si="58"/>
        <v>0.01</v>
      </c>
      <c r="D363" s="2">
        <f t="shared" si="57"/>
        <v>0.02</v>
      </c>
      <c r="E363" s="2">
        <f t="shared" si="63"/>
        <v>0.25</v>
      </c>
      <c r="F363" s="2">
        <f t="shared" si="65"/>
        <v>0.04</v>
      </c>
      <c r="G363" s="18">
        <f t="shared" si="66"/>
        <v>7.7999999999999996E-3</v>
      </c>
      <c r="H363" s="18">
        <f t="shared" si="59"/>
        <v>8.8599999999999998E-2</v>
      </c>
      <c r="I363">
        <v>0.66669999999999996</v>
      </c>
      <c r="J363">
        <v>6.4500000000000002E-2</v>
      </c>
      <c r="K363" s="2">
        <f t="shared" si="60"/>
        <v>1.7</v>
      </c>
      <c r="L363" s="2">
        <f t="shared" si="64"/>
        <v>0</v>
      </c>
      <c r="M363" s="26">
        <f t="shared" si="67"/>
        <v>8.9999999999999993E-3</v>
      </c>
      <c r="N363" s="22" t="str">
        <f t="shared" si="61"/>
        <v>- -</v>
      </c>
      <c r="O363" s="23" t="str">
        <f t="shared" si="62"/>
        <v>- -</v>
      </c>
    </row>
    <row r="364" spans="1:15" x14ac:dyDescent="0.2">
      <c r="A364" s="27">
        <v>34862</v>
      </c>
      <c r="B364" s="17">
        <f>'IMPORT RAW DATA'!B370</f>
        <v>1.69</v>
      </c>
      <c r="C364" s="2">
        <f t="shared" si="58"/>
        <v>0.02</v>
      </c>
      <c r="D364" s="2">
        <f t="shared" si="57"/>
        <v>0</v>
      </c>
      <c r="E364" s="2">
        <f t="shared" si="63"/>
        <v>0.23</v>
      </c>
      <c r="F364" s="2">
        <f t="shared" si="65"/>
        <v>0.09</v>
      </c>
      <c r="G364" s="18">
        <f t="shared" si="66"/>
        <v>1.41E-2</v>
      </c>
      <c r="H364" s="18">
        <f t="shared" si="59"/>
        <v>0.1187</v>
      </c>
      <c r="I364">
        <v>0.66669999999999996</v>
      </c>
      <c r="J364">
        <v>6.4500000000000002E-2</v>
      </c>
      <c r="K364" s="2">
        <f t="shared" si="60"/>
        <v>1.7</v>
      </c>
      <c r="L364" s="2">
        <f t="shared" si="64"/>
        <v>0</v>
      </c>
      <c r="M364" s="26">
        <f t="shared" si="67"/>
        <v>8.9999999999999993E-3</v>
      </c>
      <c r="N364" s="22" t="str">
        <f t="shared" si="61"/>
        <v>- -</v>
      </c>
      <c r="O364" s="23" t="str">
        <f t="shared" si="62"/>
        <v>- -</v>
      </c>
    </row>
    <row r="365" spans="1:15" x14ac:dyDescent="0.2">
      <c r="A365" s="27">
        <v>34863</v>
      </c>
      <c r="B365" s="17">
        <f>'IMPORT RAW DATA'!B371</f>
        <v>1.69</v>
      </c>
      <c r="C365" s="2">
        <f t="shared" si="58"/>
        <v>0</v>
      </c>
      <c r="D365" s="2">
        <f t="shared" si="57"/>
        <v>0</v>
      </c>
      <c r="E365" s="2">
        <f t="shared" si="63"/>
        <v>0.22</v>
      </c>
      <c r="F365" s="2">
        <f t="shared" si="65"/>
        <v>0</v>
      </c>
      <c r="G365" s="18">
        <f t="shared" si="66"/>
        <v>4.1999999999999997E-3</v>
      </c>
      <c r="H365" s="18">
        <f t="shared" si="59"/>
        <v>6.4500000000000002E-2</v>
      </c>
      <c r="I365">
        <v>0.66669999999999996</v>
      </c>
      <c r="J365">
        <v>6.4500000000000002E-2</v>
      </c>
      <c r="K365" s="2">
        <f t="shared" si="60"/>
        <v>1.7</v>
      </c>
      <c r="L365" s="2">
        <f t="shared" si="64"/>
        <v>0</v>
      </c>
      <c r="M365" s="26">
        <f t="shared" si="67"/>
        <v>8.9999999999999993E-3</v>
      </c>
      <c r="N365" s="22" t="str">
        <f t="shared" si="61"/>
        <v>- -</v>
      </c>
      <c r="O365" s="23" t="str">
        <f t="shared" si="62"/>
        <v>- -</v>
      </c>
    </row>
    <row r="366" spans="1:15" x14ac:dyDescent="0.2">
      <c r="A366" s="27">
        <v>34864</v>
      </c>
      <c r="B366" s="17">
        <f>'IMPORT RAW DATA'!B372</f>
        <v>1.7</v>
      </c>
      <c r="C366" s="2">
        <f t="shared" si="58"/>
        <v>-0.01</v>
      </c>
      <c r="D366" s="2">
        <f t="shared" si="57"/>
        <v>0.01</v>
      </c>
      <c r="E366" s="2">
        <f t="shared" si="63"/>
        <v>0.21</v>
      </c>
      <c r="F366" s="2">
        <f t="shared" si="65"/>
        <v>0.05</v>
      </c>
      <c r="G366" s="18">
        <f t="shared" si="66"/>
        <v>8.8999999999999999E-3</v>
      </c>
      <c r="H366" s="18">
        <f t="shared" si="59"/>
        <v>9.4600000000000004E-2</v>
      </c>
      <c r="I366">
        <v>0.66669999999999996</v>
      </c>
      <c r="J366">
        <v>6.4500000000000002E-2</v>
      </c>
      <c r="K366" s="2">
        <f t="shared" si="60"/>
        <v>1.7</v>
      </c>
      <c r="L366" s="2">
        <f t="shared" si="64"/>
        <v>0</v>
      </c>
      <c r="M366" s="26">
        <f t="shared" si="67"/>
        <v>8.9999999999999993E-3</v>
      </c>
      <c r="N366" s="22" t="str">
        <f t="shared" si="61"/>
        <v>- -</v>
      </c>
      <c r="O366" s="23" t="str">
        <f t="shared" si="62"/>
        <v>- -</v>
      </c>
    </row>
    <row r="367" spans="1:15" x14ac:dyDescent="0.2">
      <c r="A367" s="27">
        <v>34865</v>
      </c>
      <c r="B367" s="17">
        <f>'IMPORT RAW DATA'!B373</f>
        <v>1.71</v>
      </c>
      <c r="C367" s="2">
        <f t="shared" si="58"/>
        <v>-0.03</v>
      </c>
      <c r="D367" s="2">
        <f t="shared" si="57"/>
        <v>0.01</v>
      </c>
      <c r="E367" s="2">
        <f t="shared" si="63"/>
        <v>0.2</v>
      </c>
      <c r="F367" s="2">
        <f t="shared" si="65"/>
        <v>0.15</v>
      </c>
      <c r="G367" s="18">
        <f t="shared" si="66"/>
        <v>2.4E-2</v>
      </c>
      <c r="H367" s="18">
        <f t="shared" si="59"/>
        <v>0.15479999999999999</v>
      </c>
      <c r="I367">
        <v>0.66669999999999996</v>
      </c>
      <c r="J367">
        <v>6.4500000000000002E-2</v>
      </c>
      <c r="K367" s="2">
        <f t="shared" si="60"/>
        <v>1.7</v>
      </c>
      <c r="L367" s="2">
        <f t="shared" si="64"/>
        <v>0</v>
      </c>
      <c r="M367" s="26">
        <f t="shared" si="67"/>
        <v>8.9999999999999993E-3</v>
      </c>
      <c r="N367" s="22" t="str">
        <f t="shared" si="61"/>
        <v>- -</v>
      </c>
      <c r="O367" s="23" t="str">
        <f t="shared" si="62"/>
        <v>- -</v>
      </c>
    </row>
    <row r="368" spans="1:15" x14ac:dyDescent="0.2">
      <c r="A368" s="27">
        <v>34866</v>
      </c>
      <c r="B368" s="17">
        <f>'IMPORT RAW DATA'!B374</f>
        <v>1.7</v>
      </c>
      <c r="C368" s="2">
        <f t="shared" si="58"/>
        <v>-0.09</v>
      </c>
      <c r="D368" s="2">
        <f t="shared" si="57"/>
        <v>0.01</v>
      </c>
      <c r="E368" s="2">
        <f t="shared" si="63"/>
        <v>0.18</v>
      </c>
      <c r="F368" s="2">
        <f t="shared" si="65"/>
        <v>0.5</v>
      </c>
      <c r="G368" s="18">
        <f t="shared" si="66"/>
        <v>0.13370000000000001</v>
      </c>
      <c r="H368" s="18">
        <f t="shared" si="59"/>
        <v>0.36559999999999998</v>
      </c>
      <c r="I368">
        <v>0.66669999999999996</v>
      </c>
      <c r="J368">
        <v>6.4500000000000002E-2</v>
      </c>
      <c r="K368" s="2">
        <f t="shared" si="60"/>
        <v>1.7</v>
      </c>
      <c r="L368" s="2">
        <f t="shared" si="64"/>
        <v>0</v>
      </c>
      <c r="M368" s="26">
        <f t="shared" si="67"/>
        <v>8.9999999999999993E-3</v>
      </c>
      <c r="N368" s="22" t="str">
        <f t="shared" si="61"/>
        <v>- -</v>
      </c>
      <c r="O368" s="23" t="str">
        <f t="shared" si="62"/>
        <v>- -</v>
      </c>
    </row>
    <row r="369" spans="1:15" x14ac:dyDescent="0.2">
      <c r="A369" s="27">
        <v>34869</v>
      </c>
      <c r="B369" s="17">
        <f>'IMPORT RAW DATA'!B375</f>
        <v>1.7</v>
      </c>
      <c r="C369" s="2">
        <f t="shared" si="58"/>
        <v>-0.08</v>
      </c>
      <c r="D369" s="2">
        <f t="shared" si="57"/>
        <v>0</v>
      </c>
      <c r="E369" s="2">
        <f t="shared" si="63"/>
        <v>0.13</v>
      </c>
      <c r="F369" s="2">
        <f t="shared" si="65"/>
        <v>0.62</v>
      </c>
      <c r="G369" s="18">
        <f t="shared" si="66"/>
        <v>0.1918</v>
      </c>
      <c r="H369" s="18">
        <f t="shared" si="59"/>
        <v>0.43790000000000001</v>
      </c>
      <c r="I369">
        <v>0.66669999999999996</v>
      </c>
      <c r="J369">
        <v>6.4500000000000002E-2</v>
      </c>
      <c r="K369" s="2">
        <f t="shared" si="60"/>
        <v>1.7</v>
      </c>
      <c r="L369" s="2">
        <f t="shared" si="64"/>
        <v>0</v>
      </c>
      <c r="M369" s="26">
        <f t="shared" si="67"/>
        <v>8.9999999999999993E-3</v>
      </c>
      <c r="N369" s="22" t="str">
        <f t="shared" si="61"/>
        <v>- -</v>
      </c>
      <c r="O369" s="23" t="str">
        <f t="shared" si="62"/>
        <v>- -</v>
      </c>
    </row>
    <row r="370" spans="1:15" x14ac:dyDescent="0.2">
      <c r="A370" s="27">
        <v>34870</v>
      </c>
      <c r="B370" s="17">
        <f>'IMPORT RAW DATA'!B376</f>
        <v>1.7</v>
      </c>
      <c r="C370" s="2">
        <f t="shared" si="58"/>
        <v>-0.03</v>
      </c>
      <c r="D370" s="2">
        <f t="shared" si="57"/>
        <v>0</v>
      </c>
      <c r="E370" s="2">
        <f t="shared" si="63"/>
        <v>0.12</v>
      </c>
      <c r="F370" s="2">
        <f t="shared" si="65"/>
        <v>0.25</v>
      </c>
      <c r="G370" s="18">
        <f t="shared" si="66"/>
        <v>4.6300000000000001E-2</v>
      </c>
      <c r="H370" s="18">
        <f t="shared" si="59"/>
        <v>0.21510000000000001</v>
      </c>
      <c r="I370">
        <v>0.66669999999999996</v>
      </c>
      <c r="J370">
        <v>6.4500000000000002E-2</v>
      </c>
      <c r="K370" s="2">
        <f t="shared" si="60"/>
        <v>1.7</v>
      </c>
      <c r="L370" s="2">
        <f t="shared" si="64"/>
        <v>0</v>
      </c>
      <c r="M370" s="26">
        <f t="shared" si="67"/>
        <v>8.9999999999999993E-3</v>
      </c>
      <c r="N370" s="22" t="str">
        <f t="shared" si="61"/>
        <v>- -</v>
      </c>
      <c r="O370" s="23" t="str">
        <f t="shared" si="62"/>
        <v>- -</v>
      </c>
    </row>
    <row r="371" spans="1:15" x14ac:dyDescent="0.2">
      <c r="A371" s="27">
        <v>34871</v>
      </c>
      <c r="B371" s="17">
        <f>'IMPORT RAW DATA'!B377</f>
        <v>1.72</v>
      </c>
      <c r="C371" s="2">
        <f t="shared" si="58"/>
        <v>0.01</v>
      </c>
      <c r="D371" s="2">
        <f t="shared" si="57"/>
        <v>0.02</v>
      </c>
      <c r="E371" s="2">
        <f t="shared" si="63"/>
        <v>0.09</v>
      </c>
      <c r="F371" s="2">
        <f t="shared" si="65"/>
        <v>0.11</v>
      </c>
      <c r="G371" s="18">
        <f t="shared" si="66"/>
        <v>1.7100000000000001E-2</v>
      </c>
      <c r="H371" s="18">
        <f t="shared" si="59"/>
        <v>0.13070000000000001</v>
      </c>
      <c r="I371">
        <v>0.66669999999999996</v>
      </c>
      <c r="J371">
        <v>6.4500000000000002E-2</v>
      </c>
      <c r="K371" s="2">
        <f t="shared" si="60"/>
        <v>1.7</v>
      </c>
      <c r="L371" s="2">
        <f t="shared" si="64"/>
        <v>0</v>
      </c>
      <c r="M371" s="26">
        <f t="shared" si="67"/>
        <v>8.9999999999999993E-3</v>
      </c>
      <c r="N371" s="22" t="str">
        <f t="shared" si="61"/>
        <v>- -</v>
      </c>
      <c r="O371" s="23" t="str">
        <f t="shared" si="62"/>
        <v>- -</v>
      </c>
    </row>
    <row r="372" spans="1:15" x14ac:dyDescent="0.2">
      <c r="A372" s="27">
        <v>34872</v>
      </c>
      <c r="B372" s="17">
        <f>'IMPORT RAW DATA'!B378</f>
        <v>1.76</v>
      </c>
      <c r="C372" s="2">
        <f t="shared" si="58"/>
        <v>7.0000000000000007E-2</v>
      </c>
      <c r="D372" s="2">
        <f t="shared" si="57"/>
        <v>0.04</v>
      </c>
      <c r="E372" s="2">
        <f t="shared" si="63"/>
        <v>0.11</v>
      </c>
      <c r="F372" s="2">
        <f t="shared" si="65"/>
        <v>0.64</v>
      </c>
      <c r="G372" s="18">
        <f t="shared" si="66"/>
        <v>0.2024</v>
      </c>
      <c r="H372" s="18">
        <f t="shared" si="59"/>
        <v>0.44990000000000002</v>
      </c>
      <c r="I372">
        <v>0.66669999999999996</v>
      </c>
      <c r="J372">
        <v>6.4500000000000002E-2</v>
      </c>
      <c r="K372" s="2">
        <f t="shared" si="60"/>
        <v>1.71</v>
      </c>
      <c r="L372" s="2">
        <f t="shared" si="64"/>
        <v>0.01</v>
      </c>
      <c r="M372" s="26">
        <f t="shared" si="67"/>
        <v>8.9999999999999993E-3</v>
      </c>
      <c r="N372" s="22" t="str">
        <f t="shared" si="61"/>
        <v>long</v>
      </c>
      <c r="O372" s="23" t="str">
        <f t="shared" si="62"/>
        <v>- -</v>
      </c>
    </row>
    <row r="373" spans="1:15" x14ac:dyDescent="0.2">
      <c r="A373" s="27">
        <v>34873</v>
      </c>
      <c r="B373" s="17">
        <f>'IMPORT RAW DATA'!B379</f>
        <v>1.75</v>
      </c>
      <c r="C373" s="2">
        <f t="shared" si="58"/>
        <v>0.06</v>
      </c>
      <c r="D373" s="2">
        <f t="shared" si="57"/>
        <v>0.01</v>
      </c>
      <c r="E373" s="2">
        <f t="shared" si="63"/>
        <v>0.1</v>
      </c>
      <c r="F373" s="2">
        <f t="shared" si="65"/>
        <v>0.6</v>
      </c>
      <c r="G373" s="18">
        <f t="shared" si="66"/>
        <v>0.18129999999999999</v>
      </c>
      <c r="H373" s="18">
        <f t="shared" si="59"/>
        <v>0.42580000000000001</v>
      </c>
      <c r="I373">
        <v>0.66669999999999996</v>
      </c>
      <c r="J373">
        <v>6.4500000000000002E-2</v>
      </c>
      <c r="K373" s="2">
        <f t="shared" si="60"/>
        <v>1.72</v>
      </c>
      <c r="L373" s="2">
        <f t="shared" si="64"/>
        <v>0.01</v>
      </c>
      <c r="M373" s="26">
        <f t="shared" si="67"/>
        <v>8.9999999999999993E-3</v>
      </c>
      <c r="N373" s="22" t="str">
        <f t="shared" si="61"/>
        <v>long</v>
      </c>
      <c r="O373" s="23" t="str">
        <f t="shared" si="62"/>
        <v>- -</v>
      </c>
    </row>
    <row r="374" spans="1:15" x14ac:dyDescent="0.2">
      <c r="A374" s="27">
        <v>34876</v>
      </c>
      <c r="B374" s="17">
        <f>'IMPORT RAW DATA'!B380</f>
        <v>1.69</v>
      </c>
      <c r="C374" s="2">
        <f t="shared" si="58"/>
        <v>0</v>
      </c>
      <c r="D374" s="2">
        <f t="shared" si="57"/>
        <v>0.06</v>
      </c>
      <c r="E374" s="2">
        <f t="shared" si="63"/>
        <v>0.16</v>
      </c>
      <c r="F374" s="2">
        <f t="shared" si="65"/>
        <v>0</v>
      </c>
      <c r="G374" s="18">
        <f t="shared" si="66"/>
        <v>4.1999999999999997E-3</v>
      </c>
      <c r="H374" s="18">
        <f t="shared" si="59"/>
        <v>6.4500000000000002E-2</v>
      </c>
      <c r="I374">
        <v>0.66669999999999996</v>
      </c>
      <c r="J374">
        <v>6.4500000000000002E-2</v>
      </c>
      <c r="K374" s="2">
        <f t="shared" si="60"/>
        <v>1.72</v>
      </c>
      <c r="L374" s="2">
        <f t="shared" si="64"/>
        <v>0</v>
      </c>
      <c r="M374" s="26">
        <f t="shared" si="67"/>
        <v>8.9999999999999993E-3</v>
      </c>
      <c r="N374" s="22" t="str">
        <f t="shared" si="61"/>
        <v>- -</v>
      </c>
      <c r="O374" s="23" t="str">
        <f t="shared" si="62"/>
        <v>- -</v>
      </c>
    </row>
    <row r="375" spans="1:15" x14ac:dyDescent="0.2">
      <c r="A375" s="27">
        <v>34877</v>
      </c>
      <c r="B375" s="17">
        <f>'IMPORT RAW DATA'!B381</f>
        <v>1.7</v>
      </c>
      <c r="C375" s="2">
        <f t="shared" si="58"/>
        <v>0</v>
      </c>
      <c r="D375" s="2">
        <f t="shared" si="57"/>
        <v>0.01</v>
      </c>
      <c r="E375" s="2">
        <f t="shared" si="63"/>
        <v>0.17</v>
      </c>
      <c r="F375" s="2">
        <f t="shared" si="65"/>
        <v>0</v>
      </c>
      <c r="G375" s="18">
        <f t="shared" si="66"/>
        <v>4.1999999999999997E-3</v>
      </c>
      <c r="H375" s="18">
        <f t="shared" si="59"/>
        <v>6.4500000000000002E-2</v>
      </c>
      <c r="I375">
        <v>0.66669999999999996</v>
      </c>
      <c r="J375">
        <v>6.4500000000000002E-2</v>
      </c>
      <c r="K375" s="2">
        <f t="shared" si="60"/>
        <v>1.72</v>
      </c>
      <c r="L375" s="2">
        <f t="shared" si="64"/>
        <v>0</v>
      </c>
      <c r="M375" s="26">
        <f t="shared" si="67"/>
        <v>8.9999999999999993E-3</v>
      </c>
      <c r="N375" s="22" t="str">
        <f t="shared" si="61"/>
        <v>- -</v>
      </c>
      <c r="O375" s="23" t="str">
        <f t="shared" si="62"/>
        <v>- -</v>
      </c>
    </row>
    <row r="376" spans="1:15" x14ac:dyDescent="0.2">
      <c r="A376" s="27">
        <v>34878</v>
      </c>
      <c r="B376" s="17">
        <f>'IMPORT RAW DATA'!B382</f>
        <v>1.66</v>
      </c>
      <c r="C376" s="2">
        <f t="shared" si="58"/>
        <v>-0.05</v>
      </c>
      <c r="D376" s="2">
        <f t="shared" si="57"/>
        <v>0.04</v>
      </c>
      <c r="E376" s="2">
        <f t="shared" si="63"/>
        <v>0.2</v>
      </c>
      <c r="F376" s="2">
        <f t="shared" si="65"/>
        <v>0.25</v>
      </c>
      <c r="G376" s="18">
        <f t="shared" si="66"/>
        <v>4.6300000000000001E-2</v>
      </c>
      <c r="H376" s="18">
        <f t="shared" si="59"/>
        <v>0.21510000000000001</v>
      </c>
      <c r="I376">
        <v>0.66669999999999996</v>
      </c>
      <c r="J376">
        <v>6.4500000000000002E-2</v>
      </c>
      <c r="K376" s="2">
        <f t="shared" si="60"/>
        <v>1.72</v>
      </c>
      <c r="L376" s="2">
        <f t="shared" si="64"/>
        <v>0</v>
      </c>
      <c r="M376" s="26">
        <f t="shared" si="67"/>
        <v>8.9999999999999993E-3</v>
      </c>
      <c r="N376" s="22" t="str">
        <f t="shared" si="61"/>
        <v>- -</v>
      </c>
      <c r="O376" s="23" t="str">
        <f t="shared" si="62"/>
        <v>- -</v>
      </c>
    </row>
    <row r="377" spans="1:15" x14ac:dyDescent="0.2">
      <c r="A377" s="27">
        <v>34879</v>
      </c>
      <c r="B377" s="17">
        <f>'IMPORT RAW DATA'!B383</f>
        <v>1.67</v>
      </c>
      <c r="C377" s="2">
        <f t="shared" si="58"/>
        <v>-0.03</v>
      </c>
      <c r="D377" s="2">
        <f t="shared" si="57"/>
        <v>0.01</v>
      </c>
      <c r="E377" s="2">
        <f t="shared" si="63"/>
        <v>0.2</v>
      </c>
      <c r="F377" s="2">
        <f t="shared" si="65"/>
        <v>0.15</v>
      </c>
      <c r="G377" s="18">
        <f t="shared" si="66"/>
        <v>2.4E-2</v>
      </c>
      <c r="H377" s="18">
        <f t="shared" si="59"/>
        <v>0.15479999999999999</v>
      </c>
      <c r="I377">
        <v>0.66669999999999996</v>
      </c>
      <c r="J377">
        <v>6.4500000000000002E-2</v>
      </c>
      <c r="K377" s="2">
        <f t="shared" si="60"/>
        <v>1.72</v>
      </c>
      <c r="L377" s="2">
        <f t="shared" si="64"/>
        <v>0</v>
      </c>
      <c r="M377" s="26">
        <f t="shared" si="67"/>
        <v>8.9999999999999993E-3</v>
      </c>
      <c r="N377" s="22" t="str">
        <f t="shared" si="61"/>
        <v>- -</v>
      </c>
      <c r="O377" s="23" t="str">
        <f t="shared" si="62"/>
        <v>- -</v>
      </c>
    </row>
    <row r="378" spans="1:15" x14ac:dyDescent="0.2">
      <c r="A378" s="27">
        <v>34880</v>
      </c>
      <c r="B378" s="17">
        <f>'IMPORT RAW DATA'!B384</f>
        <v>1.69</v>
      </c>
      <c r="C378" s="2">
        <f t="shared" si="58"/>
        <v>-0.01</v>
      </c>
      <c r="D378" s="2">
        <f t="shared" si="57"/>
        <v>0.02</v>
      </c>
      <c r="E378" s="2">
        <f t="shared" si="63"/>
        <v>0.21</v>
      </c>
      <c r="F378" s="2">
        <f t="shared" si="65"/>
        <v>0.05</v>
      </c>
      <c r="G378" s="18">
        <f t="shared" si="66"/>
        <v>8.8999999999999999E-3</v>
      </c>
      <c r="H378" s="18">
        <f t="shared" si="59"/>
        <v>9.4600000000000004E-2</v>
      </c>
      <c r="I378">
        <v>0.66669999999999996</v>
      </c>
      <c r="J378">
        <v>6.4500000000000002E-2</v>
      </c>
      <c r="K378" s="2">
        <f t="shared" si="60"/>
        <v>1.72</v>
      </c>
      <c r="L378" s="2">
        <f t="shared" si="64"/>
        <v>0</v>
      </c>
      <c r="M378" s="26">
        <f t="shared" si="67"/>
        <v>8.0000000000000002E-3</v>
      </c>
      <c r="N378" s="22" t="str">
        <f t="shared" si="61"/>
        <v>- -</v>
      </c>
      <c r="O378" s="23" t="str">
        <f t="shared" si="62"/>
        <v>- -</v>
      </c>
    </row>
    <row r="379" spans="1:15" x14ac:dyDescent="0.2">
      <c r="A379" s="27">
        <v>34883</v>
      </c>
      <c r="B379" s="17">
        <f>'IMPORT RAW DATA'!B385</f>
        <v>1.7</v>
      </c>
      <c r="C379" s="2">
        <f t="shared" si="58"/>
        <v>0</v>
      </c>
      <c r="D379" s="2">
        <f t="shared" si="57"/>
        <v>0.01</v>
      </c>
      <c r="E379" s="2">
        <f t="shared" si="63"/>
        <v>0.22</v>
      </c>
      <c r="F379" s="2">
        <f t="shared" si="65"/>
        <v>0</v>
      </c>
      <c r="G379" s="18">
        <f t="shared" si="66"/>
        <v>4.1999999999999997E-3</v>
      </c>
      <c r="H379" s="18">
        <f t="shared" si="59"/>
        <v>6.4500000000000002E-2</v>
      </c>
      <c r="I379">
        <v>0.66669999999999996</v>
      </c>
      <c r="J379">
        <v>6.4500000000000002E-2</v>
      </c>
      <c r="K379" s="2">
        <f t="shared" si="60"/>
        <v>1.72</v>
      </c>
      <c r="L379" s="2">
        <f t="shared" si="64"/>
        <v>0</v>
      </c>
      <c r="M379" s="26">
        <f t="shared" si="67"/>
        <v>5.0000000000000001E-3</v>
      </c>
      <c r="N379" s="22" t="str">
        <f t="shared" si="61"/>
        <v>- -</v>
      </c>
      <c r="O379" s="23" t="str">
        <f t="shared" si="62"/>
        <v>- -</v>
      </c>
    </row>
    <row r="380" spans="1:15" x14ac:dyDescent="0.2">
      <c r="A380" s="27">
        <v>34884</v>
      </c>
      <c r="B380" s="17">
        <f>'IMPORT RAW DATA'!B386</f>
        <v>1.73</v>
      </c>
      <c r="C380" s="2">
        <f t="shared" si="58"/>
        <v>0.01</v>
      </c>
      <c r="D380" s="2">
        <f t="shared" si="57"/>
        <v>0.03</v>
      </c>
      <c r="E380" s="2">
        <f t="shared" si="63"/>
        <v>0.25</v>
      </c>
      <c r="F380" s="2">
        <f t="shared" si="65"/>
        <v>0.04</v>
      </c>
      <c r="G380" s="18">
        <f t="shared" si="66"/>
        <v>7.7999999999999996E-3</v>
      </c>
      <c r="H380" s="18">
        <f t="shared" si="59"/>
        <v>8.8599999999999998E-2</v>
      </c>
      <c r="I380">
        <v>0.66669999999999996</v>
      </c>
      <c r="J380">
        <v>6.4500000000000002E-2</v>
      </c>
      <c r="K380" s="2">
        <f t="shared" si="60"/>
        <v>1.72</v>
      </c>
      <c r="L380" s="2">
        <f t="shared" si="64"/>
        <v>0</v>
      </c>
      <c r="M380" s="26">
        <f t="shared" si="67"/>
        <v>3.0000000000000001E-3</v>
      </c>
      <c r="N380" s="22" t="str">
        <f t="shared" si="61"/>
        <v>- -</v>
      </c>
      <c r="O380" s="23" t="str">
        <f t="shared" si="62"/>
        <v>- -</v>
      </c>
    </row>
    <row r="381" spans="1:15" x14ac:dyDescent="0.2">
      <c r="A381" s="27">
        <v>34885</v>
      </c>
      <c r="B381" s="17">
        <f>'IMPORT RAW DATA'!B387</f>
        <v>1.75</v>
      </c>
      <c r="C381" s="2">
        <f t="shared" si="58"/>
        <v>-0.01</v>
      </c>
      <c r="D381" s="2">
        <f t="shared" si="57"/>
        <v>0.02</v>
      </c>
      <c r="E381" s="2">
        <f t="shared" si="63"/>
        <v>0.25</v>
      </c>
      <c r="F381" s="2">
        <f t="shared" si="65"/>
        <v>0.04</v>
      </c>
      <c r="G381" s="18">
        <f t="shared" si="66"/>
        <v>7.7999999999999996E-3</v>
      </c>
      <c r="H381" s="18">
        <f t="shared" si="59"/>
        <v>8.8599999999999998E-2</v>
      </c>
      <c r="I381">
        <v>0.66669999999999996</v>
      </c>
      <c r="J381">
        <v>6.4500000000000002E-2</v>
      </c>
      <c r="K381" s="2">
        <f t="shared" si="60"/>
        <v>1.72</v>
      </c>
      <c r="L381" s="2">
        <f t="shared" si="64"/>
        <v>0</v>
      </c>
      <c r="M381" s="26">
        <f t="shared" si="67"/>
        <v>3.0000000000000001E-3</v>
      </c>
      <c r="N381" s="22" t="str">
        <f t="shared" si="61"/>
        <v>- -</v>
      </c>
      <c r="O381" s="23" t="str">
        <f t="shared" si="62"/>
        <v>- -</v>
      </c>
    </row>
    <row r="382" spans="1:15" x14ac:dyDescent="0.2">
      <c r="A382" s="27">
        <v>34886</v>
      </c>
      <c r="B382" s="17">
        <f>'IMPORT RAW DATA'!B388</f>
        <v>1.75</v>
      </c>
      <c r="C382" s="2">
        <f t="shared" si="58"/>
        <v>0</v>
      </c>
      <c r="D382" s="2">
        <f t="shared" si="57"/>
        <v>0</v>
      </c>
      <c r="E382" s="2">
        <f t="shared" si="63"/>
        <v>0.21</v>
      </c>
      <c r="F382" s="2">
        <f t="shared" si="65"/>
        <v>0</v>
      </c>
      <c r="G382" s="18">
        <f t="shared" si="66"/>
        <v>4.1999999999999997E-3</v>
      </c>
      <c r="H382" s="18">
        <f t="shared" si="59"/>
        <v>6.4500000000000002E-2</v>
      </c>
      <c r="I382">
        <v>0.66669999999999996</v>
      </c>
      <c r="J382">
        <v>6.4500000000000002E-2</v>
      </c>
      <c r="K382" s="2">
        <f t="shared" si="60"/>
        <v>1.72</v>
      </c>
      <c r="L382" s="2">
        <f t="shared" si="64"/>
        <v>0</v>
      </c>
      <c r="M382" s="26">
        <f t="shared" si="67"/>
        <v>3.0000000000000001E-3</v>
      </c>
      <c r="N382" s="22" t="str">
        <f t="shared" si="61"/>
        <v>- -</v>
      </c>
      <c r="O382" s="23" t="str">
        <f t="shared" si="62"/>
        <v>- -</v>
      </c>
    </row>
    <row r="383" spans="1:15" x14ac:dyDescent="0.2">
      <c r="A383" s="27">
        <v>34887</v>
      </c>
      <c r="B383" s="17">
        <f>'IMPORT RAW DATA'!B389</f>
        <v>1.8</v>
      </c>
      <c r="C383" s="2">
        <f t="shared" si="58"/>
        <v>0.11</v>
      </c>
      <c r="D383" s="2">
        <f t="shared" si="57"/>
        <v>0.05</v>
      </c>
      <c r="E383" s="2">
        <f t="shared" si="63"/>
        <v>0.25</v>
      </c>
      <c r="F383" s="2">
        <f t="shared" si="65"/>
        <v>0.44</v>
      </c>
      <c r="G383" s="18">
        <f t="shared" si="66"/>
        <v>0.1086</v>
      </c>
      <c r="H383" s="18">
        <f t="shared" si="59"/>
        <v>0.32950000000000002</v>
      </c>
      <c r="I383">
        <v>0.66669999999999996</v>
      </c>
      <c r="J383">
        <v>6.4500000000000002E-2</v>
      </c>
      <c r="K383" s="2">
        <f t="shared" si="60"/>
        <v>1.73</v>
      </c>
      <c r="L383" s="2">
        <f t="shared" si="64"/>
        <v>0.01</v>
      </c>
      <c r="M383" s="26">
        <f t="shared" si="67"/>
        <v>4.0000000000000001E-3</v>
      </c>
      <c r="N383" s="22" t="str">
        <f t="shared" si="61"/>
        <v>long</v>
      </c>
      <c r="O383" s="23" t="str">
        <f t="shared" si="62"/>
        <v>- -</v>
      </c>
    </row>
    <row r="384" spans="1:15" x14ac:dyDescent="0.2">
      <c r="A384" s="27">
        <v>34890</v>
      </c>
      <c r="B384" s="17">
        <f>'IMPORT RAW DATA'!B390</f>
        <v>1.8</v>
      </c>
      <c r="C384" s="2">
        <f t="shared" si="58"/>
        <v>0.1</v>
      </c>
      <c r="D384" s="2">
        <f t="shared" si="57"/>
        <v>0</v>
      </c>
      <c r="E384" s="2">
        <f t="shared" si="63"/>
        <v>0.19</v>
      </c>
      <c r="F384" s="2">
        <f t="shared" si="65"/>
        <v>0.53</v>
      </c>
      <c r="G384" s="18">
        <f t="shared" si="66"/>
        <v>0.1472</v>
      </c>
      <c r="H384" s="18">
        <f t="shared" si="59"/>
        <v>0.38369999999999999</v>
      </c>
      <c r="I384">
        <v>0.66669999999999996</v>
      </c>
      <c r="J384">
        <v>6.4500000000000002E-2</v>
      </c>
      <c r="K384" s="2">
        <f t="shared" si="60"/>
        <v>1.74</v>
      </c>
      <c r="L384" s="2">
        <f t="shared" si="64"/>
        <v>0.01</v>
      </c>
      <c r="M384" s="26">
        <f t="shared" si="67"/>
        <v>4.0000000000000001E-3</v>
      </c>
      <c r="N384" s="22" t="str">
        <f t="shared" si="61"/>
        <v>long</v>
      </c>
      <c r="O384" s="23" t="str">
        <f t="shared" si="62"/>
        <v>- -</v>
      </c>
    </row>
    <row r="385" spans="1:15" x14ac:dyDescent="0.2">
      <c r="A385" s="27">
        <v>34891</v>
      </c>
      <c r="B385" s="17">
        <f>'IMPORT RAW DATA'!B391</f>
        <v>1.8</v>
      </c>
      <c r="C385" s="2">
        <f t="shared" si="58"/>
        <v>0.14000000000000001</v>
      </c>
      <c r="D385" s="2">
        <f t="shared" si="57"/>
        <v>0</v>
      </c>
      <c r="E385" s="2">
        <f t="shared" si="63"/>
        <v>0.18</v>
      </c>
      <c r="F385" s="2">
        <f t="shared" si="65"/>
        <v>0.78</v>
      </c>
      <c r="G385" s="18">
        <f t="shared" si="66"/>
        <v>0.28539999999999999</v>
      </c>
      <c r="H385" s="18">
        <f t="shared" si="59"/>
        <v>0.53420000000000001</v>
      </c>
      <c r="I385">
        <v>0.66669999999999996</v>
      </c>
      <c r="J385">
        <v>6.4500000000000002E-2</v>
      </c>
      <c r="K385" s="2">
        <f t="shared" si="60"/>
        <v>1.76</v>
      </c>
      <c r="L385" s="2">
        <f t="shared" si="64"/>
        <v>0.02</v>
      </c>
      <c r="M385" s="26">
        <f t="shared" si="67"/>
        <v>6.0000000000000001E-3</v>
      </c>
      <c r="N385" s="22" t="str">
        <f t="shared" si="61"/>
        <v>long</v>
      </c>
      <c r="O385" s="23" t="str">
        <f t="shared" si="62"/>
        <v>- -</v>
      </c>
    </row>
    <row r="386" spans="1:15" x14ac:dyDescent="0.2">
      <c r="A386" s="27">
        <v>34892</v>
      </c>
      <c r="B386" s="17">
        <f>'IMPORT RAW DATA'!B392</f>
        <v>1.79</v>
      </c>
      <c r="C386" s="2">
        <f t="shared" si="58"/>
        <v>0.12</v>
      </c>
      <c r="D386" s="2">
        <f t="shared" si="57"/>
        <v>0.01</v>
      </c>
      <c r="E386" s="2">
        <f t="shared" si="63"/>
        <v>0.15</v>
      </c>
      <c r="F386" s="2">
        <f t="shared" si="65"/>
        <v>0.8</v>
      </c>
      <c r="G386" s="18">
        <f t="shared" si="66"/>
        <v>0.2984</v>
      </c>
      <c r="H386" s="18">
        <f t="shared" si="59"/>
        <v>0.54630000000000001</v>
      </c>
      <c r="I386">
        <v>0.66669999999999996</v>
      </c>
      <c r="J386">
        <v>6.4500000000000002E-2</v>
      </c>
      <c r="K386" s="2">
        <f t="shared" si="60"/>
        <v>1.77</v>
      </c>
      <c r="L386" s="2">
        <f t="shared" si="64"/>
        <v>0.01</v>
      </c>
      <c r="M386" s="26">
        <f t="shared" si="67"/>
        <v>6.0000000000000001E-3</v>
      </c>
      <c r="N386" s="22" t="str">
        <f t="shared" si="61"/>
        <v>long</v>
      </c>
      <c r="O386" s="23" t="str">
        <f t="shared" si="62"/>
        <v>- -</v>
      </c>
    </row>
    <row r="387" spans="1:15" x14ac:dyDescent="0.2">
      <c r="A387" s="27">
        <v>34893</v>
      </c>
      <c r="B387" s="17">
        <f>'IMPORT RAW DATA'!B393</f>
        <v>1.79</v>
      </c>
      <c r="C387" s="2">
        <f t="shared" si="58"/>
        <v>0.1</v>
      </c>
      <c r="D387" s="2">
        <f t="shared" si="57"/>
        <v>0</v>
      </c>
      <c r="E387" s="2">
        <f t="shared" si="63"/>
        <v>0.14000000000000001</v>
      </c>
      <c r="F387" s="2">
        <f t="shared" si="65"/>
        <v>0.71</v>
      </c>
      <c r="G387" s="18">
        <f t="shared" si="66"/>
        <v>0.2422</v>
      </c>
      <c r="H387" s="18">
        <f t="shared" si="59"/>
        <v>0.49209999999999998</v>
      </c>
      <c r="I387">
        <v>0.66669999999999996</v>
      </c>
      <c r="J387">
        <v>6.4500000000000002E-2</v>
      </c>
      <c r="K387" s="2">
        <f t="shared" si="60"/>
        <v>1.77</v>
      </c>
      <c r="L387" s="2">
        <f t="shared" si="64"/>
        <v>0</v>
      </c>
      <c r="M387" s="26">
        <f t="shared" si="67"/>
        <v>6.0000000000000001E-3</v>
      </c>
      <c r="N387" s="22" t="str">
        <f t="shared" si="61"/>
        <v>- -</v>
      </c>
      <c r="O387" s="23" t="str">
        <f t="shared" si="62"/>
        <v>- -</v>
      </c>
    </row>
    <row r="388" spans="1:15" x14ac:dyDescent="0.2">
      <c r="A388" s="27">
        <v>34894</v>
      </c>
      <c r="B388" s="17">
        <f>'IMPORT RAW DATA'!B394</f>
        <v>1.78</v>
      </c>
      <c r="C388" s="2">
        <f t="shared" si="58"/>
        <v>0.08</v>
      </c>
      <c r="D388" s="2">
        <f t="shared" ref="D388:D451" si="68">ABS(B388-B387)</f>
        <v>0.01</v>
      </c>
      <c r="E388" s="2">
        <f t="shared" si="63"/>
        <v>0.13</v>
      </c>
      <c r="F388" s="2">
        <f t="shared" si="65"/>
        <v>0.62</v>
      </c>
      <c r="G388" s="18">
        <f t="shared" si="66"/>
        <v>0.1918</v>
      </c>
      <c r="H388" s="18">
        <f t="shared" si="59"/>
        <v>0.43790000000000001</v>
      </c>
      <c r="I388">
        <v>0.66669999999999996</v>
      </c>
      <c r="J388">
        <v>6.4500000000000002E-2</v>
      </c>
      <c r="K388" s="2">
        <f t="shared" si="60"/>
        <v>1.77</v>
      </c>
      <c r="L388" s="2">
        <f t="shared" si="64"/>
        <v>0</v>
      </c>
      <c r="M388" s="26">
        <f t="shared" si="67"/>
        <v>6.0000000000000001E-3</v>
      </c>
      <c r="N388" s="22" t="str">
        <f t="shared" si="61"/>
        <v>- -</v>
      </c>
      <c r="O388" s="23" t="str">
        <f t="shared" si="62"/>
        <v>- -</v>
      </c>
    </row>
    <row r="389" spans="1:15" x14ac:dyDescent="0.2">
      <c r="A389" s="27">
        <v>34897</v>
      </c>
      <c r="B389" s="17">
        <f>'IMPORT RAW DATA'!B395</f>
        <v>1.8</v>
      </c>
      <c r="C389" s="2">
        <f t="shared" si="58"/>
        <v>7.0000000000000007E-2</v>
      </c>
      <c r="D389" s="2">
        <f t="shared" si="68"/>
        <v>0.02</v>
      </c>
      <c r="E389" s="2">
        <f t="shared" si="63"/>
        <v>0.14000000000000001</v>
      </c>
      <c r="F389" s="2">
        <f t="shared" si="65"/>
        <v>0.5</v>
      </c>
      <c r="G389" s="18">
        <f t="shared" si="66"/>
        <v>0.13370000000000001</v>
      </c>
      <c r="H389" s="18">
        <f t="shared" si="59"/>
        <v>0.36559999999999998</v>
      </c>
      <c r="I389">
        <v>0.66669999999999996</v>
      </c>
      <c r="J389">
        <v>6.4500000000000002E-2</v>
      </c>
      <c r="K389" s="2">
        <f t="shared" si="60"/>
        <v>1.77</v>
      </c>
      <c r="L389" s="2">
        <f t="shared" si="64"/>
        <v>0</v>
      </c>
      <c r="M389" s="26">
        <f t="shared" si="67"/>
        <v>6.0000000000000001E-3</v>
      </c>
      <c r="N389" s="22" t="str">
        <f t="shared" si="61"/>
        <v>- -</v>
      </c>
      <c r="O389" s="23" t="str">
        <f t="shared" si="62"/>
        <v>- -</v>
      </c>
    </row>
    <row r="390" spans="1:15" x14ac:dyDescent="0.2">
      <c r="A390" s="27">
        <v>34898</v>
      </c>
      <c r="B390" s="17">
        <f>'IMPORT RAW DATA'!B396</f>
        <v>1.77</v>
      </c>
      <c r="C390" s="2">
        <f t="shared" si="58"/>
        <v>0.02</v>
      </c>
      <c r="D390" s="2">
        <f t="shared" si="68"/>
        <v>0.03</v>
      </c>
      <c r="E390" s="2">
        <f t="shared" si="63"/>
        <v>0.14000000000000001</v>
      </c>
      <c r="F390" s="2">
        <f t="shared" si="65"/>
        <v>0.14000000000000001</v>
      </c>
      <c r="G390" s="18">
        <f t="shared" si="66"/>
        <v>2.2100000000000002E-2</v>
      </c>
      <c r="H390" s="18">
        <f t="shared" si="59"/>
        <v>0.14879999999999999</v>
      </c>
      <c r="I390">
        <v>0.66669999999999996</v>
      </c>
      <c r="J390">
        <v>6.4500000000000002E-2</v>
      </c>
      <c r="K390" s="2">
        <f t="shared" si="60"/>
        <v>1.77</v>
      </c>
      <c r="L390" s="2">
        <f t="shared" si="64"/>
        <v>0</v>
      </c>
      <c r="M390" s="26">
        <f t="shared" si="67"/>
        <v>6.0000000000000001E-3</v>
      </c>
      <c r="N390" s="22" t="str">
        <f t="shared" si="61"/>
        <v>- -</v>
      </c>
      <c r="O390" s="23" t="str">
        <f t="shared" si="62"/>
        <v>- -</v>
      </c>
    </row>
    <row r="391" spans="1:15" x14ac:dyDescent="0.2">
      <c r="A391" s="27">
        <v>34899</v>
      </c>
      <c r="B391" s="17">
        <f>'IMPORT RAW DATA'!B397</f>
        <v>1.75</v>
      </c>
      <c r="C391" s="2">
        <f t="shared" si="58"/>
        <v>0</v>
      </c>
      <c r="D391" s="2">
        <f t="shared" si="68"/>
        <v>0.02</v>
      </c>
      <c r="E391" s="2">
        <f t="shared" si="63"/>
        <v>0.14000000000000001</v>
      </c>
      <c r="F391" s="2">
        <f t="shared" si="65"/>
        <v>0</v>
      </c>
      <c r="G391" s="18">
        <f t="shared" si="66"/>
        <v>4.1999999999999997E-3</v>
      </c>
      <c r="H391" s="18">
        <f t="shared" si="59"/>
        <v>6.4500000000000002E-2</v>
      </c>
      <c r="I391">
        <v>0.66669999999999996</v>
      </c>
      <c r="J391">
        <v>6.4500000000000002E-2</v>
      </c>
      <c r="K391" s="2">
        <f t="shared" si="60"/>
        <v>1.77</v>
      </c>
      <c r="L391" s="2">
        <f t="shared" si="64"/>
        <v>0</v>
      </c>
      <c r="M391" s="26">
        <f t="shared" si="67"/>
        <v>6.0000000000000001E-3</v>
      </c>
      <c r="N391" s="22" t="str">
        <f t="shared" si="61"/>
        <v>- -</v>
      </c>
      <c r="O391" s="23" t="str">
        <f t="shared" si="62"/>
        <v>- -</v>
      </c>
    </row>
    <row r="392" spans="1:15" x14ac:dyDescent="0.2">
      <c r="A392" s="27">
        <v>34900</v>
      </c>
      <c r="B392" s="17">
        <f>'IMPORT RAW DATA'!B398</f>
        <v>1.75</v>
      </c>
      <c r="C392" s="2">
        <f t="shared" si="58"/>
        <v>-0.05</v>
      </c>
      <c r="D392" s="2">
        <f t="shared" si="68"/>
        <v>0</v>
      </c>
      <c r="E392" s="2">
        <f t="shared" si="63"/>
        <v>0.14000000000000001</v>
      </c>
      <c r="F392" s="2">
        <f t="shared" si="65"/>
        <v>0.36</v>
      </c>
      <c r="G392" s="18">
        <f t="shared" si="66"/>
        <v>7.9100000000000004E-2</v>
      </c>
      <c r="H392" s="18">
        <f t="shared" si="59"/>
        <v>0.28129999999999999</v>
      </c>
      <c r="I392">
        <v>0.66669999999999996</v>
      </c>
      <c r="J392">
        <v>6.4500000000000002E-2</v>
      </c>
      <c r="K392" s="2">
        <f t="shared" si="60"/>
        <v>1.77</v>
      </c>
      <c r="L392" s="2">
        <f t="shared" si="64"/>
        <v>0</v>
      </c>
      <c r="M392" s="26">
        <f t="shared" si="67"/>
        <v>6.0000000000000001E-3</v>
      </c>
      <c r="N392" s="22" t="str">
        <f t="shared" si="61"/>
        <v>- -</v>
      </c>
      <c r="O392" s="23" t="str">
        <f t="shared" si="62"/>
        <v>- -</v>
      </c>
    </row>
    <row r="393" spans="1:15" x14ac:dyDescent="0.2">
      <c r="A393" s="27">
        <v>34901</v>
      </c>
      <c r="B393" s="17">
        <f>'IMPORT RAW DATA'!B399</f>
        <v>1.77</v>
      </c>
      <c r="C393" s="2">
        <f t="shared" si="58"/>
        <v>-0.03</v>
      </c>
      <c r="D393" s="2">
        <f t="shared" si="68"/>
        <v>0.02</v>
      </c>
      <c r="E393" s="2">
        <f t="shared" si="63"/>
        <v>0.11</v>
      </c>
      <c r="F393" s="2">
        <f t="shared" si="65"/>
        <v>0.27</v>
      </c>
      <c r="G393" s="18">
        <f t="shared" si="66"/>
        <v>5.16E-2</v>
      </c>
      <c r="H393" s="18">
        <f t="shared" si="59"/>
        <v>0.2271</v>
      </c>
      <c r="I393">
        <v>0.66669999999999996</v>
      </c>
      <c r="J393">
        <v>6.4500000000000002E-2</v>
      </c>
      <c r="K393" s="2">
        <f t="shared" si="60"/>
        <v>1.77</v>
      </c>
      <c r="L393" s="2">
        <f t="shared" si="64"/>
        <v>0</v>
      </c>
      <c r="M393" s="26">
        <f t="shared" si="67"/>
        <v>6.0000000000000001E-3</v>
      </c>
      <c r="N393" s="22" t="str">
        <f t="shared" si="61"/>
        <v>- -</v>
      </c>
      <c r="O393" s="23" t="str">
        <f t="shared" si="62"/>
        <v>- -</v>
      </c>
    </row>
    <row r="394" spans="1:15" x14ac:dyDescent="0.2">
      <c r="A394" s="27">
        <v>34904</v>
      </c>
      <c r="B394" s="17">
        <f>'IMPORT RAW DATA'!B400</f>
        <v>1.78</v>
      </c>
      <c r="C394" s="2">
        <f t="shared" si="58"/>
        <v>-0.02</v>
      </c>
      <c r="D394" s="2">
        <f t="shared" si="68"/>
        <v>0.01</v>
      </c>
      <c r="E394" s="2">
        <f t="shared" si="63"/>
        <v>0.12</v>
      </c>
      <c r="F394" s="2">
        <f t="shared" si="65"/>
        <v>0.17</v>
      </c>
      <c r="G394" s="18">
        <f t="shared" si="66"/>
        <v>2.7900000000000001E-2</v>
      </c>
      <c r="H394" s="18">
        <f t="shared" si="59"/>
        <v>0.16689999999999999</v>
      </c>
      <c r="I394">
        <v>0.66669999999999996</v>
      </c>
      <c r="J394">
        <v>6.4500000000000002E-2</v>
      </c>
      <c r="K394" s="2">
        <f t="shared" si="60"/>
        <v>1.77</v>
      </c>
      <c r="L394" s="2">
        <f t="shared" si="64"/>
        <v>0</v>
      </c>
      <c r="M394" s="26">
        <f t="shared" si="67"/>
        <v>6.0000000000000001E-3</v>
      </c>
      <c r="N394" s="22" t="str">
        <f t="shared" si="61"/>
        <v>- -</v>
      </c>
      <c r="O394" s="23" t="str">
        <f t="shared" si="62"/>
        <v>- -</v>
      </c>
    </row>
    <row r="395" spans="1:15" x14ac:dyDescent="0.2">
      <c r="A395" s="27">
        <v>34905</v>
      </c>
      <c r="B395" s="17">
        <f>'IMPORT RAW DATA'!B401</f>
        <v>1.77</v>
      </c>
      <c r="C395" s="2">
        <f t="shared" si="58"/>
        <v>-0.02</v>
      </c>
      <c r="D395" s="2">
        <f t="shared" si="68"/>
        <v>0.01</v>
      </c>
      <c r="E395" s="2">
        <f t="shared" si="63"/>
        <v>0.13</v>
      </c>
      <c r="F395" s="2">
        <f t="shared" si="65"/>
        <v>0.15</v>
      </c>
      <c r="G395" s="18">
        <f t="shared" si="66"/>
        <v>2.4E-2</v>
      </c>
      <c r="H395" s="18">
        <f t="shared" si="59"/>
        <v>0.15479999999999999</v>
      </c>
      <c r="I395">
        <v>0.66669999999999996</v>
      </c>
      <c r="J395">
        <v>6.4500000000000002E-2</v>
      </c>
      <c r="K395" s="2">
        <f t="shared" si="60"/>
        <v>1.77</v>
      </c>
      <c r="L395" s="2">
        <f t="shared" si="64"/>
        <v>0</v>
      </c>
      <c r="M395" s="26">
        <f t="shared" si="67"/>
        <v>6.0000000000000001E-3</v>
      </c>
      <c r="N395" s="22" t="str">
        <f t="shared" si="61"/>
        <v>- -</v>
      </c>
      <c r="O395" s="23" t="str">
        <f t="shared" si="62"/>
        <v>- -</v>
      </c>
    </row>
    <row r="396" spans="1:15" x14ac:dyDescent="0.2">
      <c r="A396" s="27">
        <v>34906</v>
      </c>
      <c r="B396" s="17">
        <f>'IMPORT RAW DATA'!B402</f>
        <v>1.81</v>
      </c>
      <c r="C396" s="2">
        <f t="shared" si="58"/>
        <v>0.02</v>
      </c>
      <c r="D396" s="2">
        <f t="shared" si="68"/>
        <v>0.04</v>
      </c>
      <c r="E396" s="2">
        <f t="shared" si="63"/>
        <v>0.16</v>
      </c>
      <c r="F396" s="2">
        <f t="shared" si="65"/>
        <v>0.13</v>
      </c>
      <c r="G396" s="18">
        <f t="shared" si="66"/>
        <v>2.0400000000000001E-2</v>
      </c>
      <c r="H396" s="18">
        <f t="shared" si="59"/>
        <v>0.14280000000000001</v>
      </c>
      <c r="I396">
        <v>0.66669999999999996</v>
      </c>
      <c r="J396">
        <v>6.4500000000000002E-2</v>
      </c>
      <c r="K396" s="2">
        <f t="shared" si="60"/>
        <v>1.77</v>
      </c>
      <c r="L396" s="2">
        <f t="shared" si="64"/>
        <v>0</v>
      </c>
      <c r="M396" s="26">
        <f t="shared" si="67"/>
        <v>6.0000000000000001E-3</v>
      </c>
      <c r="N396" s="22" t="str">
        <f t="shared" si="61"/>
        <v>- -</v>
      </c>
      <c r="O396" s="23" t="str">
        <f t="shared" si="62"/>
        <v>- -</v>
      </c>
    </row>
    <row r="397" spans="1:15" x14ac:dyDescent="0.2">
      <c r="A397" s="27">
        <v>34907</v>
      </c>
      <c r="B397" s="17">
        <f>'IMPORT RAW DATA'!B403</f>
        <v>1.81</v>
      </c>
      <c r="C397" s="2">
        <f t="shared" ref="C397:C460" si="69">B397-B388</f>
        <v>0.03</v>
      </c>
      <c r="D397" s="2">
        <f t="shared" si="68"/>
        <v>0</v>
      </c>
      <c r="E397" s="2">
        <f t="shared" si="63"/>
        <v>0.16</v>
      </c>
      <c r="F397" s="2">
        <f t="shared" si="65"/>
        <v>0.19</v>
      </c>
      <c r="G397" s="18">
        <f t="shared" si="66"/>
        <v>3.2000000000000001E-2</v>
      </c>
      <c r="H397" s="18">
        <f t="shared" ref="H397:H460" si="70">F397*(I397-J397)+J397</f>
        <v>0.1789</v>
      </c>
      <c r="I397">
        <v>0.66669999999999996</v>
      </c>
      <c r="J397">
        <v>6.4500000000000002E-2</v>
      </c>
      <c r="K397" s="2">
        <f t="shared" ref="K397:K460" si="71">G397*(B397-K396)+K396</f>
        <v>1.77</v>
      </c>
      <c r="L397" s="2">
        <f t="shared" si="64"/>
        <v>0</v>
      </c>
      <c r="M397" s="26">
        <f t="shared" si="67"/>
        <v>6.0000000000000001E-3</v>
      </c>
      <c r="N397" s="22" t="str">
        <f t="shared" ref="N397:N460" si="72">IF(K397&gt;K396,"long","- -")</f>
        <v>- -</v>
      </c>
      <c r="O397" s="23" t="str">
        <f t="shared" ref="O397:O460" si="73">IF(K397&lt;K396,"short","- -")</f>
        <v>- -</v>
      </c>
    </row>
    <row r="398" spans="1:15" x14ac:dyDescent="0.2">
      <c r="A398" s="27">
        <v>34908</v>
      </c>
      <c r="B398" s="17">
        <f>'IMPORT RAW DATA'!B404</f>
        <v>1.84</v>
      </c>
      <c r="C398" s="2">
        <f t="shared" si="69"/>
        <v>0.04</v>
      </c>
      <c r="D398" s="2">
        <f t="shared" si="68"/>
        <v>0.03</v>
      </c>
      <c r="E398" s="2">
        <f t="shared" ref="E398:E461" si="74">SUM(D389:D398)</f>
        <v>0.18</v>
      </c>
      <c r="F398" s="2">
        <f t="shared" si="65"/>
        <v>0.22</v>
      </c>
      <c r="G398" s="18">
        <f t="shared" si="66"/>
        <v>3.8800000000000001E-2</v>
      </c>
      <c r="H398" s="18">
        <f t="shared" si="70"/>
        <v>0.19700000000000001</v>
      </c>
      <c r="I398">
        <v>0.66669999999999996</v>
      </c>
      <c r="J398">
        <v>6.4500000000000002E-2</v>
      </c>
      <c r="K398" s="2">
        <f t="shared" si="71"/>
        <v>1.77</v>
      </c>
      <c r="L398" s="2">
        <f t="shared" ref="L398:L461" si="75">K398-K397</f>
        <v>0</v>
      </c>
      <c r="M398" s="26">
        <f t="shared" si="67"/>
        <v>6.0000000000000001E-3</v>
      </c>
      <c r="N398" s="22" t="str">
        <f t="shared" si="72"/>
        <v>- -</v>
      </c>
      <c r="O398" s="23" t="str">
        <f t="shared" si="73"/>
        <v>- -</v>
      </c>
    </row>
    <row r="399" spans="1:15" x14ac:dyDescent="0.2">
      <c r="A399" s="27">
        <v>34911</v>
      </c>
      <c r="B399" s="17">
        <f>'IMPORT RAW DATA'!B405</f>
        <v>1.83</v>
      </c>
      <c r="C399" s="2">
        <f t="shared" si="69"/>
        <v>0.06</v>
      </c>
      <c r="D399" s="2">
        <f t="shared" si="68"/>
        <v>0.01</v>
      </c>
      <c r="E399" s="2">
        <f t="shared" si="74"/>
        <v>0.17</v>
      </c>
      <c r="F399" s="2">
        <f t="shared" si="65"/>
        <v>0.35</v>
      </c>
      <c r="G399" s="18">
        <f t="shared" si="66"/>
        <v>7.5800000000000006E-2</v>
      </c>
      <c r="H399" s="18">
        <f t="shared" si="70"/>
        <v>0.27529999999999999</v>
      </c>
      <c r="I399">
        <v>0.66669999999999996</v>
      </c>
      <c r="J399">
        <v>6.4500000000000002E-2</v>
      </c>
      <c r="K399" s="2">
        <f t="shared" si="71"/>
        <v>1.77</v>
      </c>
      <c r="L399" s="2">
        <f t="shared" si="75"/>
        <v>0</v>
      </c>
      <c r="M399" s="26">
        <f t="shared" si="67"/>
        <v>6.0000000000000001E-3</v>
      </c>
      <c r="N399" s="22" t="str">
        <f t="shared" si="72"/>
        <v>- -</v>
      </c>
      <c r="O399" s="23" t="str">
        <f t="shared" si="73"/>
        <v>- -</v>
      </c>
    </row>
    <row r="400" spans="1:15" x14ac:dyDescent="0.2">
      <c r="A400" s="27">
        <v>34912</v>
      </c>
      <c r="B400" s="17">
        <f>'IMPORT RAW DATA'!B406</f>
        <v>1.8</v>
      </c>
      <c r="C400" s="2">
        <f t="shared" si="69"/>
        <v>0.05</v>
      </c>
      <c r="D400" s="2">
        <f t="shared" si="68"/>
        <v>0.03</v>
      </c>
      <c r="E400" s="2">
        <f t="shared" si="74"/>
        <v>0.17</v>
      </c>
      <c r="F400" s="2">
        <f t="shared" si="65"/>
        <v>0.28999999999999998</v>
      </c>
      <c r="G400" s="18">
        <f t="shared" si="66"/>
        <v>5.7200000000000001E-2</v>
      </c>
      <c r="H400" s="18">
        <f t="shared" si="70"/>
        <v>0.23910000000000001</v>
      </c>
      <c r="I400">
        <v>0.66669999999999996</v>
      </c>
      <c r="J400">
        <v>6.4500000000000002E-2</v>
      </c>
      <c r="K400" s="2">
        <f t="shared" si="71"/>
        <v>1.77</v>
      </c>
      <c r="L400" s="2">
        <f t="shared" si="75"/>
        <v>0</v>
      </c>
      <c r="M400" s="26">
        <f t="shared" si="67"/>
        <v>6.0000000000000001E-3</v>
      </c>
      <c r="N400" s="22" t="str">
        <f t="shared" si="72"/>
        <v>- -</v>
      </c>
      <c r="O400" s="23" t="str">
        <f t="shared" si="73"/>
        <v>- -</v>
      </c>
    </row>
    <row r="401" spans="1:15" x14ac:dyDescent="0.2">
      <c r="A401" s="27">
        <v>34913</v>
      </c>
      <c r="B401" s="17">
        <f>'IMPORT RAW DATA'!B407</f>
        <v>1.84</v>
      </c>
      <c r="C401" s="2">
        <f t="shared" si="69"/>
        <v>0.09</v>
      </c>
      <c r="D401" s="2">
        <f t="shared" si="68"/>
        <v>0.04</v>
      </c>
      <c r="E401" s="2">
        <f t="shared" si="74"/>
        <v>0.19</v>
      </c>
      <c r="F401" s="2">
        <f t="shared" si="65"/>
        <v>0.47</v>
      </c>
      <c r="G401" s="18">
        <f t="shared" si="66"/>
        <v>0.1208</v>
      </c>
      <c r="H401" s="18">
        <f t="shared" si="70"/>
        <v>0.34749999999999998</v>
      </c>
      <c r="I401">
        <v>0.66669999999999996</v>
      </c>
      <c r="J401">
        <v>6.4500000000000002E-2</v>
      </c>
      <c r="K401" s="2">
        <f t="shared" si="71"/>
        <v>1.78</v>
      </c>
      <c r="L401" s="2">
        <f t="shared" si="75"/>
        <v>0.01</v>
      </c>
      <c r="M401" s="26">
        <f t="shared" si="67"/>
        <v>6.0000000000000001E-3</v>
      </c>
      <c r="N401" s="22" t="str">
        <f t="shared" si="72"/>
        <v>long</v>
      </c>
      <c r="O401" s="23" t="str">
        <f t="shared" si="73"/>
        <v>- -</v>
      </c>
    </row>
    <row r="402" spans="1:15" x14ac:dyDescent="0.2">
      <c r="A402" s="27">
        <v>34914</v>
      </c>
      <c r="B402" s="17">
        <f>'IMPORT RAW DATA'!B408</f>
        <v>1.83</v>
      </c>
      <c r="C402" s="2">
        <f t="shared" si="69"/>
        <v>0.06</v>
      </c>
      <c r="D402" s="2">
        <f t="shared" si="68"/>
        <v>0.01</v>
      </c>
      <c r="E402" s="2">
        <f t="shared" si="74"/>
        <v>0.2</v>
      </c>
      <c r="F402" s="2">
        <f t="shared" si="65"/>
        <v>0.3</v>
      </c>
      <c r="G402" s="18">
        <f t="shared" si="66"/>
        <v>6.0100000000000001E-2</v>
      </c>
      <c r="H402" s="18">
        <f t="shared" si="70"/>
        <v>0.2452</v>
      </c>
      <c r="I402">
        <v>0.66669999999999996</v>
      </c>
      <c r="J402">
        <v>6.4500000000000002E-2</v>
      </c>
      <c r="K402" s="2">
        <f t="shared" si="71"/>
        <v>1.78</v>
      </c>
      <c r="L402" s="2">
        <f t="shared" si="75"/>
        <v>0</v>
      </c>
      <c r="M402" s="26">
        <f t="shared" si="67"/>
        <v>6.0000000000000001E-3</v>
      </c>
      <c r="N402" s="22" t="str">
        <f t="shared" si="72"/>
        <v>- -</v>
      </c>
      <c r="O402" s="23" t="str">
        <f t="shared" si="73"/>
        <v>- -</v>
      </c>
    </row>
    <row r="403" spans="1:15" x14ac:dyDescent="0.2">
      <c r="A403" s="27">
        <v>34915</v>
      </c>
      <c r="B403" s="17">
        <f>'IMPORT RAW DATA'!B409</f>
        <v>1.82</v>
      </c>
      <c r="C403" s="2">
        <f t="shared" si="69"/>
        <v>0.04</v>
      </c>
      <c r="D403" s="2">
        <f t="shared" si="68"/>
        <v>0.01</v>
      </c>
      <c r="E403" s="2">
        <f t="shared" si="74"/>
        <v>0.19</v>
      </c>
      <c r="F403" s="2">
        <f t="shared" si="65"/>
        <v>0.21</v>
      </c>
      <c r="G403" s="18">
        <f t="shared" si="66"/>
        <v>3.6499999999999998E-2</v>
      </c>
      <c r="H403" s="18">
        <f t="shared" si="70"/>
        <v>0.191</v>
      </c>
      <c r="I403">
        <v>0.66669999999999996</v>
      </c>
      <c r="J403">
        <v>6.4500000000000002E-2</v>
      </c>
      <c r="K403" s="2">
        <f t="shared" si="71"/>
        <v>1.78</v>
      </c>
      <c r="L403" s="2">
        <f t="shared" si="75"/>
        <v>0</v>
      </c>
      <c r="M403" s="26">
        <f t="shared" si="67"/>
        <v>6.0000000000000001E-3</v>
      </c>
      <c r="N403" s="22" t="str">
        <f t="shared" si="72"/>
        <v>- -</v>
      </c>
      <c r="O403" s="23" t="str">
        <f t="shared" si="73"/>
        <v>- -</v>
      </c>
    </row>
    <row r="404" spans="1:15" x14ac:dyDescent="0.2">
      <c r="A404" s="27">
        <v>34918</v>
      </c>
      <c r="B404" s="17">
        <f>'IMPORT RAW DATA'!B410</f>
        <v>1.87</v>
      </c>
      <c r="C404" s="2">
        <f t="shared" si="69"/>
        <v>0.1</v>
      </c>
      <c r="D404" s="2">
        <f t="shared" si="68"/>
        <v>0.05</v>
      </c>
      <c r="E404" s="2">
        <f t="shared" si="74"/>
        <v>0.23</v>
      </c>
      <c r="F404" s="2">
        <f t="shared" ref="F404:F467" si="76">ABS(C404/E404)</f>
        <v>0.43</v>
      </c>
      <c r="G404" s="18">
        <f t="shared" ref="G404:G467" si="77">H404*H404</f>
        <v>0.1046</v>
      </c>
      <c r="H404" s="18">
        <f t="shared" si="70"/>
        <v>0.32340000000000002</v>
      </c>
      <c r="I404">
        <v>0.66669999999999996</v>
      </c>
      <c r="J404">
        <v>6.4500000000000002E-2</v>
      </c>
      <c r="K404" s="2">
        <f t="shared" si="71"/>
        <v>1.79</v>
      </c>
      <c r="L404" s="2">
        <f t="shared" si="75"/>
        <v>0.01</v>
      </c>
      <c r="M404" s="26">
        <f t="shared" si="67"/>
        <v>6.0000000000000001E-3</v>
      </c>
      <c r="N404" s="22" t="str">
        <f t="shared" si="72"/>
        <v>long</v>
      </c>
      <c r="O404" s="23" t="str">
        <f t="shared" si="73"/>
        <v>- -</v>
      </c>
    </row>
    <row r="405" spans="1:15" x14ac:dyDescent="0.2">
      <c r="A405" s="27">
        <v>34919</v>
      </c>
      <c r="B405" s="17">
        <f>'IMPORT RAW DATA'!B411</f>
        <v>1.81</v>
      </c>
      <c r="C405" s="2">
        <f t="shared" si="69"/>
        <v>0</v>
      </c>
      <c r="D405" s="2">
        <f t="shared" si="68"/>
        <v>0.06</v>
      </c>
      <c r="E405" s="2">
        <f t="shared" si="74"/>
        <v>0.28000000000000003</v>
      </c>
      <c r="F405" s="2">
        <f t="shared" si="76"/>
        <v>0</v>
      </c>
      <c r="G405" s="18">
        <f t="shared" si="77"/>
        <v>4.1999999999999997E-3</v>
      </c>
      <c r="H405" s="18">
        <f t="shared" si="70"/>
        <v>6.4500000000000002E-2</v>
      </c>
      <c r="I405">
        <v>0.66669999999999996</v>
      </c>
      <c r="J405">
        <v>6.4500000000000002E-2</v>
      </c>
      <c r="K405" s="2">
        <f t="shared" si="71"/>
        <v>1.79</v>
      </c>
      <c r="L405" s="2">
        <f t="shared" si="75"/>
        <v>0</v>
      </c>
      <c r="M405" s="26">
        <f t="shared" si="67"/>
        <v>4.0000000000000001E-3</v>
      </c>
      <c r="N405" s="22" t="str">
        <f t="shared" si="72"/>
        <v>- -</v>
      </c>
      <c r="O405" s="23" t="str">
        <f t="shared" si="73"/>
        <v>- -</v>
      </c>
    </row>
    <row r="406" spans="1:15" x14ac:dyDescent="0.2">
      <c r="A406" s="27">
        <v>34920</v>
      </c>
      <c r="B406" s="17">
        <f>'IMPORT RAW DATA'!B412</f>
        <v>1.76</v>
      </c>
      <c r="C406" s="2">
        <f t="shared" si="69"/>
        <v>-0.05</v>
      </c>
      <c r="D406" s="2">
        <f t="shared" si="68"/>
        <v>0.05</v>
      </c>
      <c r="E406" s="2">
        <f t="shared" si="74"/>
        <v>0.28999999999999998</v>
      </c>
      <c r="F406" s="2">
        <f t="shared" si="76"/>
        <v>0.17</v>
      </c>
      <c r="G406" s="18">
        <f t="shared" si="77"/>
        <v>2.7900000000000001E-2</v>
      </c>
      <c r="H406" s="18">
        <f t="shared" si="70"/>
        <v>0.16689999999999999</v>
      </c>
      <c r="I406">
        <v>0.66669999999999996</v>
      </c>
      <c r="J406">
        <v>6.4500000000000002E-2</v>
      </c>
      <c r="K406" s="2">
        <f t="shared" si="71"/>
        <v>1.79</v>
      </c>
      <c r="L406" s="2">
        <f t="shared" si="75"/>
        <v>0</v>
      </c>
      <c r="M406" s="26">
        <f t="shared" si="67"/>
        <v>3.0000000000000001E-3</v>
      </c>
      <c r="N406" s="22" t="str">
        <f t="shared" si="72"/>
        <v>- -</v>
      </c>
      <c r="O406" s="23" t="str">
        <f t="shared" si="73"/>
        <v>- -</v>
      </c>
    </row>
    <row r="407" spans="1:15" x14ac:dyDescent="0.2">
      <c r="A407" s="27">
        <v>34921</v>
      </c>
      <c r="B407" s="17">
        <f>'IMPORT RAW DATA'!B413</f>
        <v>1.76</v>
      </c>
      <c r="C407" s="2">
        <f t="shared" si="69"/>
        <v>-0.08</v>
      </c>
      <c r="D407" s="2">
        <f t="shared" si="68"/>
        <v>0</v>
      </c>
      <c r="E407" s="2">
        <f t="shared" si="74"/>
        <v>0.28999999999999998</v>
      </c>
      <c r="F407" s="2">
        <f t="shared" si="76"/>
        <v>0.28000000000000003</v>
      </c>
      <c r="G407" s="18">
        <f t="shared" si="77"/>
        <v>5.4300000000000001E-2</v>
      </c>
      <c r="H407" s="18">
        <f t="shared" si="70"/>
        <v>0.2331</v>
      </c>
      <c r="I407">
        <v>0.66669999999999996</v>
      </c>
      <c r="J407">
        <v>6.4500000000000002E-2</v>
      </c>
      <c r="K407" s="2">
        <f t="shared" si="71"/>
        <v>1.79</v>
      </c>
      <c r="L407" s="2">
        <f t="shared" si="75"/>
        <v>0</v>
      </c>
      <c r="M407" s="26">
        <f t="shared" si="67"/>
        <v>3.0000000000000001E-3</v>
      </c>
      <c r="N407" s="22" t="str">
        <f t="shared" si="72"/>
        <v>- -</v>
      </c>
      <c r="O407" s="23" t="str">
        <f t="shared" si="73"/>
        <v>- -</v>
      </c>
    </row>
    <row r="408" spans="1:15" x14ac:dyDescent="0.2">
      <c r="A408" s="27">
        <v>34922</v>
      </c>
      <c r="B408" s="17">
        <f>'IMPORT RAW DATA'!B414</f>
        <v>1.77</v>
      </c>
      <c r="C408" s="2">
        <f t="shared" si="69"/>
        <v>-0.06</v>
      </c>
      <c r="D408" s="2">
        <f t="shared" si="68"/>
        <v>0.01</v>
      </c>
      <c r="E408" s="2">
        <f t="shared" si="74"/>
        <v>0.27</v>
      </c>
      <c r="F408" s="2">
        <f t="shared" si="76"/>
        <v>0.22</v>
      </c>
      <c r="G408" s="18">
        <f t="shared" si="77"/>
        <v>3.8800000000000001E-2</v>
      </c>
      <c r="H408" s="18">
        <f t="shared" si="70"/>
        <v>0.19700000000000001</v>
      </c>
      <c r="I408">
        <v>0.66669999999999996</v>
      </c>
      <c r="J408">
        <v>6.4500000000000002E-2</v>
      </c>
      <c r="K408" s="2">
        <f t="shared" si="71"/>
        <v>1.79</v>
      </c>
      <c r="L408" s="2">
        <f t="shared" si="75"/>
        <v>0</v>
      </c>
      <c r="M408" s="26">
        <f t="shared" si="67"/>
        <v>3.0000000000000001E-3</v>
      </c>
      <c r="N408" s="22" t="str">
        <f t="shared" si="72"/>
        <v>- -</v>
      </c>
      <c r="O408" s="23" t="str">
        <f t="shared" si="73"/>
        <v>- -</v>
      </c>
    </row>
    <row r="409" spans="1:15" x14ac:dyDescent="0.2">
      <c r="A409" s="27">
        <v>34925</v>
      </c>
      <c r="B409" s="17">
        <f>'IMPORT RAW DATA'!B415</f>
        <v>1.75</v>
      </c>
      <c r="C409" s="2">
        <f t="shared" si="69"/>
        <v>-0.05</v>
      </c>
      <c r="D409" s="2">
        <f t="shared" si="68"/>
        <v>0.02</v>
      </c>
      <c r="E409" s="2">
        <f t="shared" si="74"/>
        <v>0.28000000000000003</v>
      </c>
      <c r="F409" s="2">
        <f t="shared" si="76"/>
        <v>0.18</v>
      </c>
      <c r="G409" s="18">
        <f t="shared" si="77"/>
        <v>2.9899999999999999E-2</v>
      </c>
      <c r="H409" s="18">
        <f t="shared" si="70"/>
        <v>0.1729</v>
      </c>
      <c r="I409">
        <v>0.66669999999999996</v>
      </c>
      <c r="J409">
        <v>6.4500000000000002E-2</v>
      </c>
      <c r="K409" s="2">
        <f t="shared" si="71"/>
        <v>1.79</v>
      </c>
      <c r="L409" s="2">
        <f t="shared" si="75"/>
        <v>0</v>
      </c>
      <c r="M409" s="26">
        <f t="shared" si="67"/>
        <v>3.0000000000000001E-3</v>
      </c>
      <c r="N409" s="22" t="str">
        <f t="shared" si="72"/>
        <v>- -</v>
      </c>
      <c r="O409" s="23" t="str">
        <f t="shared" si="73"/>
        <v>- -</v>
      </c>
    </row>
    <row r="410" spans="1:15" x14ac:dyDescent="0.2">
      <c r="A410" s="27">
        <v>34926</v>
      </c>
      <c r="B410" s="17">
        <f>'IMPORT RAW DATA'!B416</f>
        <v>1.76</v>
      </c>
      <c r="C410" s="2">
        <f t="shared" si="69"/>
        <v>-0.08</v>
      </c>
      <c r="D410" s="2">
        <f t="shared" si="68"/>
        <v>0.01</v>
      </c>
      <c r="E410" s="2">
        <f t="shared" si="74"/>
        <v>0.26</v>
      </c>
      <c r="F410" s="2">
        <f t="shared" si="76"/>
        <v>0.31</v>
      </c>
      <c r="G410" s="18">
        <f t="shared" si="77"/>
        <v>6.3100000000000003E-2</v>
      </c>
      <c r="H410" s="18">
        <f t="shared" si="70"/>
        <v>0.25119999999999998</v>
      </c>
      <c r="I410">
        <v>0.66669999999999996</v>
      </c>
      <c r="J410">
        <v>6.4500000000000002E-2</v>
      </c>
      <c r="K410" s="2">
        <f t="shared" si="71"/>
        <v>1.79</v>
      </c>
      <c r="L410" s="2">
        <f t="shared" si="75"/>
        <v>0</v>
      </c>
      <c r="M410" s="26">
        <f t="shared" si="67"/>
        <v>3.0000000000000001E-3</v>
      </c>
      <c r="N410" s="22" t="str">
        <f t="shared" si="72"/>
        <v>- -</v>
      </c>
      <c r="O410" s="23" t="str">
        <f t="shared" si="73"/>
        <v>- -</v>
      </c>
    </row>
    <row r="411" spans="1:15" x14ac:dyDescent="0.2">
      <c r="A411" s="27">
        <v>34927</v>
      </c>
      <c r="B411" s="17">
        <f>'IMPORT RAW DATA'!B417</f>
        <v>1.78</v>
      </c>
      <c r="C411" s="2">
        <f t="shared" si="69"/>
        <v>-0.05</v>
      </c>
      <c r="D411" s="2">
        <f t="shared" si="68"/>
        <v>0.02</v>
      </c>
      <c r="E411" s="2">
        <f t="shared" si="74"/>
        <v>0.24</v>
      </c>
      <c r="F411" s="2">
        <f t="shared" si="76"/>
        <v>0.21</v>
      </c>
      <c r="G411" s="18">
        <f t="shared" si="77"/>
        <v>3.6499999999999998E-2</v>
      </c>
      <c r="H411" s="18">
        <f t="shared" si="70"/>
        <v>0.191</v>
      </c>
      <c r="I411">
        <v>0.66669999999999996</v>
      </c>
      <c r="J411">
        <v>6.4500000000000002E-2</v>
      </c>
      <c r="K411" s="2">
        <f t="shared" si="71"/>
        <v>1.79</v>
      </c>
      <c r="L411" s="2">
        <f t="shared" si="75"/>
        <v>0</v>
      </c>
      <c r="M411" s="26">
        <f t="shared" si="67"/>
        <v>3.0000000000000001E-3</v>
      </c>
      <c r="N411" s="22" t="str">
        <f t="shared" si="72"/>
        <v>- -</v>
      </c>
      <c r="O411" s="23" t="str">
        <f t="shared" si="73"/>
        <v>- -</v>
      </c>
    </row>
    <row r="412" spans="1:15" x14ac:dyDescent="0.2">
      <c r="A412" s="27">
        <v>34928</v>
      </c>
      <c r="B412" s="17">
        <f>'IMPORT RAW DATA'!B418</f>
        <v>1.77</v>
      </c>
      <c r="C412" s="2">
        <f t="shared" si="69"/>
        <v>-0.05</v>
      </c>
      <c r="D412" s="2">
        <f t="shared" si="68"/>
        <v>0.01</v>
      </c>
      <c r="E412" s="2">
        <f t="shared" si="74"/>
        <v>0.24</v>
      </c>
      <c r="F412" s="2">
        <f t="shared" si="76"/>
        <v>0.21</v>
      </c>
      <c r="G412" s="18">
        <f t="shared" si="77"/>
        <v>3.6499999999999998E-2</v>
      </c>
      <c r="H412" s="18">
        <f t="shared" si="70"/>
        <v>0.191</v>
      </c>
      <c r="I412">
        <v>0.66669999999999996</v>
      </c>
      <c r="J412">
        <v>6.4500000000000002E-2</v>
      </c>
      <c r="K412" s="2">
        <f t="shared" si="71"/>
        <v>1.79</v>
      </c>
      <c r="L412" s="2">
        <f t="shared" si="75"/>
        <v>0</v>
      </c>
      <c r="M412" s="26">
        <f t="shared" si="67"/>
        <v>3.0000000000000001E-3</v>
      </c>
      <c r="N412" s="22" t="str">
        <f t="shared" si="72"/>
        <v>- -</v>
      </c>
      <c r="O412" s="23" t="str">
        <f t="shared" si="73"/>
        <v>- -</v>
      </c>
    </row>
    <row r="413" spans="1:15" x14ac:dyDescent="0.2">
      <c r="A413" s="27">
        <v>34929</v>
      </c>
      <c r="B413" s="17">
        <f>'IMPORT RAW DATA'!B419</f>
        <v>1.79</v>
      </c>
      <c r="C413" s="2">
        <f t="shared" si="69"/>
        <v>-0.08</v>
      </c>
      <c r="D413" s="2">
        <f t="shared" si="68"/>
        <v>0.02</v>
      </c>
      <c r="E413" s="2">
        <f t="shared" si="74"/>
        <v>0.25</v>
      </c>
      <c r="F413" s="2">
        <f t="shared" si="76"/>
        <v>0.32</v>
      </c>
      <c r="G413" s="18">
        <f t="shared" si="77"/>
        <v>6.6199999999999995E-2</v>
      </c>
      <c r="H413" s="18">
        <f t="shared" si="70"/>
        <v>0.25719999999999998</v>
      </c>
      <c r="I413">
        <v>0.66669999999999996</v>
      </c>
      <c r="J413">
        <v>6.4500000000000002E-2</v>
      </c>
      <c r="K413" s="2">
        <f t="shared" si="71"/>
        <v>1.79</v>
      </c>
      <c r="L413" s="2">
        <f t="shared" si="75"/>
        <v>0</v>
      </c>
      <c r="M413" s="26">
        <f t="shared" si="67"/>
        <v>3.0000000000000001E-3</v>
      </c>
      <c r="N413" s="22" t="str">
        <f t="shared" si="72"/>
        <v>- -</v>
      </c>
      <c r="O413" s="23" t="str">
        <f t="shared" si="73"/>
        <v>- -</v>
      </c>
    </row>
    <row r="414" spans="1:15" x14ac:dyDescent="0.2">
      <c r="A414" s="27">
        <v>34932</v>
      </c>
      <c r="B414" s="17">
        <f>'IMPORT RAW DATA'!B420</f>
        <v>1.8</v>
      </c>
      <c r="C414" s="2">
        <f t="shared" si="69"/>
        <v>-0.01</v>
      </c>
      <c r="D414" s="2">
        <f t="shared" si="68"/>
        <v>0.01</v>
      </c>
      <c r="E414" s="2">
        <f t="shared" si="74"/>
        <v>0.21</v>
      </c>
      <c r="F414" s="2">
        <f t="shared" si="76"/>
        <v>0.05</v>
      </c>
      <c r="G414" s="18">
        <f t="shared" si="77"/>
        <v>8.8999999999999999E-3</v>
      </c>
      <c r="H414" s="18">
        <f t="shared" si="70"/>
        <v>9.4600000000000004E-2</v>
      </c>
      <c r="I414">
        <v>0.66669999999999996</v>
      </c>
      <c r="J414">
        <v>6.4500000000000002E-2</v>
      </c>
      <c r="K414" s="2">
        <f t="shared" si="71"/>
        <v>1.79</v>
      </c>
      <c r="L414" s="2">
        <f t="shared" si="75"/>
        <v>0</v>
      </c>
      <c r="M414" s="26">
        <f t="shared" si="67"/>
        <v>3.0000000000000001E-3</v>
      </c>
      <c r="N414" s="22" t="str">
        <f t="shared" si="72"/>
        <v>- -</v>
      </c>
      <c r="O414" s="23" t="str">
        <f t="shared" si="73"/>
        <v>- -</v>
      </c>
    </row>
    <row r="415" spans="1:15" x14ac:dyDescent="0.2">
      <c r="A415" s="27">
        <v>34933</v>
      </c>
      <c r="B415" s="17">
        <f>'IMPORT RAW DATA'!B421</f>
        <v>1.79</v>
      </c>
      <c r="C415" s="2">
        <f t="shared" si="69"/>
        <v>0.03</v>
      </c>
      <c r="D415" s="2">
        <f t="shared" si="68"/>
        <v>0.01</v>
      </c>
      <c r="E415" s="2">
        <f t="shared" si="74"/>
        <v>0.16</v>
      </c>
      <c r="F415" s="2">
        <f t="shared" si="76"/>
        <v>0.19</v>
      </c>
      <c r="G415" s="18">
        <f t="shared" si="77"/>
        <v>3.2000000000000001E-2</v>
      </c>
      <c r="H415" s="18">
        <f t="shared" si="70"/>
        <v>0.1789</v>
      </c>
      <c r="I415">
        <v>0.66669999999999996</v>
      </c>
      <c r="J415">
        <v>6.4500000000000002E-2</v>
      </c>
      <c r="K415" s="2">
        <f t="shared" si="71"/>
        <v>1.79</v>
      </c>
      <c r="L415" s="2">
        <f t="shared" si="75"/>
        <v>0</v>
      </c>
      <c r="M415" s="26">
        <f t="shared" si="67"/>
        <v>3.0000000000000001E-3</v>
      </c>
      <c r="N415" s="22" t="str">
        <f t="shared" si="72"/>
        <v>- -</v>
      </c>
      <c r="O415" s="23" t="str">
        <f t="shared" si="73"/>
        <v>- -</v>
      </c>
    </row>
    <row r="416" spans="1:15" x14ac:dyDescent="0.2">
      <c r="A416" s="27">
        <v>34934</v>
      </c>
      <c r="B416" s="17">
        <f>'IMPORT RAW DATA'!B422</f>
        <v>1.79</v>
      </c>
      <c r="C416" s="2">
        <f t="shared" si="69"/>
        <v>0.03</v>
      </c>
      <c r="D416" s="2">
        <f t="shared" si="68"/>
        <v>0</v>
      </c>
      <c r="E416" s="2">
        <f t="shared" si="74"/>
        <v>0.11</v>
      </c>
      <c r="F416" s="2">
        <f t="shared" si="76"/>
        <v>0.27</v>
      </c>
      <c r="G416" s="18">
        <f t="shared" si="77"/>
        <v>5.16E-2</v>
      </c>
      <c r="H416" s="18">
        <f t="shared" si="70"/>
        <v>0.2271</v>
      </c>
      <c r="I416">
        <v>0.66669999999999996</v>
      </c>
      <c r="J416">
        <v>6.4500000000000002E-2</v>
      </c>
      <c r="K416" s="2">
        <f t="shared" si="71"/>
        <v>1.79</v>
      </c>
      <c r="L416" s="2">
        <f t="shared" si="75"/>
        <v>0</v>
      </c>
      <c r="M416" s="26">
        <f t="shared" si="67"/>
        <v>3.0000000000000001E-3</v>
      </c>
      <c r="N416" s="22" t="str">
        <f t="shared" si="72"/>
        <v>- -</v>
      </c>
      <c r="O416" s="23" t="str">
        <f t="shared" si="73"/>
        <v>- -</v>
      </c>
    </row>
    <row r="417" spans="1:15" x14ac:dyDescent="0.2">
      <c r="A417" s="27">
        <v>34935</v>
      </c>
      <c r="B417" s="17">
        <f>'IMPORT RAW DATA'!B423</f>
        <v>1.8</v>
      </c>
      <c r="C417" s="2">
        <f t="shared" si="69"/>
        <v>0.03</v>
      </c>
      <c r="D417" s="2">
        <f t="shared" si="68"/>
        <v>0.01</v>
      </c>
      <c r="E417" s="2">
        <f t="shared" si="74"/>
        <v>0.12</v>
      </c>
      <c r="F417" s="2">
        <f t="shared" si="76"/>
        <v>0.25</v>
      </c>
      <c r="G417" s="18">
        <f t="shared" si="77"/>
        <v>4.6300000000000001E-2</v>
      </c>
      <c r="H417" s="18">
        <f t="shared" si="70"/>
        <v>0.21510000000000001</v>
      </c>
      <c r="I417">
        <v>0.66669999999999996</v>
      </c>
      <c r="J417">
        <v>6.4500000000000002E-2</v>
      </c>
      <c r="K417" s="2">
        <f t="shared" si="71"/>
        <v>1.79</v>
      </c>
      <c r="L417" s="2">
        <f t="shared" si="75"/>
        <v>0</v>
      </c>
      <c r="M417" s="26">
        <f t="shared" ref="M417:M480" si="78">STDEV(L398:L417)</f>
        <v>3.0000000000000001E-3</v>
      </c>
      <c r="N417" s="22" t="str">
        <f t="shared" si="72"/>
        <v>- -</v>
      </c>
      <c r="O417" s="23" t="str">
        <f t="shared" si="73"/>
        <v>- -</v>
      </c>
    </row>
    <row r="418" spans="1:15" x14ac:dyDescent="0.2">
      <c r="A418" s="27">
        <v>34936</v>
      </c>
      <c r="B418" s="17">
        <f>'IMPORT RAW DATA'!B424</f>
        <v>1.81</v>
      </c>
      <c r="C418" s="2">
        <f t="shared" si="69"/>
        <v>0.06</v>
      </c>
      <c r="D418" s="2">
        <f t="shared" si="68"/>
        <v>0.01</v>
      </c>
      <c r="E418" s="2">
        <f t="shared" si="74"/>
        <v>0.12</v>
      </c>
      <c r="F418" s="2">
        <f t="shared" si="76"/>
        <v>0.5</v>
      </c>
      <c r="G418" s="18">
        <f t="shared" si="77"/>
        <v>0.13370000000000001</v>
      </c>
      <c r="H418" s="18">
        <f t="shared" si="70"/>
        <v>0.36559999999999998</v>
      </c>
      <c r="I418">
        <v>0.66669999999999996</v>
      </c>
      <c r="J418">
        <v>6.4500000000000002E-2</v>
      </c>
      <c r="K418" s="2">
        <f t="shared" si="71"/>
        <v>1.79</v>
      </c>
      <c r="L418" s="2">
        <f t="shared" si="75"/>
        <v>0</v>
      </c>
      <c r="M418" s="26">
        <f t="shared" si="78"/>
        <v>3.0000000000000001E-3</v>
      </c>
      <c r="N418" s="22" t="str">
        <f t="shared" si="72"/>
        <v>- -</v>
      </c>
      <c r="O418" s="23" t="str">
        <f t="shared" si="73"/>
        <v>- -</v>
      </c>
    </row>
    <row r="419" spans="1:15" x14ac:dyDescent="0.2">
      <c r="A419" s="27">
        <v>34940</v>
      </c>
      <c r="B419" s="17">
        <f>'IMPORT RAW DATA'!B425</f>
        <v>1.79</v>
      </c>
      <c r="C419" s="2">
        <f t="shared" si="69"/>
        <v>0.03</v>
      </c>
      <c r="D419" s="2">
        <f t="shared" si="68"/>
        <v>0.02</v>
      </c>
      <c r="E419" s="2">
        <f t="shared" si="74"/>
        <v>0.12</v>
      </c>
      <c r="F419" s="2">
        <f t="shared" si="76"/>
        <v>0.25</v>
      </c>
      <c r="G419" s="18">
        <f t="shared" si="77"/>
        <v>4.6300000000000001E-2</v>
      </c>
      <c r="H419" s="18">
        <f t="shared" si="70"/>
        <v>0.21510000000000001</v>
      </c>
      <c r="I419">
        <v>0.66669999999999996</v>
      </c>
      <c r="J419">
        <v>6.4500000000000002E-2</v>
      </c>
      <c r="K419" s="2">
        <f t="shared" si="71"/>
        <v>1.79</v>
      </c>
      <c r="L419" s="2">
        <f t="shared" si="75"/>
        <v>0</v>
      </c>
      <c r="M419" s="26">
        <f t="shared" si="78"/>
        <v>3.0000000000000001E-3</v>
      </c>
      <c r="N419" s="22" t="str">
        <f t="shared" si="72"/>
        <v>- -</v>
      </c>
      <c r="O419" s="23" t="str">
        <f t="shared" si="73"/>
        <v>- -</v>
      </c>
    </row>
    <row r="420" spans="1:15" x14ac:dyDescent="0.2">
      <c r="A420" s="27">
        <v>34941</v>
      </c>
      <c r="B420" s="17">
        <f>'IMPORT RAW DATA'!B426</f>
        <v>1.8</v>
      </c>
      <c r="C420" s="2">
        <f t="shared" si="69"/>
        <v>0.02</v>
      </c>
      <c r="D420" s="2">
        <f t="shared" si="68"/>
        <v>0.01</v>
      </c>
      <c r="E420" s="2">
        <f t="shared" si="74"/>
        <v>0.12</v>
      </c>
      <c r="F420" s="2">
        <f t="shared" si="76"/>
        <v>0.17</v>
      </c>
      <c r="G420" s="18">
        <f t="shared" si="77"/>
        <v>2.7900000000000001E-2</v>
      </c>
      <c r="H420" s="18">
        <f t="shared" si="70"/>
        <v>0.16689999999999999</v>
      </c>
      <c r="I420">
        <v>0.66669999999999996</v>
      </c>
      <c r="J420">
        <v>6.4500000000000002E-2</v>
      </c>
      <c r="K420" s="2">
        <f t="shared" si="71"/>
        <v>1.79</v>
      </c>
      <c r="L420" s="2">
        <f t="shared" si="75"/>
        <v>0</v>
      </c>
      <c r="M420" s="26">
        <f t="shared" si="78"/>
        <v>3.0000000000000001E-3</v>
      </c>
      <c r="N420" s="22" t="str">
        <f t="shared" si="72"/>
        <v>- -</v>
      </c>
      <c r="O420" s="23" t="str">
        <f t="shared" si="73"/>
        <v>- -</v>
      </c>
    </row>
    <row r="421" spans="1:15" x14ac:dyDescent="0.2">
      <c r="A421" s="27">
        <v>34942</v>
      </c>
      <c r="B421" s="17">
        <f>'IMPORT RAW DATA'!B427</f>
        <v>1.8</v>
      </c>
      <c r="C421" s="2">
        <f t="shared" si="69"/>
        <v>0.03</v>
      </c>
      <c r="D421" s="2">
        <f t="shared" si="68"/>
        <v>0</v>
      </c>
      <c r="E421" s="2">
        <f t="shared" si="74"/>
        <v>0.1</v>
      </c>
      <c r="F421" s="2">
        <f t="shared" si="76"/>
        <v>0.3</v>
      </c>
      <c r="G421" s="18">
        <f t="shared" si="77"/>
        <v>6.0100000000000001E-2</v>
      </c>
      <c r="H421" s="18">
        <f t="shared" si="70"/>
        <v>0.2452</v>
      </c>
      <c r="I421">
        <v>0.66669999999999996</v>
      </c>
      <c r="J421">
        <v>6.4500000000000002E-2</v>
      </c>
      <c r="K421" s="2">
        <f t="shared" si="71"/>
        <v>1.79</v>
      </c>
      <c r="L421" s="2">
        <f t="shared" si="75"/>
        <v>0</v>
      </c>
      <c r="M421" s="26">
        <f t="shared" si="78"/>
        <v>2E-3</v>
      </c>
      <c r="N421" s="22" t="str">
        <f t="shared" si="72"/>
        <v>- -</v>
      </c>
      <c r="O421" s="23" t="str">
        <f t="shared" si="73"/>
        <v>- -</v>
      </c>
    </row>
    <row r="422" spans="1:15" x14ac:dyDescent="0.2">
      <c r="A422" s="27">
        <v>34943</v>
      </c>
      <c r="B422" s="17">
        <f>'IMPORT RAW DATA'!B428</f>
        <v>1.82</v>
      </c>
      <c r="C422" s="2">
        <f t="shared" si="69"/>
        <v>0.03</v>
      </c>
      <c r="D422" s="2">
        <f t="shared" si="68"/>
        <v>0.02</v>
      </c>
      <c r="E422" s="2">
        <f t="shared" si="74"/>
        <v>0.11</v>
      </c>
      <c r="F422" s="2">
        <f t="shared" si="76"/>
        <v>0.27</v>
      </c>
      <c r="G422" s="18">
        <f t="shared" si="77"/>
        <v>5.16E-2</v>
      </c>
      <c r="H422" s="18">
        <f t="shared" si="70"/>
        <v>0.2271</v>
      </c>
      <c r="I422">
        <v>0.66669999999999996</v>
      </c>
      <c r="J422">
        <v>6.4500000000000002E-2</v>
      </c>
      <c r="K422" s="2">
        <f t="shared" si="71"/>
        <v>1.79</v>
      </c>
      <c r="L422" s="2">
        <f t="shared" si="75"/>
        <v>0</v>
      </c>
      <c r="M422" s="26">
        <f t="shared" si="78"/>
        <v>2E-3</v>
      </c>
      <c r="N422" s="22" t="str">
        <f t="shared" si="72"/>
        <v>- -</v>
      </c>
      <c r="O422" s="23" t="str">
        <f t="shared" si="73"/>
        <v>- -</v>
      </c>
    </row>
    <row r="423" spans="1:15" x14ac:dyDescent="0.2">
      <c r="A423" s="27">
        <v>34946</v>
      </c>
      <c r="B423" s="17">
        <f>'IMPORT RAW DATA'!B429</f>
        <v>1.83</v>
      </c>
      <c r="C423" s="2">
        <f t="shared" si="69"/>
        <v>0.03</v>
      </c>
      <c r="D423" s="2">
        <f t="shared" si="68"/>
        <v>0.01</v>
      </c>
      <c r="E423" s="2">
        <f t="shared" si="74"/>
        <v>0.1</v>
      </c>
      <c r="F423" s="2">
        <f t="shared" si="76"/>
        <v>0.3</v>
      </c>
      <c r="G423" s="18">
        <f t="shared" si="77"/>
        <v>6.0100000000000001E-2</v>
      </c>
      <c r="H423" s="18">
        <f t="shared" si="70"/>
        <v>0.2452</v>
      </c>
      <c r="I423">
        <v>0.66669999999999996</v>
      </c>
      <c r="J423">
        <v>6.4500000000000002E-2</v>
      </c>
      <c r="K423" s="2">
        <f t="shared" si="71"/>
        <v>1.79</v>
      </c>
      <c r="L423" s="2">
        <f t="shared" si="75"/>
        <v>0</v>
      </c>
      <c r="M423" s="26">
        <f t="shared" si="78"/>
        <v>2E-3</v>
      </c>
      <c r="N423" s="22" t="str">
        <f t="shared" si="72"/>
        <v>- -</v>
      </c>
      <c r="O423" s="23" t="str">
        <f t="shared" si="73"/>
        <v>- -</v>
      </c>
    </row>
    <row r="424" spans="1:15" x14ac:dyDescent="0.2">
      <c r="A424" s="27">
        <v>34947</v>
      </c>
      <c r="B424" s="17">
        <f>'IMPORT RAW DATA'!B430</f>
        <v>1.85</v>
      </c>
      <c r="C424" s="2">
        <f t="shared" si="69"/>
        <v>0.06</v>
      </c>
      <c r="D424" s="2">
        <f t="shared" si="68"/>
        <v>0.02</v>
      </c>
      <c r="E424" s="2">
        <f t="shared" si="74"/>
        <v>0.11</v>
      </c>
      <c r="F424" s="2">
        <f t="shared" si="76"/>
        <v>0.55000000000000004</v>
      </c>
      <c r="G424" s="18">
        <f t="shared" si="77"/>
        <v>0.15659999999999999</v>
      </c>
      <c r="H424" s="18">
        <f t="shared" si="70"/>
        <v>0.3957</v>
      </c>
      <c r="I424">
        <v>0.66669999999999996</v>
      </c>
      <c r="J424">
        <v>6.4500000000000002E-2</v>
      </c>
      <c r="K424" s="2">
        <f t="shared" si="71"/>
        <v>1.8</v>
      </c>
      <c r="L424" s="2">
        <f t="shared" si="75"/>
        <v>0.01</v>
      </c>
      <c r="M424" s="26">
        <f t="shared" si="78"/>
        <v>2E-3</v>
      </c>
      <c r="N424" s="22" t="str">
        <f t="shared" si="72"/>
        <v>long</v>
      </c>
      <c r="O424" s="23" t="str">
        <f t="shared" si="73"/>
        <v>- -</v>
      </c>
    </row>
    <row r="425" spans="1:15" x14ac:dyDescent="0.2">
      <c r="A425" s="27">
        <v>34948</v>
      </c>
      <c r="B425" s="17">
        <f>'IMPORT RAW DATA'!B431</f>
        <v>1.88</v>
      </c>
      <c r="C425" s="2">
        <f t="shared" si="69"/>
        <v>0.09</v>
      </c>
      <c r="D425" s="2">
        <f t="shared" si="68"/>
        <v>0.03</v>
      </c>
      <c r="E425" s="2">
        <f t="shared" si="74"/>
        <v>0.13</v>
      </c>
      <c r="F425" s="2">
        <f t="shared" si="76"/>
        <v>0.69</v>
      </c>
      <c r="G425" s="18">
        <f t="shared" si="77"/>
        <v>0.23039999999999999</v>
      </c>
      <c r="H425" s="18">
        <f t="shared" si="70"/>
        <v>0.48</v>
      </c>
      <c r="I425">
        <v>0.66669999999999996</v>
      </c>
      <c r="J425">
        <v>6.4500000000000002E-2</v>
      </c>
      <c r="K425" s="2">
        <f t="shared" si="71"/>
        <v>1.82</v>
      </c>
      <c r="L425" s="2">
        <f t="shared" si="75"/>
        <v>0.02</v>
      </c>
      <c r="M425" s="26">
        <f t="shared" si="78"/>
        <v>5.0000000000000001E-3</v>
      </c>
      <c r="N425" s="22" t="str">
        <f t="shared" si="72"/>
        <v>long</v>
      </c>
      <c r="O425" s="23" t="str">
        <f t="shared" si="73"/>
        <v>- -</v>
      </c>
    </row>
    <row r="426" spans="1:15" x14ac:dyDescent="0.2">
      <c r="A426" s="27">
        <v>34949</v>
      </c>
      <c r="B426" s="17">
        <f>'IMPORT RAW DATA'!B432</f>
        <v>1.88</v>
      </c>
      <c r="C426" s="2">
        <f t="shared" si="69"/>
        <v>0.08</v>
      </c>
      <c r="D426" s="2">
        <f t="shared" si="68"/>
        <v>0</v>
      </c>
      <c r="E426" s="2">
        <f t="shared" si="74"/>
        <v>0.13</v>
      </c>
      <c r="F426" s="2">
        <f t="shared" si="76"/>
        <v>0.62</v>
      </c>
      <c r="G426" s="18">
        <f t="shared" si="77"/>
        <v>0.1918</v>
      </c>
      <c r="H426" s="18">
        <f t="shared" si="70"/>
        <v>0.43790000000000001</v>
      </c>
      <c r="I426">
        <v>0.66669999999999996</v>
      </c>
      <c r="J426">
        <v>6.4500000000000002E-2</v>
      </c>
      <c r="K426" s="2">
        <f t="shared" si="71"/>
        <v>1.83</v>
      </c>
      <c r="L426" s="2">
        <f t="shared" si="75"/>
        <v>0.01</v>
      </c>
      <c r="M426" s="26">
        <f t="shared" si="78"/>
        <v>5.0000000000000001E-3</v>
      </c>
      <c r="N426" s="22" t="str">
        <f t="shared" si="72"/>
        <v>long</v>
      </c>
      <c r="O426" s="23" t="str">
        <f t="shared" si="73"/>
        <v>- -</v>
      </c>
    </row>
    <row r="427" spans="1:15" x14ac:dyDescent="0.2">
      <c r="A427" s="27">
        <v>34950</v>
      </c>
      <c r="B427" s="17">
        <f>'IMPORT RAW DATA'!B433</f>
        <v>1.88</v>
      </c>
      <c r="C427" s="2">
        <f t="shared" si="69"/>
        <v>7.0000000000000007E-2</v>
      </c>
      <c r="D427" s="2">
        <f t="shared" si="68"/>
        <v>0</v>
      </c>
      <c r="E427" s="2">
        <f t="shared" si="74"/>
        <v>0.12</v>
      </c>
      <c r="F427" s="2">
        <f t="shared" si="76"/>
        <v>0.57999999999999996</v>
      </c>
      <c r="G427" s="18">
        <f t="shared" si="77"/>
        <v>0.17119999999999999</v>
      </c>
      <c r="H427" s="18">
        <f t="shared" si="70"/>
        <v>0.4138</v>
      </c>
      <c r="I427">
        <v>0.66669999999999996</v>
      </c>
      <c r="J427">
        <v>6.4500000000000002E-2</v>
      </c>
      <c r="K427" s="2">
        <f t="shared" si="71"/>
        <v>1.84</v>
      </c>
      <c r="L427" s="2">
        <f t="shared" si="75"/>
        <v>0.01</v>
      </c>
      <c r="M427" s="26">
        <f t="shared" si="78"/>
        <v>6.0000000000000001E-3</v>
      </c>
      <c r="N427" s="22" t="str">
        <f t="shared" si="72"/>
        <v>long</v>
      </c>
      <c r="O427" s="23" t="str">
        <f t="shared" si="73"/>
        <v>- -</v>
      </c>
    </row>
    <row r="428" spans="1:15" x14ac:dyDescent="0.2">
      <c r="A428" s="27">
        <v>34953</v>
      </c>
      <c r="B428" s="17">
        <f>'IMPORT RAW DATA'!B434</f>
        <v>1.88</v>
      </c>
      <c r="C428" s="2">
        <f t="shared" si="69"/>
        <v>0.09</v>
      </c>
      <c r="D428" s="2">
        <f t="shared" si="68"/>
        <v>0</v>
      </c>
      <c r="E428" s="2">
        <f t="shared" si="74"/>
        <v>0.11</v>
      </c>
      <c r="F428" s="2">
        <f t="shared" si="76"/>
        <v>0.82</v>
      </c>
      <c r="G428" s="18">
        <f t="shared" si="77"/>
        <v>0.31169999999999998</v>
      </c>
      <c r="H428" s="18">
        <f t="shared" si="70"/>
        <v>0.55830000000000002</v>
      </c>
      <c r="I428">
        <v>0.66669999999999996</v>
      </c>
      <c r="J428">
        <v>6.4500000000000002E-2</v>
      </c>
      <c r="K428" s="2">
        <f t="shared" si="71"/>
        <v>1.85</v>
      </c>
      <c r="L428" s="2">
        <f t="shared" si="75"/>
        <v>0.01</v>
      </c>
      <c r="M428" s="26">
        <f t="shared" si="78"/>
        <v>6.0000000000000001E-3</v>
      </c>
      <c r="N428" s="22" t="str">
        <f t="shared" si="72"/>
        <v>long</v>
      </c>
      <c r="O428" s="23" t="str">
        <f t="shared" si="73"/>
        <v>- -</v>
      </c>
    </row>
    <row r="429" spans="1:15" x14ac:dyDescent="0.2">
      <c r="A429" s="27">
        <v>34954</v>
      </c>
      <c r="B429" s="17">
        <f>'IMPORT RAW DATA'!B435</f>
        <v>1.88</v>
      </c>
      <c r="C429" s="2">
        <f t="shared" si="69"/>
        <v>0.08</v>
      </c>
      <c r="D429" s="2">
        <f t="shared" si="68"/>
        <v>0</v>
      </c>
      <c r="E429" s="2">
        <f t="shared" si="74"/>
        <v>0.09</v>
      </c>
      <c r="F429" s="2">
        <f t="shared" si="76"/>
        <v>0.89</v>
      </c>
      <c r="G429" s="18">
        <f t="shared" si="77"/>
        <v>0.36059999999999998</v>
      </c>
      <c r="H429" s="18">
        <f t="shared" si="70"/>
        <v>0.60050000000000003</v>
      </c>
      <c r="I429">
        <v>0.66669999999999996</v>
      </c>
      <c r="J429">
        <v>6.4500000000000002E-2</v>
      </c>
      <c r="K429" s="2">
        <f t="shared" si="71"/>
        <v>1.86</v>
      </c>
      <c r="L429" s="2">
        <f t="shared" si="75"/>
        <v>0.01</v>
      </c>
      <c r="M429" s="26">
        <f t="shared" si="78"/>
        <v>6.0000000000000001E-3</v>
      </c>
      <c r="N429" s="22" t="str">
        <f t="shared" si="72"/>
        <v>long</v>
      </c>
      <c r="O429" s="23" t="str">
        <f t="shared" si="73"/>
        <v>- -</v>
      </c>
    </row>
    <row r="430" spans="1:15" x14ac:dyDescent="0.2">
      <c r="A430" s="27">
        <v>34955</v>
      </c>
      <c r="B430" s="17">
        <f>'IMPORT RAW DATA'!B436</f>
        <v>1.91</v>
      </c>
      <c r="C430" s="2">
        <f t="shared" si="69"/>
        <v>0.11</v>
      </c>
      <c r="D430" s="2">
        <f t="shared" si="68"/>
        <v>0.03</v>
      </c>
      <c r="E430" s="2">
        <f t="shared" si="74"/>
        <v>0.11</v>
      </c>
      <c r="F430" s="2">
        <f t="shared" si="76"/>
        <v>1</v>
      </c>
      <c r="G430" s="18">
        <f t="shared" si="77"/>
        <v>0.44450000000000001</v>
      </c>
      <c r="H430" s="18">
        <f t="shared" si="70"/>
        <v>0.66669999999999996</v>
      </c>
      <c r="I430">
        <v>0.66669999999999996</v>
      </c>
      <c r="J430">
        <v>6.4500000000000002E-2</v>
      </c>
      <c r="K430" s="2">
        <f t="shared" si="71"/>
        <v>1.88</v>
      </c>
      <c r="L430" s="2">
        <f t="shared" si="75"/>
        <v>0.02</v>
      </c>
      <c r="M430" s="26">
        <f t="shared" si="78"/>
        <v>7.0000000000000001E-3</v>
      </c>
      <c r="N430" s="22" t="str">
        <f t="shared" si="72"/>
        <v>long</v>
      </c>
      <c r="O430" s="23" t="str">
        <f t="shared" si="73"/>
        <v>- -</v>
      </c>
    </row>
    <row r="431" spans="1:15" x14ac:dyDescent="0.2">
      <c r="A431" s="27">
        <v>34956</v>
      </c>
      <c r="B431" s="17">
        <f>'IMPORT RAW DATA'!B437</f>
        <v>1.92</v>
      </c>
      <c r="C431" s="2">
        <f t="shared" si="69"/>
        <v>0.1</v>
      </c>
      <c r="D431" s="2">
        <f t="shared" si="68"/>
        <v>0.01</v>
      </c>
      <c r="E431" s="2">
        <f t="shared" si="74"/>
        <v>0.12</v>
      </c>
      <c r="F431" s="2">
        <f t="shared" si="76"/>
        <v>0.83</v>
      </c>
      <c r="G431" s="18">
        <f t="shared" si="77"/>
        <v>0.31840000000000002</v>
      </c>
      <c r="H431" s="18">
        <f t="shared" si="70"/>
        <v>0.56430000000000002</v>
      </c>
      <c r="I431">
        <v>0.66669999999999996</v>
      </c>
      <c r="J431">
        <v>6.4500000000000002E-2</v>
      </c>
      <c r="K431" s="2">
        <f t="shared" si="71"/>
        <v>1.89</v>
      </c>
      <c r="L431" s="2">
        <f t="shared" si="75"/>
        <v>0.01</v>
      </c>
      <c r="M431" s="26">
        <f t="shared" si="78"/>
        <v>7.0000000000000001E-3</v>
      </c>
      <c r="N431" s="22" t="str">
        <f t="shared" si="72"/>
        <v>long</v>
      </c>
      <c r="O431" s="23" t="str">
        <f t="shared" si="73"/>
        <v>- -</v>
      </c>
    </row>
    <row r="432" spans="1:15" x14ac:dyDescent="0.2">
      <c r="A432" s="27">
        <v>34957</v>
      </c>
      <c r="B432" s="17">
        <f>'IMPORT RAW DATA'!B438</f>
        <v>1.91</v>
      </c>
      <c r="C432" s="2">
        <f t="shared" si="69"/>
        <v>0.08</v>
      </c>
      <c r="D432" s="2">
        <f t="shared" si="68"/>
        <v>0.01</v>
      </c>
      <c r="E432" s="2">
        <f t="shared" si="74"/>
        <v>0.11</v>
      </c>
      <c r="F432" s="2">
        <f t="shared" si="76"/>
        <v>0.73</v>
      </c>
      <c r="G432" s="18">
        <f t="shared" si="77"/>
        <v>0.25409999999999999</v>
      </c>
      <c r="H432" s="18">
        <f t="shared" si="70"/>
        <v>0.50409999999999999</v>
      </c>
      <c r="I432">
        <v>0.66669999999999996</v>
      </c>
      <c r="J432">
        <v>6.4500000000000002E-2</v>
      </c>
      <c r="K432" s="2">
        <f t="shared" si="71"/>
        <v>1.9</v>
      </c>
      <c r="L432" s="2">
        <f t="shared" si="75"/>
        <v>0.01</v>
      </c>
      <c r="M432" s="26">
        <f t="shared" si="78"/>
        <v>7.0000000000000001E-3</v>
      </c>
      <c r="N432" s="22" t="str">
        <f t="shared" si="72"/>
        <v>long</v>
      </c>
      <c r="O432" s="23" t="str">
        <f t="shared" si="73"/>
        <v>- -</v>
      </c>
    </row>
    <row r="433" spans="1:15" x14ac:dyDescent="0.2">
      <c r="A433" s="27">
        <v>34960</v>
      </c>
      <c r="B433" s="17">
        <f>'IMPORT RAW DATA'!B439</f>
        <v>1.89</v>
      </c>
      <c r="C433" s="2">
        <f t="shared" si="69"/>
        <v>0.04</v>
      </c>
      <c r="D433" s="2">
        <f t="shared" si="68"/>
        <v>0.02</v>
      </c>
      <c r="E433" s="2">
        <f t="shared" si="74"/>
        <v>0.12</v>
      </c>
      <c r="F433" s="2">
        <f t="shared" si="76"/>
        <v>0.33</v>
      </c>
      <c r="G433" s="18">
        <f t="shared" si="77"/>
        <v>6.93E-2</v>
      </c>
      <c r="H433" s="18">
        <f t="shared" si="70"/>
        <v>0.26319999999999999</v>
      </c>
      <c r="I433">
        <v>0.66669999999999996</v>
      </c>
      <c r="J433">
        <v>6.4500000000000002E-2</v>
      </c>
      <c r="K433" s="2">
        <f t="shared" si="71"/>
        <v>1.9</v>
      </c>
      <c r="L433" s="2">
        <f t="shared" si="75"/>
        <v>0</v>
      </c>
      <c r="M433" s="26">
        <f t="shared" si="78"/>
        <v>7.0000000000000001E-3</v>
      </c>
      <c r="N433" s="22" t="str">
        <f t="shared" si="72"/>
        <v>- -</v>
      </c>
      <c r="O433" s="23" t="str">
        <f t="shared" si="73"/>
        <v>- -</v>
      </c>
    </row>
    <row r="434" spans="1:15" x14ac:dyDescent="0.2">
      <c r="A434" s="27">
        <v>34961</v>
      </c>
      <c r="B434" s="17">
        <f>'IMPORT RAW DATA'!B440</f>
        <v>1.9</v>
      </c>
      <c r="C434" s="2">
        <f t="shared" si="69"/>
        <v>0.02</v>
      </c>
      <c r="D434" s="2">
        <f t="shared" si="68"/>
        <v>0.01</v>
      </c>
      <c r="E434" s="2">
        <f t="shared" si="74"/>
        <v>0.11</v>
      </c>
      <c r="F434" s="2">
        <f t="shared" si="76"/>
        <v>0.18</v>
      </c>
      <c r="G434" s="18">
        <f t="shared" si="77"/>
        <v>2.9899999999999999E-2</v>
      </c>
      <c r="H434" s="18">
        <f t="shared" si="70"/>
        <v>0.1729</v>
      </c>
      <c r="I434">
        <v>0.66669999999999996</v>
      </c>
      <c r="J434">
        <v>6.4500000000000002E-2</v>
      </c>
      <c r="K434" s="2">
        <f t="shared" si="71"/>
        <v>1.9</v>
      </c>
      <c r="L434" s="2">
        <f t="shared" si="75"/>
        <v>0</v>
      </c>
      <c r="M434" s="26">
        <f t="shared" si="78"/>
        <v>7.0000000000000001E-3</v>
      </c>
      <c r="N434" s="22" t="str">
        <f t="shared" si="72"/>
        <v>- -</v>
      </c>
      <c r="O434" s="23" t="str">
        <f t="shared" si="73"/>
        <v>- -</v>
      </c>
    </row>
    <row r="435" spans="1:15" x14ac:dyDescent="0.2">
      <c r="A435" s="27">
        <v>34962</v>
      </c>
      <c r="B435" s="17">
        <f>'IMPORT RAW DATA'!B441</f>
        <v>1.92</v>
      </c>
      <c r="C435" s="2">
        <f t="shared" si="69"/>
        <v>0.04</v>
      </c>
      <c r="D435" s="2">
        <f t="shared" si="68"/>
        <v>0.02</v>
      </c>
      <c r="E435" s="2">
        <f t="shared" si="74"/>
        <v>0.1</v>
      </c>
      <c r="F435" s="2">
        <f t="shared" si="76"/>
        <v>0.4</v>
      </c>
      <c r="G435" s="18">
        <f t="shared" si="77"/>
        <v>9.3299999999999994E-2</v>
      </c>
      <c r="H435" s="18">
        <f t="shared" si="70"/>
        <v>0.3054</v>
      </c>
      <c r="I435">
        <v>0.66669999999999996</v>
      </c>
      <c r="J435">
        <v>6.4500000000000002E-2</v>
      </c>
      <c r="K435" s="2">
        <f t="shared" si="71"/>
        <v>1.9</v>
      </c>
      <c r="L435" s="2">
        <f t="shared" si="75"/>
        <v>0</v>
      </c>
      <c r="M435" s="26">
        <f t="shared" si="78"/>
        <v>7.0000000000000001E-3</v>
      </c>
      <c r="N435" s="22" t="str">
        <f t="shared" si="72"/>
        <v>- -</v>
      </c>
      <c r="O435" s="23" t="str">
        <f t="shared" si="73"/>
        <v>- -</v>
      </c>
    </row>
    <row r="436" spans="1:15" x14ac:dyDescent="0.2">
      <c r="A436" s="27">
        <v>34963</v>
      </c>
      <c r="B436" s="17">
        <f>'IMPORT RAW DATA'!B442</f>
        <v>1.9</v>
      </c>
      <c r="C436" s="2">
        <f t="shared" si="69"/>
        <v>0.02</v>
      </c>
      <c r="D436" s="2">
        <f t="shared" si="68"/>
        <v>0.02</v>
      </c>
      <c r="E436" s="2">
        <f t="shared" si="74"/>
        <v>0.12</v>
      </c>
      <c r="F436" s="2">
        <f t="shared" si="76"/>
        <v>0.17</v>
      </c>
      <c r="G436" s="18">
        <f t="shared" si="77"/>
        <v>2.7900000000000001E-2</v>
      </c>
      <c r="H436" s="18">
        <f t="shared" si="70"/>
        <v>0.16689999999999999</v>
      </c>
      <c r="I436">
        <v>0.66669999999999996</v>
      </c>
      <c r="J436">
        <v>6.4500000000000002E-2</v>
      </c>
      <c r="K436" s="2">
        <f t="shared" si="71"/>
        <v>1.9</v>
      </c>
      <c r="L436" s="2">
        <f t="shared" si="75"/>
        <v>0</v>
      </c>
      <c r="M436" s="26">
        <f t="shared" si="78"/>
        <v>7.0000000000000001E-3</v>
      </c>
      <c r="N436" s="22" t="str">
        <f t="shared" si="72"/>
        <v>- -</v>
      </c>
      <c r="O436" s="23" t="str">
        <f t="shared" si="73"/>
        <v>- -</v>
      </c>
    </row>
    <row r="437" spans="1:15" x14ac:dyDescent="0.2">
      <c r="A437" s="27">
        <v>34964</v>
      </c>
      <c r="B437" s="17">
        <f>'IMPORT RAW DATA'!B443</f>
        <v>1.88</v>
      </c>
      <c r="C437" s="2">
        <f t="shared" si="69"/>
        <v>0</v>
      </c>
      <c r="D437" s="2">
        <f t="shared" si="68"/>
        <v>0.02</v>
      </c>
      <c r="E437" s="2">
        <f t="shared" si="74"/>
        <v>0.14000000000000001</v>
      </c>
      <c r="F437" s="2">
        <f t="shared" si="76"/>
        <v>0</v>
      </c>
      <c r="G437" s="18">
        <f t="shared" si="77"/>
        <v>4.1999999999999997E-3</v>
      </c>
      <c r="H437" s="18">
        <f t="shared" si="70"/>
        <v>6.4500000000000002E-2</v>
      </c>
      <c r="I437">
        <v>0.66669999999999996</v>
      </c>
      <c r="J437">
        <v>6.4500000000000002E-2</v>
      </c>
      <c r="K437" s="2">
        <f t="shared" si="71"/>
        <v>1.9</v>
      </c>
      <c r="L437" s="2">
        <f t="shared" si="75"/>
        <v>0</v>
      </c>
      <c r="M437" s="26">
        <f t="shared" si="78"/>
        <v>7.0000000000000001E-3</v>
      </c>
      <c r="N437" s="22" t="str">
        <f t="shared" si="72"/>
        <v>- -</v>
      </c>
      <c r="O437" s="23" t="str">
        <f t="shared" si="73"/>
        <v>- -</v>
      </c>
    </row>
    <row r="438" spans="1:15" x14ac:dyDescent="0.2">
      <c r="A438" s="27">
        <v>34967</v>
      </c>
      <c r="B438" s="17">
        <f>'IMPORT RAW DATA'!B444</f>
        <v>1.88</v>
      </c>
      <c r="C438" s="2">
        <f t="shared" si="69"/>
        <v>0</v>
      </c>
      <c r="D438" s="2">
        <f t="shared" si="68"/>
        <v>0</v>
      </c>
      <c r="E438" s="2">
        <f t="shared" si="74"/>
        <v>0.14000000000000001</v>
      </c>
      <c r="F438" s="2">
        <f t="shared" si="76"/>
        <v>0</v>
      </c>
      <c r="G438" s="18">
        <f t="shared" si="77"/>
        <v>4.1999999999999997E-3</v>
      </c>
      <c r="H438" s="18">
        <f t="shared" si="70"/>
        <v>6.4500000000000002E-2</v>
      </c>
      <c r="I438">
        <v>0.66669999999999996</v>
      </c>
      <c r="J438">
        <v>6.4500000000000002E-2</v>
      </c>
      <c r="K438" s="2">
        <f t="shared" si="71"/>
        <v>1.9</v>
      </c>
      <c r="L438" s="2">
        <f t="shared" si="75"/>
        <v>0</v>
      </c>
      <c r="M438" s="26">
        <f t="shared" si="78"/>
        <v>7.0000000000000001E-3</v>
      </c>
      <c r="N438" s="22" t="str">
        <f t="shared" si="72"/>
        <v>- -</v>
      </c>
      <c r="O438" s="23" t="str">
        <f t="shared" si="73"/>
        <v>- -</v>
      </c>
    </row>
    <row r="439" spans="1:15" x14ac:dyDescent="0.2">
      <c r="A439" s="27">
        <v>34968</v>
      </c>
      <c r="B439" s="17">
        <f>'IMPORT RAW DATA'!B445</f>
        <v>1.87</v>
      </c>
      <c r="C439" s="2">
        <f t="shared" si="69"/>
        <v>-0.04</v>
      </c>
      <c r="D439" s="2">
        <f t="shared" si="68"/>
        <v>0.01</v>
      </c>
      <c r="E439" s="2">
        <f t="shared" si="74"/>
        <v>0.15</v>
      </c>
      <c r="F439" s="2">
        <f t="shared" si="76"/>
        <v>0.27</v>
      </c>
      <c r="G439" s="18">
        <f t="shared" si="77"/>
        <v>5.16E-2</v>
      </c>
      <c r="H439" s="18">
        <f t="shared" si="70"/>
        <v>0.2271</v>
      </c>
      <c r="I439">
        <v>0.66669999999999996</v>
      </c>
      <c r="J439">
        <v>6.4500000000000002E-2</v>
      </c>
      <c r="K439" s="2">
        <f t="shared" si="71"/>
        <v>1.9</v>
      </c>
      <c r="L439" s="2">
        <f t="shared" si="75"/>
        <v>0</v>
      </c>
      <c r="M439" s="26">
        <f t="shared" si="78"/>
        <v>7.0000000000000001E-3</v>
      </c>
      <c r="N439" s="22" t="str">
        <f t="shared" si="72"/>
        <v>- -</v>
      </c>
      <c r="O439" s="23" t="str">
        <f t="shared" si="73"/>
        <v>- -</v>
      </c>
    </row>
    <row r="440" spans="1:15" x14ac:dyDescent="0.2">
      <c r="A440" s="27">
        <v>34969</v>
      </c>
      <c r="B440" s="17">
        <f>'IMPORT RAW DATA'!B446</f>
        <v>1.85</v>
      </c>
      <c r="C440" s="2">
        <f t="shared" si="69"/>
        <v>-7.0000000000000007E-2</v>
      </c>
      <c r="D440" s="2">
        <f t="shared" si="68"/>
        <v>0.02</v>
      </c>
      <c r="E440" s="2">
        <f t="shared" si="74"/>
        <v>0.14000000000000001</v>
      </c>
      <c r="F440" s="2">
        <f t="shared" si="76"/>
        <v>0.5</v>
      </c>
      <c r="G440" s="18">
        <f t="shared" si="77"/>
        <v>0.13370000000000001</v>
      </c>
      <c r="H440" s="18">
        <f t="shared" si="70"/>
        <v>0.36559999999999998</v>
      </c>
      <c r="I440">
        <v>0.66669999999999996</v>
      </c>
      <c r="J440">
        <v>6.4500000000000002E-2</v>
      </c>
      <c r="K440" s="2">
        <f t="shared" si="71"/>
        <v>1.89</v>
      </c>
      <c r="L440" s="2">
        <f t="shared" si="75"/>
        <v>-0.01</v>
      </c>
      <c r="M440" s="26">
        <f t="shared" si="78"/>
        <v>8.0000000000000002E-3</v>
      </c>
      <c r="N440" s="22" t="str">
        <f t="shared" si="72"/>
        <v>- -</v>
      </c>
      <c r="O440" s="23" t="str">
        <f t="shared" si="73"/>
        <v>short</v>
      </c>
    </row>
    <row r="441" spans="1:15" x14ac:dyDescent="0.2">
      <c r="A441" s="27">
        <v>34970</v>
      </c>
      <c r="B441" s="17">
        <f>'IMPORT RAW DATA'!B447</f>
        <v>1.85</v>
      </c>
      <c r="C441" s="2">
        <f t="shared" si="69"/>
        <v>-0.06</v>
      </c>
      <c r="D441" s="2">
        <f t="shared" si="68"/>
        <v>0</v>
      </c>
      <c r="E441" s="2">
        <f t="shared" si="74"/>
        <v>0.13</v>
      </c>
      <c r="F441" s="2">
        <f t="shared" si="76"/>
        <v>0.46</v>
      </c>
      <c r="G441" s="18">
        <f t="shared" si="77"/>
        <v>0.1166</v>
      </c>
      <c r="H441" s="18">
        <f t="shared" si="70"/>
        <v>0.34150000000000003</v>
      </c>
      <c r="I441">
        <v>0.66669999999999996</v>
      </c>
      <c r="J441">
        <v>6.4500000000000002E-2</v>
      </c>
      <c r="K441" s="2">
        <f t="shared" si="71"/>
        <v>1.89</v>
      </c>
      <c r="L441" s="2">
        <f t="shared" si="75"/>
        <v>0</v>
      </c>
      <c r="M441" s="26">
        <f t="shared" si="78"/>
        <v>8.0000000000000002E-3</v>
      </c>
      <c r="N441" s="22" t="str">
        <f t="shared" si="72"/>
        <v>- -</v>
      </c>
      <c r="O441" s="23" t="str">
        <f t="shared" si="73"/>
        <v>- -</v>
      </c>
    </row>
    <row r="442" spans="1:15" x14ac:dyDescent="0.2">
      <c r="A442" s="27">
        <v>34971</v>
      </c>
      <c r="B442" s="17">
        <f>'IMPORT RAW DATA'!B448</f>
        <v>1.87</v>
      </c>
      <c r="C442" s="2">
        <f t="shared" si="69"/>
        <v>-0.02</v>
      </c>
      <c r="D442" s="2">
        <f t="shared" si="68"/>
        <v>0.02</v>
      </c>
      <c r="E442" s="2">
        <f t="shared" si="74"/>
        <v>0.14000000000000001</v>
      </c>
      <c r="F442" s="2">
        <f t="shared" si="76"/>
        <v>0.14000000000000001</v>
      </c>
      <c r="G442" s="18">
        <f t="shared" si="77"/>
        <v>2.2100000000000002E-2</v>
      </c>
      <c r="H442" s="18">
        <f t="shared" si="70"/>
        <v>0.14879999999999999</v>
      </c>
      <c r="I442">
        <v>0.66669999999999996</v>
      </c>
      <c r="J442">
        <v>6.4500000000000002E-2</v>
      </c>
      <c r="K442" s="2">
        <f t="shared" si="71"/>
        <v>1.89</v>
      </c>
      <c r="L442" s="2">
        <f t="shared" si="75"/>
        <v>0</v>
      </c>
      <c r="M442" s="26">
        <f t="shared" si="78"/>
        <v>8.0000000000000002E-3</v>
      </c>
      <c r="N442" s="22" t="str">
        <f t="shared" si="72"/>
        <v>- -</v>
      </c>
      <c r="O442" s="23" t="str">
        <f t="shared" si="73"/>
        <v>- -</v>
      </c>
    </row>
    <row r="443" spans="1:15" x14ac:dyDescent="0.2">
      <c r="A443" s="27">
        <v>34974</v>
      </c>
      <c r="B443" s="17">
        <f>'IMPORT RAW DATA'!B449</f>
        <v>1.88</v>
      </c>
      <c r="C443" s="2">
        <f t="shared" si="69"/>
        <v>-0.02</v>
      </c>
      <c r="D443" s="2">
        <f t="shared" si="68"/>
        <v>0.01</v>
      </c>
      <c r="E443" s="2">
        <f t="shared" si="74"/>
        <v>0.13</v>
      </c>
      <c r="F443" s="2">
        <f t="shared" si="76"/>
        <v>0.15</v>
      </c>
      <c r="G443" s="18">
        <f t="shared" si="77"/>
        <v>2.4E-2</v>
      </c>
      <c r="H443" s="18">
        <f t="shared" si="70"/>
        <v>0.15479999999999999</v>
      </c>
      <c r="I443">
        <v>0.66669999999999996</v>
      </c>
      <c r="J443">
        <v>6.4500000000000002E-2</v>
      </c>
      <c r="K443" s="2">
        <f t="shared" si="71"/>
        <v>1.89</v>
      </c>
      <c r="L443" s="2">
        <f t="shared" si="75"/>
        <v>0</v>
      </c>
      <c r="M443" s="26">
        <f t="shared" si="78"/>
        <v>8.0000000000000002E-3</v>
      </c>
      <c r="N443" s="22" t="str">
        <f t="shared" si="72"/>
        <v>- -</v>
      </c>
      <c r="O443" s="23" t="str">
        <f t="shared" si="73"/>
        <v>- -</v>
      </c>
    </row>
    <row r="444" spans="1:15" x14ac:dyDescent="0.2">
      <c r="A444" s="27">
        <v>34975</v>
      </c>
      <c r="B444" s="17">
        <f>'IMPORT RAW DATA'!B450</f>
        <v>1.87</v>
      </c>
      <c r="C444" s="2">
        <f t="shared" si="69"/>
        <v>-0.05</v>
      </c>
      <c r="D444" s="2">
        <f t="shared" si="68"/>
        <v>0.01</v>
      </c>
      <c r="E444" s="2">
        <f t="shared" si="74"/>
        <v>0.13</v>
      </c>
      <c r="F444" s="2">
        <f t="shared" si="76"/>
        <v>0.38</v>
      </c>
      <c r="G444" s="18">
        <f t="shared" si="77"/>
        <v>8.5999999999999993E-2</v>
      </c>
      <c r="H444" s="18">
        <f t="shared" si="70"/>
        <v>0.29330000000000001</v>
      </c>
      <c r="I444">
        <v>0.66669999999999996</v>
      </c>
      <c r="J444">
        <v>6.4500000000000002E-2</v>
      </c>
      <c r="K444" s="2">
        <f t="shared" si="71"/>
        <v>1.89</v>
      </c>
      <c r="L444" s="2">
        <f t="shared" si="75"/>
        <v>0</v>
      </c>
      <c r="M444" s="26">
        <f t="shared" si="78"/>
        <v>8.0000000000000002E-3</v>
      </c>
      <c r="N444" s="22" t="str">
        <f t="shared" si="72"/>
        <v>- -</v>
      </c>
      <c r="O444" s="23" t="str">
        <f t="shared" si="73"/>
        <v>- -</v>
      </c>
    </row>
    <row r="445" spans="1:15" x14ac:dyDescent="0.2">
      <c r="A445" s="27">
        <v>34976</v>
      </c>
      <c r="B445" s="17">
        <f>'IMPORT RAW DATA'!B451</f>
        <v>1.87</v>
      </c>
      <c r="C445" s="2">
        <f t="shared" si="69"/>
        <v>-0.03</v>
      </c>
      <c r="D445" s="2">
        <f t="shared" si="68"/>
        <v>0</v>
      </c>
      <c r="E445" s="2">
        <f t="shared" si="74"/>
        <v>0.11</v>
      </c>
      <c r="F445" s="2">
        <f t="shared" si="76"/>
        <v>0.27</v>
      </c>
      <c r="G445" s="18">
        <f t="shared" si="77"/>
        <v>5.16E-2</v>
      </c>
      <c r="H445" s="18">
        <f t="shared" si="70"/>
        <v>0.2271</v>
      </c>
      <c r="I445">
        <v>0.66669999999999996</v>
      </c>
      <c r="J445">
        <v>6.4500000000000002E-2</v>
      </c>
      <c r="K445" s="2">
        <f t="shared" si="71"/>
        <v>1.89</v>
      </c>
      <c r="L445" s="2">
        <f t="shared" si="75"/>
        <v>0</v>
      </c>
      <c r="M445" s="26">
        <f t="shared" si="78"/>
        <v>7.0000000000000001E-3</v>
      </c>
      <c r="N445" s="22" t="str">
        <f t="shared" si="72"/>
        <v>- -</v>
      </c>
      <c r="O445" s="23" t="str">
        <f t="shared" si="73"/>
        <v>- -</v>
      </c>
    </row>
    <row r="446" spans="1:15" x14ac:dyDescent="0.2">
      <c r="A446" s="27">
        <v>34977</v>
      </c>
      <c r="B446" s="17">
        <f>'IMPORT RAW DATA'!B452</f>
        <v>1.88</v>
      </c>
      <c r="C446" s="2">
        <f t="shared" si="69"/>
        <v>0</v>
      </c>
      <c r="D446" s="2">
        <f t="shared" si="68"/>
        <v>0.01</v>
      </c>
      <c r="E446" s="2">
        <f t="shared" si="74"/>
        <v>0.1</v>
      </c>
      <c r="F446" s="2">
        <f t="shared" si="76"/>
        <v>0</v>
      </c>
      <c r="G446" s="18">
        <f t="shared" si="77"/>
        <v>4.1999999999999997E-3</v>
      </c>
      <c r="H446" s="18">
        <f t="shared" si="70"/>
        <v>6.4500000000000002E-2</v>
      </c>
      <c r="I446">
        <v>0.66669999999999996</v>
      </c>
      <c r="J446">
        <v>6.4500000000000002E-2</v>
      </c>
      <c r="K446" s="2">
        <f t="shared" si="71"/>
        <v>1.89</v>
      </c>
      <c r="L446" s="2">
        <f t="shared" si="75"/>
        <v>0</v>
      </c>
      <c r="M446" s="26">
        <f t="shared" si="78"/>
        <v>7.0000000000000001E-3</v>
      </c>
      <c r="N446" s="22" t="str">
        <f t="shared" si="72"/>
        <v>- -</v>
      </c>
      <c r="O446" s="23" t="str">
        <f t="shared" si="73"/>
        <v>- -</v>
      </c>
    </row>
    <row r="447" spans="1:15" x14ac:dyDescent="0.2">
      <c r="A447" s="27">
        <v>34978</v>
      </c>
      <c r="B447" s="17">
        <f>'IMPORT RAW DATA'!B453</f>
        <v>1.87</v>
      </c>
      <c r="C447" s="2">
        <f t="shared" si="69"/>
        <v>-0.01</v>
      </c>
      <c r="D447" s="2">
        <f t="shared" si="68"/>
        <v>0.01</v>
      </c>
      <c r="E447" s="2">
        <f t="shared" si="74"/>
        <v>0.09</v>
      </c>
      <c r="F447" s="2">
        <f t="shared" si="76"/>
        <v>0.11</v>
      </c>
      <c r="G447" s="18">
        <f t="shared" si="77"/>
        <v>1.7100000000000001E-2</v>
      </c>
      <c r="H447" s="18">
        <f t="shared" si="70"/>
        <v>0.13070000000000001</v>
      </c>
      <c r="I447">
        <v>0.66669999999999996</v>
      </c>
      <c r="J447">
        <v>6.4500000000000002E-2</v>
      </c>
      <c r="K447" s="2">
        <f t="shared" si="71"/>
        <v>1.89</v>
      </c>
      <c r="L447" s="2">
        <f t="shared" si="75"/>
        <v>0</v>
      </c>
      <c r="M447" s="26">
        <f t="shared" si="78"/>
        <v>6.0000000000000001E-3</v>
      </c>
      <c r="N447" s="22" t="str">
        <f t="shared" si="72"/>
        <v>- -</v>
      </c>
      <c r="O447" s="23" t="str">
        <f t="shared" si="73"/>
        <v>- -</v>
      </c>
    </row>
    <row r="448" spans="1:15" x14ac:dyDescent="0.2">
      <c r="A448" s="27">
        <v>34981</v>
      </c>
      <c r="B448" s="17">
        <f>'IMPORT RAW DATA'!B454</f>
        <v>1.86</v>
      </c>
      <c r="C448" s="2">
        <f t="shared" si="69"/>
        <v>-0.01</v>
      </c>
      <c r="D448" s="2">
        <f t="shared" si="68"/>
        <v>0.01</v>
      </c>
      <c r="E448" s="2">
        <f t="shared" si="74"/>
        <v>0.1</v>
      </c>
      <c r="F448" s="2">
        <f t="shared" si="76"/>
        <v>0.1</v>
      </c>
      <c r="G448" s="18">
        <f t="shared" si="77"/>
        <v>1.5599999999999999E-2</v>
      </c>
      <c r="H448" s="18">
        <f t="shared" si="70"/>
        <v>0.12470000000000001</v>
      </c>
      <c r="I448">
        <v>0.66669999999999996</v>
      </c>
      <c r="J448">
        <v>6.4500000000000002E-2</v>
      </c>
      <c r="K448" s="2">
        <f t="shared" si="71"/>
        <v>1.89</v>
      </c>
      <c r="L448" s="2">
        <f t="shared" si="75"/>
        <v>0</v>
      </c>
      <c r="M448" s="26">
        <f t="shared" si="78"/>
        <v>6.0000000000000001E-3</v>
      </c>
      <c r="N448" s="22" t="str">
        <f t="shared" si="72"/>
        <v>- -</v>
      </c>
      <c r="O448" s="23" t="str">
        <f t="shared" si="73"/>
        <v>- -</v>
      </c>
    </row>
    <row r="449" spans="1:15" x14ac:dyDescent="0.2">
      <c r="A449" s="27">
        <v>34982</v>
      </c>
      <c r="B449" s="17">
        <f>'IMPORT RAW DATA'!B455</f>
        <v>1.81</v>
      </c>
      <c r="C449" s="2">
        <f t="shared" si="69"/>
        <v>-0.04</v>
      </c>
      <c r="D449" s="2">
        <f t="shared" si="68"/>
        <v>0.05</v>
      </c>
      <c r="E449" s="2">
        <f t="shared" si="74"/>
        <v>0.14000000000000001</v>
      </c>
      <c r="F449" s="2">
        <f t="shared" si="76"/>
        <v>0.28999999999999998</v>
      </c>
      <c r="G449" s="18">
        <f t="shared" si="77"/>
        <v>5.7200000000000001E-2</v>
      </c>
      <c r="H449" s="18">
        <f t="shared" si="70"/>
        <v>0.23910000000000001</v>
      </c>
      <c r="I449">
        <v>0.66669999999999996</v>
      </c>
      <c r="J449">
        <v>6.4500000000000002E-2</v>
      </c>
      <c r="K449" s="2">
        <f t="shared" si="71"/>
        <v>1.89</v>
      </c>
      <c r="L449" s="2">
        <f t="shared" si="75"/>
        <v>0</v>
      </c>
      <c r="M449" s="26">
        <f t="shared" si="78"/>
        <v>6.0000000000000001E-3</v>
      </c>
      <c r="N449" s="22" t="str">
        <f t="shared" si="72"/>
        <v>- -</v>
      </c>
      <c r="O449" s="23" t="str">
        <f t="shared" si="73"/>
        <v>- -</v>
      </c>
    </row>
    <row r="450" spans="1:15" x14ac:dyDescent="0.2">
      <c r="A450" s="27">
        <v>34983</v>
      </c>
      <c r="B450" s="17">
        <f>'IMPORT RAW DATA'!B456</f>
        <v>1.82</v>
      </c>
      <c r="C450" s="2">
        <f t="shared" si="69"/>
        <v>-0.03</v>
      </c>
      <c r="D450" s="2">
        <f t="shared" si="68"/>
        <v>0.01</v>
      </c>
      <c r="E450" s="2">
        <f t="shared" si="74"/>
        <v>0.13</v>
      </c>
      <c r="F450" s="2">
        <f t="shared" si="76"/>
        <v>0.23</v>
      </c>
      <c r="G450" s="18">
        <f t="shared" si="77"/>
        <v>4.1200000000000001E-2</v>
      </c>
      <c r="H450" s="18">
        <f t="shared" si="70"/>
        <v>0.20300000000000001</v>
      </c>
      <c r="I450">
        <v>0.66669999999999996</v>
      </c>
      <c r="J450">
        <v>6.4500000000000002E-2</v>
      </c>
      <c r="K450" s="2">
        <f t="shared" si="71"/>
        <v>1.89</v>
      </c>
      <c r="L450" s="2">
        <f t="shared" si="75"/>
        <v>0</v>
      </c>
      <c r="M450" s="26">
        <f t="shared" si="78"/>
        <v>4.0000000000000001E-3</v>
      </c>
      <c r="N450" s="22" t="str">
        <f t="shared" si="72"/>
        <v>- -</v>
      </c>
      <c r="O450" s="23" t="str">
        <f t="shared" si="73"/>
        <v>- -</v>
      </c>
    </row>
    <row r="451" spans="1:15" x14ac:dyDescent="0.2">
      <c r="A451" s="27">
        <v>34984</v>
      </c>
      <c r="B451" s="17">
        <f>'IMPORT RAW DATA'!B457</f>
        <v>1.87</v>
      </c>
      <c r="C451" s="2">
        <f t="shared" si="69"/>
        <v>0</v>
      </c>
      <c r="D451" s="2">
        <f t="shared" si="68"/>
        <v>0.05</v>
      </c>
      <c r="E451" s="2">
        <f t="shared" si="74"/>
        <v>0.18</v>
      </c>
      <c r="F451" s="2">
        <f t="shared" si="76"/>
        <v>0</v>
      </c>
      <c r="G451" s="18">
        <f t="shared" si="77"/>
        <v>4.1999999999999997E-3</v>
      </c>
      <c r="H451" s="18">
        <f t="shared" si="70"/>
        <v>6.4500000000000002E-2</v>
      </c>
      <c r="I451">
        <v>0.66669999999999996</v>
      </c>
      <c r="J451">
        <v>6.4500000000000002E-2</v>
      </c>
      <c r="K451" s="2">
        <f t="shared" si="71"/>
        <v>1.89</v>
      </c>
      <c r="L451" s="2">
        <f t="shared" si="75"/>
        <v>0</v>
      </c>
      <c r="M451" s="26">
        <f t="shared" si="78"/>
        <v>3.0000000000000001E-3</v>
      </c>
      <c r="N451" s="22" t="str">
        <f t="shared" si="72"/>
        <v>- -</v>
      </c>
      <c r="O451" s="23" t="str">
        <f t="shared" si="73"/>
        <v>- -</v>
      </c>
    </row>
    <row r="452" spans="1:15" x14ac:dyDescent="0.2">
      <c r="A452" s="27">
        <v>34985</v>
      </c>
      <c r="B452" s="17">
        <f>'IMPORT RAW DATA'!B458</f>
        <v>1.89</v>
      </c>
      <c r="C452" s="2">
        <f t="shared" si="69"/>
        <v>0.01</v>
      </c>
      <c r="D452" s="2">
        <f t="shared" ref="D452:D515" si="79">ABS(B452-B451)</f>
        <v>0.02</v>
      </c>
      <c r="E452" s="2">
        <f t="shared" si="74"/>
        <v>0.18</v>
      </c>
      <c r="F452" s="2">
        <f t="shared" si="76"/>
        <v>0.06</v>
      </c>
      <c r="G452" s="18">
        <f t="shared" si="77"/>
        <v>1.01E-2</v>
      </c>
      <c r="H452" s="18">
        <f t="shared" si="70"/>
        <v>0.10059999999999999</v>
      </c>
      <c r="I452">
        <v>0.66669999999999996</v>
      </c>
      <c r="J452">
        <v>6.4500000000000002E-2</v>
      </c>
      <c r="K452" s="2">
        <f t="shared" si="71"/>
        <v>1.89</v>
      </c>
      <c r="L452" s="2">
        <f t="shared" si="75"/>
        <v>0</v>
      </c>
      <c r="M452" s="26">
        <f t="shared" si="78"/>
        <v>2E-3</v>
      </c>
      <c r="N452" s="22" t="str">
        <f t="shared" si="72"/>
        <v>- -</v>
      </c>
      <c r="O452" s="23" t="str">
        <f t="shared" si="73"/>
        <v>- -</v>
      </c>
    </row>
    <row r="453" spans="1:15" x14ac:dyDescent="0.2">
      <c r="A453" s="27">
        <v>34988</v>
      </c>
      <c r="B453" s="17">
        <f>'IMPORT RAW DATA'!B459</f>
        <v>1.89</v>
      </c>
      <c r="C453" s="2">
        <f t="shared" si="69"/>
        <v>0.02</v>
      </c>
      <c r="D453" s="2">
        <f t="shared" si="79"/>
        <v>0</v>
      </c>
      <c r="E453" s="2">
        <f t="shared" si="74"/>
        <v>0.17</v>
      </c>
      <c r="F453" s="2">
        <f t="shared" si="76"/>
        <v>0.12</v>
      </c>
      <c r="G453" s="18">
        <f t="shared" si="77"/>
        <v>1.8700000000000001E-2</v>
      </c>
      <c r="H453" s="18">
        <f t="shared" si="70"/>
        <v>0.1368</v>
      </c>
      <c r="I453">
        <v>0.66669999999999996</v>
      </c>
      <c r="J453">
        <v>6.4500000000000002E-2</v>
      </c>
      <c r="K453" s="2">
        <f t="shared" si="71"/>
        <v>1.89</v>
      </c>
      <c r="L453" s="2">
        <f t="shared" si="75"/>
        <v>0</v>
      </c>
      <c r="M453" s="26">
        <f t="shared" si="78"/>
        <v>2E-3</v>
      </c>
      <c r="N453" s="22" t="str">
        <f t="shared" si="72"/>
        <v>- -</v>
      </c>
      <c r="O453" s="23" t="str">
        <f t="shared" si="73"/>
        <v>- -</v>
      </c>
    </row>
    <row r="454" spans="1:15" x14ac:dyDescent="0.2">
      <c r="A454" s="27">
        <v>34989</v>
      </c>
      <c r="B454" s="17">
        <f>'IMPORT RAW DATA'!B460</f>
        <v>1.88</v>
      </c>
      <c r="C454" s="2">
        <f t="shared" si="69"/>
        <v>0.01</v>
      </c>
      <c r="D454" s="2">
        <f t="shared" si="79"/>
        <v>0.01</v>
      </c>
      <c r="E454" s="2">
        <f t="shared" si="74"/>
        <v>0.17</v>
      </c>
      <c r="F454" s="2">
        <f t="shared" si="76"/>
        <v>0.06</v>
      </c>
      <c r="G454" s="18">
        <f t="shared" si="77"/>
        <v>1.01E-2</v>
      </c>
      <c r="H454" s="18">
        <f t="shared" si="70"/>
        <v>0.10059999999999999</v>
      </c>
      <c r="I454">
        <v>0.66669999999999996</v>
      </c>
      <c r="J454">
        <v>6.4500000000000002E-2</v>
      </c>
      <c r="K454" s="2">
        <f t="shared" si="71"/>
        <v>1.89</v>
      </c>
      <c r="L454" s="2">
        <f t="shared" si="75"/>
        <v>0</v>
      </c>
      <c r="M454" s="26">
        <f t="shared" si="78"/>
        <v>2E-3</v>
      </c>
      <c r="N454" s="22" t="str">
        <f t="shared" si="72"/>
        <v>- -</v>
      </c>
      <c r="O454" s="23" t="str">
        <f t="shared" si="73"/>
        <v>- -</v>
      </c>
    </row>
    <row r="455" spans="1:15" x14ac:dyDescent="0.2">
      <c r="A455" s="27">
        <v>34990</v>
      </c>
      <c r="B455" s="17">
        <f>'IMPORT RAW DATA'!B461</f>
        <v>1.92</v>
      </c>
      <c r="C455" s="2">
        <f t="shared" si="69"/>
        <v>0.04</v>
      </c>
      <c r="D455" s="2">
        <f t="shared" si="79"/>
        <v>0.04</v>
      </c>
      <c r="E455" s="2">
        <f t="shared" si="74"/>
        <v>0.21</v>
      </c>
      <c r="F455" s="2">
        <f t="shared" si="76"/>
        <v>0.19</v>
      </c>
      <c r="G455" s="18">
        <f t="shared" si="77"/>
        <v>3.2000000000000001E-2</v>
      </c>
      <c r="H455" s="18">
        <f t="shared" si="70"/>
        <v>0.1789</v>
      </c>
      <c r="I455">
        <v>0.66669999999999996</v>
      </c>
      <c r="J455">
        <v>6.4500000000000002E-2</v>
      </c>
      <c r="K455" s="2">
        <f t="shared" si="71"/>
        <v>1.89</v>
      </c>
      <c r="L455" s="2">
        <f t="shared" si="75"/>
        <v>0</v>
      </c>
      <c r="M455" s="26">
        <f t="shared" si="78"/>
        <v>2E-3</v>
      </c>
      <c r="N455" s="22" t="str">
        <f t="shared" si="72"/>
        <v>- -</v>
      </c>
      <c r="O455" s="23" t="str">
        <f t="shared" si="73"/>
        <v>- -</v>
      </c>
    </row>
    <row r="456" spans="1:15" x14ac:dyDescent="0.2">
      <c r="A456" s="27">
        <v>34991</v>
      </c>
      <c r="B456" s="17">
        <f>'IMPORT RAW DATA'!B462</f>
        <v>1.92</v>
      </c>
      <c r="C456" s="2">
        <f t="shared" si="69"/>
        <v>0.05</v>
      </c>
      <c r="D456" s="2">
        <f t="shared" si="79"/>
        <v>0</v>
      </c>
      <c r="E456" s="2">
        <f t="shared" si="74"/>
        <v>0.2</v>
      </c>
      <c r="F456" s="2">
        <f t="shared" si="76"/>
        <v>0.25</v>
      </c>
      <c r="G456" s="18">
        <f t="shared" si="77"/>
        <v>4.6300000000000001E-2</v>
      </c>
      <c r="H456" s="18">
        <f t="shared" si="70"/>
        <v>0.21510000000000001</v>
      </c>
      <c r="I456">
        <v>0.66669999999999996</v>
      </c>
      <c r="J456">
        <v>6.4500000000000002E-2</v>
      </c>
      <c r="K456" s="2">
        <f t="shared" si="71"/>
        <v>1.89</v>
      </c>
      <c r="L456" s="2">
        <f t="shared" si="75"/>
        <v>0</v>
      </c>
      <c r="M456" s="26">
        <f t="shared" si="78"/>
        <v>2E-3</v>
      </c>
      <c r="N456" s="22" t="str">
        <f t="shared" si="72"/>
        <v>- -</v>
      </c>
      <c r="O456" s="23" t="str">
        <f t="shared" si="73"/>
        <v>- -</v>
      </c>
    </row>
    <row r="457" spans="1:15" x14ac:dyDescent="0.2">
      <c r="A457" s="27">
        <v>34992</v>
      </c>
      <c r="B457" s="17">
        <f>'IMPORT RAW DATA'!B463</f>
        <v>1.89</v>
      </c>
      <c r="C457" s="2">
        <f t="shared" si="69"/>
        <v>0.03</v>
      </c>
      <c r="D457" s="2">
        <f t="shared" si="79"/>
        <v>0.03</v>
      </c>
      <c r="E457" s="2">
        <f t="shared" si="74"/>
        <v>0.22</v>
      </c>
      <c r="F457" s="2">
        <f t="shared" si="76"/>
        <v>0.14000000000000001</v>
      </c>
      <c r="G457" s="18">
        <f t="shared" si="77"/>
        <v>2.2100000000000002E-2</v>
      </c>
      <c r="H457" s="18">
        <f t="shared" si="70"/>
        <v>0.14879999999999999</v>
      </c>
      <c r="I457">
        <v>0.66669999999999996</v>
      </c>
      <c r="J457">
        <v>6.4500000000000002E-2</v>
      </c>
      <c r="K457" s="2">
        <f t="shared" si="71"/>
        <v>1.89</v>
      </c>
      <c r="L457" s="2">
        <f t="shared" si="75"/>
        <v>0</v>
      </c>
      <c r="M457" s="26">
        <f t="shared" si="78"/>
        <v>2E-3</v>
      </c>
      <c r="N457" s="22" t="str">
        <f t="shared" si="72"/>
        <v>- -</v>
      </c>
      <c r="O457" s="23" t="str">
        <f t="shared" si="73"/>
        <v>- -</v>
      </c>
    </row>
    <row r="458" spans="1:15" x14ac:dyDescent="0.2">
      <c r="A458" s="27">
        <v>34995</v>
      </c>
      <c r="B458" s="17">
        <f>'IMPORT RAW DATA'!B464</f>
        <v>1.85</v>
      </c>
      <c r="C458" s="2">
        <f t="shared" si="69"/>
        <v>0.04</v>
      </c>
      <c r="D458" s="2">
        <f t="shared" si="79"/>
        <v>0.04</v>
      </c>
      <c r="E458" s="2">
        <f t="shared" si="74"/>
        <v>0.25</v>
      </c>
      <c r="F458" s="2">
        <f t="shared" si="76"/>
        <v>0.16</v>
      </c>
      <c r="G458" s="18">
        <f t="shared" si="77"/>
        <v>2.5899999999999999E-2</v>
      </c>
      <c r="H458" s="18">
        <f t="shared" si="70"/>
        <v>0.16089999999999999</v>
      </c>
      <c r="I458">
        <v>0.66669999999999996</v>
      </c>
      <c r="J458">
        <v>6.4500000000000002E-2</v>
      </c>
      <c r="K458" s="2">
        <f t="shared" si="71"/>
        <v>1.89</v>
      </c>
      <c r="L458" s="2">
        <f t="shared" si="75"/>
        <v>0</v>
      </c>
      <c r="M458" s="26">
        <f t="shared" si="78"/>
        <v>2E-3</v>
      </c>
      <c r="N458" s="22" t="str">
        <f t="shared" si="72"/>
        <v>- -</v>
      </c>
      <c r="O458" s="23" t="str">
        <f t="shared" si="73"/>
        <v>- -</v>
      </c>
    </row>
    <row r="459" spans="1:15" x14ac:dyDescent="0.2">
      <c r="A459" s="27">
        <v>34996</v>
      </c>
      <c r="B459" s="17">
        <f>'IMPORT RAW DATA'!B465</f>
        <v>1.86</v>
      </c>
      <c r="C459" s="2">
        <f t="shared" si="69"/>
        <v>0.04</v>
      </c>
      <c r="D459" s="2">
        <f t="shared" si="79"/>
        <v>0.01</v>
      </c>
      <c r="E459" s="2">
        <f t="shared" si="74"/>
        <v>0.21</v>
      </c>
      <c r="F459" s="2">
        <f t="shared" si="76"/>
        <v>0.19</v>
      </c>
      <c r="G459" s="18">
        <f t="shared" si="77"/>
        <v>3.2000000000000001E-2</v>
      </c>
      <c r="H459" s="18">
        <f t="shared" si="70"/>
        <v>0.1789</v>
      </c>
      <c r="I459">
        <v>0.66669999999999996</v>
      </c>
      <c r="J459">
        <v>6.4500000000000002E-2</v>
      </c>
      <c r="K459" s="2">
        <f t="shared" si="71"/>
        <v>1.89</v>
      </c>
      <c r="L459" s="2">
        <f t="shared" si="75"/>
        <v>0</v>
      </c>
      <c r="M459" s="26">
        <f t="shared" si="78"/>
        <v>2E-3</v>
      </c>
      <c r="N459" s="22" t="str">
        <f t="shared" si="72"/>
        <v>- -</v>
      </c>
      <c r="O459" s="23" t="str">
        <f t="shared" si="73"/>
        <v>- -</v>
      </c>
    </row>
    <row r="460" spans="1:15" x14ac:dyDescent="0.2">
      <c r="A460" s="27">
        <v>34997</v>
      </c>
      <c r="B460" s="17">
        <f>'IMPORT RAW DATA'!B466</f>
        <v>1.85</v>
      </c>
      <c r="C460" s="2">
        <f t="shared" si="69"/>
        <v>-0.02</v>
      </c>
      <c r="D460" s="2">
        <f t="shared" si="79"/>
        <v>0.01</v>
      </c>
      <c r="E460" s="2">
        <f t="shared" si="74"/>
        <v>0.21</v>
      </c>
      <c r="F460" s="2">
        <f t="shared" si="76"/>
        <v>0.1</v>
      </c>
      <c r="G460" s="18">
        <f t="shared" si="77"/>
        <v>1.5599999999999999E-2</v>
      </c>
      <c r="H460" s="18">
        <f t="shared" si="70"/>
        <v>0.12470000000000001</v>
      </c>
      <c r="I460">
        <v>0.66669999999999996</v>
      </c>
      <c r="J460">
        <v>6.4500000000000002E-2</v>
      </c>
      <c r="K460" s="2">
        <f t="shared" si="71"/>
        <v>1.89</v>
      </c>
      <c r="L460" s="2">
        <f t="shared" si="75"/>
        <v>0</v>
      </c>
      <c r="M460" s="26">
        <f t="shared" si="78"/>
        <v>0</v>
      </c>
      <c r="N460" s="22" t="str">
        <f t="shared" si="72"/>
        <v>- -</v>
      </c>
      <c r="O460" s="23" t="str">
        <f t="shared" si="73"/>
        <v>- -</v>
      </c>
    </row>
    <row r="461" spans="1:15" x14ac:dyDescent="0.2">
      <c r="A461" s="27">
        <v>34998</v>
      </c>
      <c r="B461" s="17">
        <f>'IMPORT RAW DATA'!B467</f>
        <v>1.84</v>
      </c>
      <c r="C461" s="2">
        <f t="shared" ref="C461:C524" si="80">B461-B452</f>
        <v>-0.05</v>
      </c>
      <c r="D461" s="2">
        <f t="shared" si="79"/>
        <v>0.01</v>
      </c>
      <c r="E461" s="2">
        <f t="shared" si="74"/>
        <v>0.17</v>
      </c>
      <c r="F461" s="2">
        <f t="shared" si="76"/>
        <v>0.28999999999999998</v>
      </c>
      <c r="G461" s="18">
        <f t="shared" si="77"/>
        <v>5.7200000000000001E-2</v>
      </c>
      <c r="H461" s="18">
        <f t="shared" ref="H461:H524" si="81">F461*(I461-J461)+J461</f>
        <v>0.23910000000000001</v>
      </c>
      <c r="I461">
        <v>0.66669999999999996</v>
      </c>
      <c r="J461">
        <v>6.4500000000000002E-2</v>
      </c>
      <c r="K461" s="2">
        <f t="shared" ref="K461:K524" si="82">G461*(B461-K460)+K460</f>
        <v>1.89</v>
      </c>
      <c r="L461" s="2">
        <f t="shared" si="75"/>
        <v>0</v>
      </c>
      <c r="M461" s="26">
        <f t="shared" si="78"/>
        <v>0</v>
      </c>
      <c r="N461" s="22" t="str">
        <f t="shared" ref="N461:N524" si="83">IF(K461&gt;K460,"long","- -")</f>
        <v>- -</v>
      </c>
      <c r="O461" s="23" t="str">
        <f t="shared" ref="O461:O524" si="84">IF(K461&lt;K460,"short","- -")</f>
        <v>- -</v>
      </c>
    </row>
    <row r="462" spans="1:15" x14ac:dyDescent="0.2">
      <c r="A462" s="27">
        <v>34999</v>
      </c>
      <c r="B462" s="17">
        <f>'IMPORT RAW DATA'!B468</f>
        <v>1.84</v>
      </c>
      <c r="C462" s="2">
        <f t="shared" si="80"/>
        <v>-0.05</v>
      </c>
      <c r="D462" s="2">
        <f t="shared" si="79"/>
        <v>0</v>
      </c>
      <c r="E462" s="2">
        <f t="shared" ref="E462:E525" si="85">SUM(D453:D462)</f>
        <v>0.15</v>
      </c>
      <c r="F462" s="2">
        <f t="shared" si="76"/>
        <v>0.33</v>
      </c>
      <c r="G462" s="18">
        <f t="shared" si="77"/>
        <v>6.93E-2</v>
      </c>
      <c r="H462" s="18">
        <f t="shared" si="81"/>
        <v>0.26319999999999999</v>
      </c>
      <c r="I462">
        <v>0.66669999999999996</v>
      </c>
      <c r="J462">
        <v>6.4500000000000002E-2</v>
      </c>
      <c r="K462" s="2">
        <f t="shared" si="82"/>
        <v>1.89</v>
      </c>
      <c r="L462" s="2">
        <f t="shared" ref="L462:L525" si="86">K462-K461</f>
        <v>0</v>
      </c>
      <c r="M462" s="26">
        <f t="shared" si="78"/>
        <v>0</v>
      </c>
      <c r="N462" s="22" t="str">
        <f t="shared" si="83"/>
        <v>- -</v>
      </c>
      <c r="O462" s="23" t="str">
        <f t="shared" si="84"/>
        <v>- -</v>
      </c>
    </row>
    <row r="463" spans="1:15" x14ac:dyDescent="0.2">
      <c r="A463" s="27">
        <v>35002</v>
      </c>
      <c r="B463" s="17">
        <f>'IMPORT RAW DATA'!B469</f>
        <v>1.84</v>
      </c>
      <c r="C463" s="2">
        <f t="shared" si="80"/>
        <v>-0.04</v>
      </c>
      <c r="D463" s="2">
        <f t="shared" si="79"/>
        <v>0</v>
      </c>
      <c r="E463" s="2">
        <f t="shared" si="85"/>
        <v>0.15</v>
      </c>
      <c r="F463" s="2">
        <f t="shared" si="76"/>
        <v>0.27</v>
      </c>
      <c r="G463" s="18">
        <f t="shared" si="77"/>
        <v>5.16E-2</v>
      </c>
      <c r="H463" s="18">
        <f t="shared" si="81"/>
        <v>0.2271</v>
      </c>
      <c r="I463">
        <v>0.66669999999999996</v>
      </c>
      <c r="J463">
        <v>6.4500000000000002E-2</v>
      </c>
      <c r="K463" s="2">
        <f t="shared" si="82"/>
        <v>1.89</v>
      </c>
      <c r="L463" s="2">
        <f t="shared" si="86"/>
        <v>0</v>
      </c>
      <c r="M463" s="26">
        <f t="shared" si="78"/>
        <v>0</v>
      </c>
      <c r="N463" s="22" t="str">
        <f t="shared" si="83"/>
        <v>- -</v>
      </c>
      <c r="O463" s="23" t="str">
        <f t="shared" si="84"/>
        <v>- -</v>
      </c>
    </row>
    <row r="464" spans="1:15" x14ac:dyDescent="0.2">
      <c r="A464" s="27">
        <v>35003</v>
      </c>
      <c r="B464" s="17">
        <f>'IMPORT RAW DATA'!B470</f>
        <v>1.86</v>
      </c>
      <c r="C464" s="2">
        <f t="shared" si="80"/>
        <v>-0.06</v>
      </c>
      <c r="D464" s="2">
        <f t="shared" si="79"/>
        <v>0.02</v>
      </c>
      <c r="E464" s="2">
        <f t="shared" si="85"/>
        <v>0.16</v>
      </c>
      <c r="F464" s="2">
        <f t="shared" si="76"/>
        <v>0.38</v>
      </c>
      <c r="G464" s="18">
        <f t="shared" si="77"/>
        <v>8.5999999999999993E-2</v>
      </c>
      <c r="H464" s="18">
        <f t="shared" si="81"/>
        <v>0.29330000000000001</v>
      </c>
      <c r="I464">
        <v>0.66669999999999996</v>
      </c>
      <c r="J464">
        <v>6.4500000000000002E-2</v>
      </c>
      <c r="K464" s="2">
        <f t="shared" si="82"/>
        <v>1.89</v>
      </c>
      <c r="L464" s="2">
        <f t="shared" si="86"/>
        <v>0</v>
      </c>
      <c r="M464" s="26">
        <f t="shared" si="78"/>
        <v>0</v>
      </c>
      <c r="N464" s="22" t="str">
        <f t="shared" si="83"/>
        <v>- -</v>
      </c>
      <c r="O464" s="23" t="str">
        <f t="shared" si="84"/>
        <v>- -</v>
      </c>
    </row>
    <row r="465" spans="1:15" x14ac:dyDescent="0.2">
      <c r="A465" s="27">
        <v>35004</v>
      </c>
      <c r="B465" s="17">
        <f>'IMPORT RAW DATA'!B471</f>
        <v>1.85</v>
      </c>
      <c r="C465" s="2">
        <f t="shared" si="80"/>
        <v>-7.0000000000000007E-2</v>
      </c>
      <c r="D465" s="2">
        <f t="shared" si="79"/>
        <v>0.01</v>
      </c>
      <c r="E465" s="2">
        <f t="shared" si="85"/>
        <v>0.13</v>
      </c>
      <c r="F465" s="2">
        <f t="shared" si="76"/>
        <v>0.54</v>
      </c>
      <c r="G465" s="18">
        <f t="shared" si="77"/>
        <v>0.15190000000000001</v>
      </c>
      <c r="H465" s="18">
        <f t="shared" si="81"/>
        <v>0.38969999999999999</v>
      </c>
      <c r="I465">
        <v>0.66669999999999996</v>
      </c>
      <c r="J465">
        <v>6.4500000000000002E-2</v>
      </c>
      <c r="K465" s="2">
        <f t="shared" si="82"/>
        <v>1.88</v>
      </c>
      <c r="L465" s="2">
        <f t="shared" si="86"/>
        <v>-0.01</v>
      </c>
      <c r="M465" s="26">
        <f t="shared" si="78"/>
        <v>2E-3</v>
      </c>
      <c r="N465" s="22" t="str">
        <f t="shared" si="83"/>
        <v>- -</v>
      </c>
      <c r="O465" s="23" t="str">
        <f t="shared" si="84"/>
        <v>short</v>
      </c>
    </row>
    <row r="466" spans="1:15" x14ac:dyDescent="0.2">
      <c r="A466" s="27">
        <v>35005</v>
      </c>
      <c r="B466" s="17">
        <f>'IMPORT RAW DATA'!B472</f>
        <v>1.86</v>
      </c>
      <c r="C466" s="2">
        <f t="shared" si="80"/>
        <v>-0.03</v>
      </c>
      <c r="D466" s="2">
        <f t="shared" si="79"/>
        <v>0.01</v>
      </c>
      <c r="E466" s="2">
        <f t="shared" si="85"/>
        <v>0.14000000000000001</v>
      </c>
      <c r="F466" s="2">
        <f t="shared" si="76"/>
        <v>0.21</v>
      </c>
      <c r="G466" s="18">
        <f t="shared" si="77"/>
        <v>3.6499999999999998E-2</v>
      </c>
      <c r="H466" s="18">
        <f t="shared" si="81"/>
        <v>0.191</v>
      </c>
      <c r="I466">
        <v>0.66669999999999996</v>
      </c>
      <c r="J466">
        <v>6.4500000000000002E-2</v>
      </c>
      <c r="K466" s="2">
        <f t="shared" si="82"/>
        <v>1.88</v>
      </c>
      <c r="L466" s="2">
        <f t="shared" si="86"/>
        <v>0</v>
      </c>
      <c r="M466" s="26">
        <f t="shared" si="78"/>
        <v>2E-3</v>
      </c>
      <c r="N466" s="22" t="str">
        <f t="shared" si="83"/>
        <v>- -</v>
      </c>
      <c r="O466" s="23" t="str">
        <f t="shared" si="84"/>
        <v>- -</v>
      </c>
    </row>
    <row r="467" spans="1:15" x14ac:dyDescent="0.2">
      <c r="A467" s="27">
        <v>35006</v>
      </c>
      <c r="B467" s="17">
        <f>'IMPORT RAW DATA'!B473</f>
        <v>1.88</v>
      </c>
      <c r="C467" s="2">
        <f t="shared" si="80"/>
        <v>0.03</v>
      </c>
      <c r="D467" s="2">
        <f t="shared" si="79"/>
        <v>0.02</v>
      </c>
      <c r="E467" s="2">
        <f t="shared" si="85"/>
        <v>0.13</v>
      </c>
      <c r="F467" s="2">
        <f t="shared" si="76"/>
        <v>0.23</v>
      </c>
      <c r="G467" s="18">
        <f t="shared" si="77"/>
        <v>4.1200000000000001E-2</v>
      </c>
      <c r="H467" s="18">
        <f t="shared" si="81"/>
        <v>0.20300000000000001</v>
      </c>
      <c r="I467">
        <v>0.66669999999999996</v>
      </c>
      <c r="J467">
        <v>6.4500000000000002E-2</v>
      </c>
      <c r="K467" s="2">
        <f t="shared" si="82"/>
        <v>1.88</v>
      </c>
      <c r="L467" s="2">
        <f t="shared" si="86"/>
        <v>0</v>
      </c>
      <c r="M467" s="26">
        <f t="shared" si="78"/>
        <v>2E-3</v>
      </c>
      <c r="N467" s="22" t="str">
        <f t="shared" si="83"/>
        <v>- -</v>
      </c>
      <c r="O467" s="23" t="str">
        <f t="shared" si="84"/>
        <v>- -</v>
      </c>
    </row>
    <row r="468" spans="1:15" x14ac:dyDescent="0.2">
      <c r="A468" s="27">
        <v>35009</v>
      </c>
      <c r="B468" s="17">
        <f>'IMPORT RAW DATA'!B474</f>
        <v>1.89</v>
      </c>
      <c r="C468" s="2">
        <f t="shared" si="80"/>
        <v>0.03</v>
      </c>
      <c r="D468" s="2">
        <f t="shared" si="79"/>
        <v>0.01</v>
      </c>
      <c r="E468" s="2">
        <f t="shared" si="85"/>
        <v>0.1</v>
      </c>
      <c r="F468" s="2">
        <f t="shared" ref="F468:F531" si="87">ABS(C468/E468)</f>
        <v>0.3</v>
      </c>
      <c r="G468" s="18">
        <f t="shared" ref="G468:G531" si="88">H468*H468</f>
        <v>6.0100000000000001E-2</v>
      </c>
      <c r="H468" s="18">
        <f t="shared" si="81"/>
        <v>0.2452</v>
      </c>
      <c r="I468">
        <v>0.66669999999999996</v>
      </c>
      <c r="J468">
        <v>6.4500000000000002E-2</v>
      </c>
      <c r="K468" s="2">
        <f t="shared" si="82"/>
        <v>1.88</v>
      </c>
      <c r="L468" s="2">
        <f t="shared" si="86"/>
        <v>0</v>
      </c>
      <c r="M468" s="26">
        <f t="shared" si="78"/>
        <v>2E-3</v>
      </c>
      <c r="N468" s="22" t="str">
        <f t="shared" si="83"/>
        <v>- -</v>
      </c>
      <c r="O468" s="23" t="str">
        <f t="shared" si="84"/>
        <v>- -</v>
      </c>
    </row>
    <row r="469" spans="1:15" x14ac:dyDescent="0.2">
      <c r="A469" s="27">
        <v>35010</v>
      </c>
      <c r="B469" s="17">
        <f>'IMPORT RAW DATA'!B475</f>
        <v>1.92</v>
      </c>
      <c r="C469" s="2">
        <f t="shared" si="80"/>
        <v>7.0000000000000007E-2</v>
      </c>
      <c r="D469" s="2">
        <f t="shared" si="79"/>
        <v>0.03</v>
      </c>
      <c r="E469" s="2">
        <f t="shared" si="85"/>
        <v>0.12</v>
      </c>
      <c r="F469" s="2">
        <f t="shared" si="87"/>
        <v>0.57999999999999996</v>
      </c>
      <c r="G469" s="18">
        <f t="shared" si="88"/>
        <v>0.17119999999999999</v>
      </c>
      <c r="H469" s="18">
        <f t="shared" si="81"/>
        <v>0.4138</v>
      </c>
      <c r="I469">
        <v>0.66669999999999996</v>
      </c>
      <c r="J469">
        <v>6.4500000000000002E-2</v>
      </c>
      <c r="K469" s="2">
        <f t="shared" si="82"/>
        <v>1.89</v>
      </c>
      <c r="L469" s="2">
        <f t="shared" si="86"/>
        <v>0.01</v>
      </c>
      <c r="M469" s="26">
        <f t="shared" si="78"/>
        <v>3.0000000000000001E-3</v>
      </c>
      <c r="N469" s="22" t="str">
        <f t="shared" si="83"/>
        <v>long</v>
      </c>
      <c r="O469" s="23" t="str">
        <f t="shared" si="84"/>
        <v>- -</v>
      </c>
    </row>
    <row r="470" spans="1:15" x14ac:dyDescent="0.2">
      <c r="A470" s="27">
        <v>35011</v>
      </c>
      <c r="B470" s="17">
        <f>'IMPORT RAW DATA'!B476</f>
        <v>1.92</v>
      </c>
      <c r="C470" s="2">
        <f t="shared" si="80"/>
        <v>0.08</v>
      </c>
      <c r="D470" s="2">
        <f t="shared" si="79"/>
        <v>0</v>
      </c>
      <c r="E470" s="2">
        <f t="shared" si="85"/>
        <v>0.11</v>
      </c>
      <c r="F470" s="2">
        <f t="shared" si="87"/>
        <v>0.73</v>
      </c>
      <c r="G470" s="18">
        <f t="shared" si="88"/>
        <v>0.25409999999999999</v>
      </c>
      <c r="H470" s="18">
        <f t="shared" si="81"/>
        <v>0.50409999999999999</v>
      </c>
      <c r="I470">
        <v>0.66669999999999996</v>
      </c>
      <c r="J470">
        <v>6.4500000000000002E-2</v>
      </c>
      <c r="K470" s="2">
        <f t="shared" si="82"/>
        <v>1.9</v>
      </c>
      <c r="L470" s="2">
        <f t="shared" si="86"/>
        <v>0.01</v>
      </c>
      <c r="M470" s="26">
        <f t="shared" si="78"/>
        <v>4.0000000000000001E-3</v>
      </c>
      <c r="N470" s="22" t="str">
        <f t="shared" si="83"/>
        <v>long</v>
      </c>
      <c r="O470" s="23" t="str">
        <f t="shared" si="84"/>
        <v>- -</v>
      </c>
    </row>
    <row r="471" spans="1:15" x14ac:dyDescent="0.2">
      <c r="A471" s="27">
        <v>35012</v>
      </c>
      <c r="B471" s="17">
        <f>'IMPORT RAW DATA'!B477</f>
        <v>1.91</v>
      </c>
      <c r="C471" s="2">
        <f t="shared" si="80"/>
        <v>7.0000000000000007E-2</v>
      </c>
      <c r="D471" s="2">
        <f t="shared" si="79"/>
        <v>0.01</v>
      </c>
      <c r="E471" s="2">
        <f t="shared" si="85"/>
        <v>0.11</v>
      </c>
      <c r="F471" s="2">
        <f t="shared" si="87"/>
        <v>0.64</v>
      </c>
      <c r="G471" s="18">
        <f t="shared" si="88"/>
        <v>0.2024</v>
      </c>
      <c r="H471" s="18">
        <f t="shared" si="81"/>
        <v>0.44990000000000002</v>
      </c>
      <c r="I471">
        <v>0.66669999999999996</v>
      </c>
      <c r="J471">
        <v>6.4500000000000002E-2</v>
      </c>
      <c r="K471" s="2">
        <f t="shared" si="82"/>
        <v>1.9</v>
      </c>
      <c r="L471" s="2">
        <f t="shared" si="86"/>
        <v>0</v>
      </c>
      <c r="M471" s="26">
        <f t="shared" si="78"/>
        <v>4.0000000000000001E-3</v>
      </c>
      <c r="N471" s="22" t="str">
        <f t="shared" si="83"/>
        <v>- -</v>
      </c>
      <c r="O471" s="23" t="str">
        <f t="shared" si="84"/>
        <v>- -</v>
      </c>
    </row>
    <row r="472" spans="1:15" x14ac:dyDescent="0.2">
      <c r="A472" s="27">
        <v>35013</v>
      </c>
      <c r="B472" s="17">
        <f>'IMPORT RAW DATA'!B478</f>
        <v>1.89</v>
      </c>
      <c r="C472" s="2">
        <f t="shared" si="80"/>
        <v>0.05</v>
      </c>
      <c r="D472" s="2">
        <f t="shared" si="79"/>
        <v>0.02</v>
      </c>
      <c r="E472" s="2">
        <f t="shared" si="85"/>
        <v>0.13</v>
      </c>
      <c r="F472" s="2">
        <f t="shared" si="87"/>
        <v>0.38</v>
      </c>
      <c r="G472" s="18">
        <f t="shared" si="88"/>
        <v>8.5999999999999993E-2</v>
      </c>
      <c r="H472" s="18">
        <f t="shared" si="81"/>
        <v>0.29330000000000001</v>
      </c>
      <c r="I472">
        <v>0.66669999999999996</v>
      </c>
      <c r="J472">
        <v>6.4500000000000002E-2</v>
      </c>
      <c r="K472" s="2">
        <f t="shared" si="82"/>
        <v>1.9</v>
      </c>
      <c r="L472" s="2">
        <f t="shared" si="86"/>
        <v>0</v>
      </c>
      <c r="M472" s="26">
        <f t="shared" si="78"/>
        <v>4.0000000000000001E-3</v>
      </c>
      <c r="N472" s="22" t="str">
        <f t="shared" si="83"/>
        <v>- -</v>
      </c>
      <c r="O472" s="23" t="str">
        <f t="shared" si="84"/>
        <v>- -</v>
      </c>
    </row>
    <row r="473" spans="1:15" x14ac:dyDescent="0.2">
      <c r="A473" s="27">
        <v>35016</v>
      </c>
      <c r="B473" s="17">
        <f>'IMPORT RAW DATA'!B479</f>
        <v>1.91</v>
      </c>
      <c r="C473" s="2">
        <f t="shared" si="80"/>
        <v>0.05</v>
      </c>
      <c r="D473" s="2">
        <f t="shared" si="79"/>
        <v>0.02</v>
      </c>
      <c r="E473" s="2">
        <f t="shared" si="85"/>
        <v>0.15</v>
      </c>
      <c r="F473" s="2">
        <f t="shared" si="87"/>
        <v>0.33</v>
      </c>
      <c r="G473" s="18">
        <f t="shared" si="88"/>
        <v>6.93E-2</v>
      </c>
      <c r="H473" s="18">
        <f t="shared" si="81"/>
        <v>0.26319999999999999</v>
      </c>
      <c r="I473">
        <v>0.66669999999999996</v>
      </c>
      <c r="J473">
        <v>6.4500000000000002E-2</v>
      </c>
      <c r="K473" s="2">
        <f t="shared" si="82"/>
        <v>1.9</v>
      </c>
      <c r="L473" s="2">
        <f t="shared" si="86"/>
        <v>0</v>
      </c>
      <c r="M473" s="26">
        <f t="shared" si="78"/>
        <v>4.0000000000000001E-3</v>
      </c>
      <c r="N473" s="22" t="str">
        <f t="shared" si="83"/>
        <v>- -</v>
      </c>
      <c r="O473" s="23" t="str">
        <f t="shared" si="84"/>
        <v>- -</v>
      </c>
    </row>
    <row r="474" spans="1:15" x14ac:dyDescent="0.2">
      <c r="A474" s="27">
        <v>35017</v>
      </c>
      <c r="B474" s="17">
        <f>'IMPORT RAW DATA'!B480</f>
        <v>1.92</v>
      </c>
      <c r="C474" s="2">
        <f t="shared" si="80"/>
        <v>7.0000000000000007E-2</v>
      </c>
      <c r="D474" s="2">
        <f t="shared" si="79"/>
        <v>0.01</v>
      </c>
      <c r="E474" s="2">
        <f t="shared" si="85"/>
        <v>0.14000000000000001</v>
      </c>
      <c r="F474" s="2">
        <f t="shared" si="87"/>
        <v>0.5</v>
      </c>
      <c r="G474" s="18">
        <f t="shared" si="88"/>
        <v>0.13370000000000001</v>
      </c>
      <c r="H474" s="18">
        <f t="shared" si="81"/>
        <v>0.36559999999999998</v>
      </c>
      <c r="I474">
        <v>0.66669999999999996</v>
      </c>
      <c r="J474">
        <v>6.4500000000000002E-2</v>
      </c>
      <c r="K474" s="2">
        <f t="shared" si="82"/>
        <v>1.9</v>
      </c>
      <c r="L474" s="2">
        <f t="shared" si="86"/>
        <v>0</v>
      </c>
      <c r="M474" s="26">
        <f t="shared" si="78"/>
        <v>4.0000000000000001E-3</v>
      </c>
      <c r="N474" s="22" t="str">
        <f t="shared" si="83"/>
        <v>- -</v>
      </c>
      <c r="O474" s="23" t="str">
        <f t="shared" si="84"/>
        <v>- -</v>
      </c>
    </row>
    <row r="475" spans="1:15" x14ac:dyDescent="0.2">
      <c r="A475" s="27">
        <v>35018</v>
      </c>
      <c r="B475" s="17">
        <f>'IMPORT RAW DATA'!B481</f>
        <v>1.93</v>
      </c>
      <c r="C475" s="2">
        <f t="shared" si="80"/>
        <v>7.0000000000000007E-2</v>
      </c>
      <c r="D475" s="2">
        <f t="shared" si="79"/>
        <v>0.01</v>
      </c>
      <c r="E475" s="2">
        <f t="shared" si="85"/>
        <v>0.14000000000000001</v>
      </c>
      <c r="F475" s="2">
        <f t="shared" si="87"/>
        <v>0.5</v>
      </c>
      <c r="G475" s="18">
        <f t="shared" si="88"/>
        <v>0.13370000000000001</v>
      </c>
      <c r="H475" s="18">
        <f t="shared" si="81"/>
        <v>0.36559999999999998</v>
      </c>
      <c r="I475">
        <v>0.66669999999999996</v>
      </c>
      <c r="J475">
        <v>6.4500000000000002E-2</v>
      </c>
      <c r="K475" s="2">
        <f t="shared" si="82"/>
        <v>1.9</v>
      </c>
      <c r="L475" s="2">
        <f t="shared" si="86"/>
        <v>0</v>
      </c>
      <c r="M475" s="26">
        <f t="shared" si="78"/>
        <v>4.0000000000000001E-3</v>
      </c>
      <c r="N475" s="22" t="str">
        <f t="shared" si="83"/>
        <v>- -</v>
      </c>
      <c r="O475" s="23" t="str">
        <f t="shared" si="84"/>
        <v>- -</v>
      </c>
    </row>
    <row r="476" spans="1:15" x14ac:dyDescent="0.2">
      <c r="A476" s="27">
        <v>35019</v>
      </c>
      <c r="B476" s="17">
        <f>'IMPORT RAW DATA'!B482</f>
        <v>1.97</v>
      </c>
      <c r="C476" s="2">
        <f t="shared" si="80"/>
        <v>0.09</v>
      </c>
      <c r="D476" s="2">
        <f t="shared" si="79"/>
        <v>0.04</v>
      </c>
      <c r="E476" s="2">
        <f t="shared" si="85"/>
        <v>0.17</v>
      </c>
      <c r="F476" s="2">
        <f t="shared" si="87"/>
        <v>0.53</v>
      </c>
      <c r="G476" s="18">
        <f t="shared" si="88"/>
        <v>0.1472</v>
      </c>
      <c r="H476" s="18">
        <f t="shared" si="81"/>
        <v>0.38369999999999999</v>
      </c>
      <c r="I476">
        <v>0.66669999999999996</v>
      </c>
      <c r="J476">
        <v>6.4500000000000002E-2</v>
      </c>
      <c r="K476" s="2">
        <f t="shared" si="82"/>
        <v>1.91</v>
      </c>
      <c r="L476" s="2">
        <f t="shared" si="86"/>
        <v>0.01</v>
      </c>
      <c r="M476" s="26">
        <f t="shared" si="78"/>
        <v>4.0000000000000001E-3</v>
      </c>
      <c r="N476" s="22" t="str">
        <f t="shared" si="83"/>
        <v>long</v>
      </c>
      <c r="O476" s="23" t="str">
        <f t="shared" si="84"/>
        <v>- -</v>
      </c>
    </row>
    <row r="477" spans="1:15" x14ac:dyDescent="0.2">
      <c r="A477" s="27">
        <v>35020</v>
      </c>
      <c r="B477" s="17">
        <f>'IMPORT RAW DATA'!B483</f>
        <v>1.96</v>
      </c>
      <c r="C477" s="2">
        <f t="shared" si="80"/>
        <v>7.0000000000000007E-2</v>
      </c>
      <c r="D477" s="2">
        <f t="shared" si="79"/>
        <v>0.01</v>
      </c>
      <c r="E477" s="2">
        <f t="shared" si="85"/>
        <v>0.16</v>
      </c>
      <c r="F477" s="2">
        <f t="shared" si="87"/>
        <v>0.44</v>
      </c>
      <c r="G477" s="18">
        <f t="shared" si="88"/>
        <v>0.1086</v>
      </c>
      <c r="H477" s="18">
        <f t="shared" si="81"/>
        <v>0.32950000000000002</v>
      </c>
      <c r="I477">
        <v>0.66669999999999996</v>
      </c>
      <c r="J477">
        <v>6.4500000000000002E-2</v>
      </c>
      <c r="K477" s="2">
        <f t="shared" si="82"/>
        <v>1.92</v>
      </c>
      <c r="L477" s="2">
        <f t="shared" si="86"/>
        <v>0.01</v>
      </c>
      <c r="M477" s="26">
        <f t="shared" si="78"/>
        <v>5.0000000000000001E-3</v>
      </c>
      <c r="N477" s="22" t="str">
        <f t="shared" si="83"/>
        <v>long</v>
      </c>
      <c r="O477" s="23" t="str">
        <f t="shared" si="84"/>
        <v>- -</v>
      </c>
    </row>
    <row r="478" spans="1:15" x14ac:dyDescent="0.2">
      <c r="A478" s="27">
        <v>35023</v>
      </c>
      <c r="B478" s="17">
        <f>'IMPORT RAW DATA'!B484</f>
        <v>1.98</v>
      </c>
      <c r="C478" s="2">
        <f t="shared" si="80"/>
        <v>0.06</v>
      </c>
      <c r="D478" s="2">
        <f t="shared" si="79"/>
        <v>0.02</v>
      </c>
      <c r="E478" s="2">
        <f t="shared" si="85"/>
        <v>0.17</v>
      </c>
      <c r="F478" s="2">
        <f t="shared" si="87"/>
        <v>0.35</v>
      </c>
      <c r="G478" s="18">
        <f t="shared" si="88"/>
        <v>7.5800000000000006E-2</v>
      </c>
      <c r="H478" s="18">
        <f t="shared" si="81"/>
        <v>0.27529999999999999</v>
      </c>
      <c r="I478">
        <v>0.66669999999999996</v>
      </c>
      <c r="J478">
        <v>6.4500000000000002E-2</v>
      </c>
      <c r="K478" s="2">
        <f t="shared" si="82"/>
        <v>1.92</v>
      </c>
      <c r="L478" s="2">
        <f t="shared" si="86"/>
        <v>0</v>
      </c>
      <c r="M478" s="26">
        <f t="shared" si="78"/>
        <v>5.0000000000000001E-3</v>
      </c>
      <c r="N478" s="22" t="str">
        <f t="shared" si="83"/>
        <v>- -</v>
      </c>
      <c r="O478" s="23" t="str">
        <f t="shared" si="84"/>
        <v>- -</v>
      </c>
    </row>
    <row r="479" spans="1:15" x14ac:dyDescent="0.2">
      <c r="A479" s="27">
        <v>35024</v>
      </c>
      <c r="B479" s="17">
        <f>'IMPORT RAW DATA'!B485</f>
        <v>1.98</v>
      </c>
      <c r="C479" s="2">
        <f t="shared" si="80"/>
        <v>0.06</v>
      </c>
      <c r="D479" s="2">
        <f t="shared" si="79"/>
        <v>0</v>
      </c>
      <c r="E479" s="2">
        <f t="shared" si="85"/>
        <v>0.14000000000000001</v>
      </c>
      <c r="F479" s="2">
        <f t="shared" si="87"/>
        <v>0.43</v>
      </c>
      <c r="G479" s="18">
        <f t="shared" si="88"/>
        <v>0.1046</v>
      </c>
      <c r="H479" s="18">
        <f t="shared" si="81"/>
        <v>0.32340000000000002</v>
      </c>
      <c r="I479">
        <v>0.66669999999999996</v>
      </c>
      <c r="J479">
        <v>6.4500000000000002E-2</v>
      </c>
      <c r="K479" s="2">
        <f t="shared" si="82"/>
        <v>1.93</v>
      </c>
      <c r="L479" s="2">
        <f t="shared" si="86"/>
        <v>0.01</v>
      </c>
      <c r="M479" s="26">
        <f t="shared" si="78"/>
        <v>5.0000000000000001E-3</v>
      </c>
      <c r="N479" s="22" t="str">
        <f t="shared" si="83"/>
        <v>long</v>
      </c>
      <c r="O479" s="23" t="str">
        <f t="shared" si="84"/>
        <v>- -</v>
      </c>
    </row>
    <row r="480" spans="1:15" x14ac:dyDescent="0.2">
      <c r="A480" s="27">
        <v>35025</v>
      </c>
      <c r="B480" s="17">
        <f>'IMPORT RAW DATA'!B486</f>
        <v>2.02</v>
      </c>
      <c r="C480" s="2">
        <f t="shared" si="80"/>
        <v>0.11</v>
      </c>
      <c r="D480" s="2">
        <f t="shared" si="79"/>
        <v>0.04</v>
      </c>
      <c r="E480" s="2">
        <f t="shared" si="85"/>
        <v>0.18</v>
      </c>
      <c r="F480" s="2">
        <f t="shared" si="87"/>
        <v>0.61</v>
      </c>
      <c r="G480" s="18">
        <f t="shared" si="88"/>
        <v>0.1865</v>
      </c>
      <c r="H480" s="18">
        <f t="shared" si="81"/>
        <v>0.43180000000000002</v>
      </c>
      <c r="I480">
        <v>0.66669999999999996</v>
      </c>
      <c r="J480">
        <v>6.4500000000000002E-2</v>
      </c>
      <c r="K480" s="2">
        <f t="shared" si="82"/>
        <v>1.95</v>
      </c>
      <c r="L480" s="2">
        <f t="shared" si="86"/>
        <v>0.02</v>
      </c>
      <c r="M480" s="26">
        <f t="shared" si="78"/>
        <v>7.0000000000000001E-3</v>
      </c>
      <c r="N480" s="22" t="str">
        <f t="shared" si="83"/>
        <v>long</v>
      </c>
      <c r="O480" s="23" t="str">
        <f t="shared" si="84"/>
        <v>- -</v>
      </c>
    </row>
    <row r="481" spans="1:15" x14ac:dyDescent="0.2">
      <c r="A481" s="27">
        <v>35026</v>
      </c>
      <c r="B481" s="17">
        <f>'IMPORT RAW DATA'!B487</f>
        <v>1.98</v>
      </c>
      <c r="C481" s="2">
        <f t="shared" si="80"/>
        <v>0.09</v>
      </c>
      <c r="D481" s="2">
        <f t="shared" si="79"/>
        <v>0.04</v>
      </c>
      <c r="E481" s="2">
        <f t="shared" si="85"/>
        <v>0.21</v>
      </c>
      <c r="F481" s="2">
        <f t="shared" si="87"/>
        <v>0.43</v>
      </c>
      <c r="G481" s="18">
        <f t="shared" si="88"/>
        <v>0.1046</v>
      </c>
      <c r="H481" s="18">
        <f t="shared" si="81"/>
        <v>0.32340000000000002</v>
      </c>
      <c r="I481">
        <v>0.66669999999999996</v>
      </c>
      <c r="J481">
        <v>6.4500000000000002E-2</v>
      </c>
      <c r="K481" s="2">
        <f t="shared" si="82"/>
        <v>1.95</v>
      </c>
      <c r="L481" s="2">
        <f t="shared" si="86"/>
        <v>0</v>
      </c>
      <c r="M481" s="26">
        <f t="shared" ref="M481:M544" si="89">STDEV(L462:L481)</f>
        <v>7.0000000000000001E-3</v>
      </c>
      <c r="N481" s="22" t="str">
        <f t="shared" si="83"/>
        <v>- -</v>
      </c>
      <c r="O481" s="23" t="str">
        <f t="shared" si="84"/>
        <v>- -</v>
      </c>
    </row>
    <row r="482" spans="1:15" x14ac:dyDescent="0.2">
      <c r="A482" s="27">
        <v>35027</v>
      </c>
      <c r="B482" s="17">
        <f>'IMPORT RAW DATA'!B488</f>
        <v>2</v>
      </c>
      <c r="C482" s="2">
        <f t="shared" si="80"/>
        <v>0.09</v>
      </c>
      <c r="D482" s="2">
        <f t="shared" si="79"/>
        <v>0.02</v>
      </c>
      <c r="E482" s="2">
        <f t="shared" si="85"/>
        <v>0.21</v>
      </c>
      <c r="F482" s="2">
        <f t="shared" si="87"/>
        <v>0.43</v>
      </c>
      <c r="G482" s="18">
        <f t="shared" si="88"/>
        <v>0.1046</v>
      </c>
      <c r="H482" s="18">
        <f t="shared" si="81"/>
        <v>0.32340000000000002</v>
      </c>
      <c r="I482">
        <v>0.66669999999999996</v>
      </c>
      <c r="J482">
        <v>6.4500000000000002E-2</v>
      </c>
      <c r="K482" s="2">
        <f t="shared" si="82"/>
        <v>1.96</v>
      </c>
      <c r="L482" s="2">
        <f t="shared" si="86"/>
        <v>0.01</v>
      </c>
      <c r="M482" s="26">
        <f t="shared" si="89"/>
        <v>7.0000000000000001E-3</v>
      </c>
      <c r="N482" s="22" t="str">
        <f t="shared" si="83"/>
        <v>long</v>
      </c>
      <c r="O482" s="23" t="str">
        <f t="shared" si="84"/>
        <v>- -</v>
      </c>
    </row>
    <row r="483" spans="1:15" x14ac:dyDescent="0.2">
      <c r="A483" s="27">
        <v>35030</v>
      </c>
      <c r="B483" s="17">
        <f>'IMPORT RAW DATA'!B489</f>
        <v>2</v>
      </c>
      <c r="C483" s="2">
        <f t="shared" si="80"/>
        <v>0.08</v>
      </c>
      <c r="D483" s="2">
        <f t="shared" si="79"/>
        <v>0</v>
      </c>
      <c r="E483" s="2">
        <f t="shared" si="85"/>
        <v>0.19</v>
      </c>
      <c r="F483" s="2">
        <f t="shared" si="87"/>
        <v>0.42</v>
      </c>
      <c r="G483" s="18">
        <f t="shared" si="88"/>
        <v>0.1007</v>
      </c>
      <c r="H483" s="18">
        <f t="shared" si="81"/>
        <v>0.31740000000000002</v>
      </c>
      <c r="I483">
        <v>0.66669999999999996</v>
      </c>
      <c r="J483">
        <v>6.4500000000000002E-2</v>
      </c>
      <c r="K483" s="2">
        <f t="shared" si="82"/>
        <v>1.96</v>
      </c>
      <c r="L483" s="2">
        <f t="shared" si="86"/>
        <v>0</v>
      </c>
      <c r="M483" s="26">
        <f t="shared" si="89"/>
        <v>7.0000000000000001E-3</v>
      </c>
      <c r="N483" s="22" t="str">
        <f t="shared" si="83"/>
        <v>- -</v>
      </c>
      <c r="O483" s="23" t="str">
        <f t="shared" si="84"/>
        <v>- -</v>
      </c>
    </row>
    <row r="484" spans="1:15" x14ac:dyDescent="0.2">
      <c r="A484" s="27">
        <v>35031</v>
      </c>
      <c r="B484" s="17">
        <f>'IMPORT RAW DATA'!B490</f>
        <v>1.98</v>
      </c>
      <c r="C484" s="2">
        <f t="shared" si="80"/>
        <v>0.05</v>
      </c>
      <c r="D484" s="2">
        <f t="shared" si="79"/>
        <v>0.02</v>
      </c>
      <c r="E484" s="2">
        <f t="shared" si="85"/>
        <v>0.2</v>
      </c>
      <c r="F484" s="2">
        <f t="shared" si="87"/>
        <v>0.25</v>
      </c>
      <c r="G484" s="18">
        <f t="shared" si="88"/>
        <v>4.6300000000000001E-2</v>
      </c>
      <c r="H484" s="18">
        <f t="shared" si="81"/>
        <v>0.21510000000000001</v>
      </c>
      <c r="I484">
        <v>0.66669999999999996</v>
      </c>
      <c r="J484">
        <v>6.4500000000000002E-2</v>
      </c>
      <c r="K484" s="2">
        <f t="shared" si="82"/>
        <v>1.96</v>
      </c>
      <c r="L484" s="2">
        <f t="shared" si="86"/>
        <v>0</v>
      </c>
      <c r="M484" s="26">
        <f t="shared" si="89"/>
        <v>7.0000000000000001E-3</v>
      </c>
      <c r="N484" s="22" t="str">
        <f t="shared" si="83"/>
        <v>- -</v>
      </c>
      <c r="O484" s="23" t="str">
        <f t="shared" si="84"/>
        <v>- -</v>
      </c>
    </row>
    <row r="485" spans="1:15" x14ac:dyDescent="0.2">
      <c r="A485" s="27">
        <v>35032</v>
      </c>
      <c r="B485" s="17">
        <f>'IMPORT RAW DATA'!B491</f>
        <v>1.97</v>
      </c>
      <c r="C485" s="2">
        <f t="shared" si="80"/>
        <v>0</v>
      </c>
      <c r="D485" s="2">
        <f t="shared" si="79"/>
        <v>0.01</v>
      </c>
      <c r="E485" s="2">
        <f t="shared" si="85"/>
        <v>0.2</v>
      </c>
      <c r="F485" s="2">
        <f t="shared" si="87"/>
        <v>0</v>
      </c>
      <c r="G485" s="18">
        <f t="shared" si="88"/>
        <v>4.1999999999999997E-3</v>
      </c>
      <c r="H485" s="18">
        <f t="shared" si="81"/>
        <v>6.4500000000000002E-2</v>
      </c>
      <c r="I485">
        <v>0.66669999999999996</v>
      </c>
      <c r="J485">
        <v>6.4500000000000002E-2</v>
      </c>
      <c r="K485" s="2">
        <f t="shared" si="82"/>
        <v>1.96</v>
      </c>
      <c r="L485" s="2">
        <f t="shared" si="86"/>
        <v>0</v>
      </c>
      <c r="M485" s="26">
        <f t="shared" si="89"/>
        <v>6.0000000000000001E-3</v>
      </c>
      <c r="N485" s="22" t="str">
        <f t="shared" si="83"/>
        <v>- -</v>
      </c>
      <c r="O485" s="23" t="str">
        <f t="shared" si="84"/>
        <v>- -</v>
      </c>
    </row>
    <row r="486" spans="1:15" x14ac:dyDescent="0.2">
      <c r="A486" s="27">
        <v>35033</v>
      </c>
      <c r="B486" s="17">
        <f>'IMPORT RAW DATA'!B492</f>
        <v>1.96</v>
      </c>
      <c r="C486" s="2">
        <f t="shared" si="80"/>
        <v>0</v>
      </c>
      <c r="D486" s="2">
        <f t="shared" si="79"/>
        <v>0.01</v>
      </c>
      <c r="E486" s="2">
        <f t="shared" si="85"/>
        <v>0.17</v>
      </c>
      <c r="F486" s="2">
        <f t="shared" si="87"/>
        <v>0</v>
      </c>
      <c r="G486" s="18">
        <f t="shared" si="88"/>
        <v>4.1999999999999997E-3</v>
      </c>
      <c r="H486" s="18">
        <f t="shared" si="81"/>
        <v>6.4500000000000002E-2</v>
      </c>
      <c r="I486">
        <v>0.66669999999999996</v>
      </c>
      <c r="J486">
        <v>6.4500000000000002E-2</v>
      </c>
      <c r="K486" s="2">
        <f t="shared" si="82"/>
        <v>1.96</v>
      </c>
      <c r="L486" s="2">
        <f t="shared" si="86"/>
        <v>0</v>
      </c>
      <c r="M486" s="26">
        <f t="shared" si="89"/>
        <v>6.0000000000000001E-3</v>
      </c>
      <c r="N486" s="22" t="str">
        <f t="shared" si="83"/>
        <v>- -</v>
      </c>
      <c r="O486" s="23" t="str">
        <f t="shared" si="84"/>
        <v>- -</v>
      </c>
    </row>
    <row r="487" spans="1:15" x14ac:dyDescent="0.2">
      <c r="A487" s="27">
        <v>35034</v>
      </c>
      <c r="B487" s="17">
        <f>'IMPORT RAW DATA'!B493</f>
        <v>1.98</v>
      </c>
      <c r="C487" s="2">
        <f t="shared" si="80"/>
        <v>0</v>
      </c>
      <c r="D487" s="2">
        <f t="shared" si="79"/>
        <v>0.02</v>
      </c>
      <c r="E487" s="2">
        <f t="shared" si="85"/>
        <v>0.18</v>
      </c>
      <c r="F487" s="2">
        <f t="shared" si="87"/>
        <v>0</v>
      </c>
      <c r="G487" s="18">
        <f t="shared" si="88"/>
        <v>4.1999999999999997E-3</v>
      </c>
      <c r="H487" s="18">
        <f t="shared" si="81"/>
        <v>6.4500000000000002E-2</v>
      </c>
      <c r="I487">
        <v>0.66669999999999996</v>
      </c>
      <c r="J487">
        <v>6.4500000000000002E-2</v>
      </c>
      <c r="K487" s="2">
        <f t="shared" si="82"/>
        <v>1.96</v>
      </c>
      <c r="L487" s="2">
        <f t="shared" si="86"/>
        <v>0</v>
      </c>
      <c r="M487" s="26">
        <f t="shared" si="89"/>
        <v>6.0000000000000001E-3</v>
      </c>
      <c r="N487" s="22" t="str">
        <f t="shared" si="83"/>
        <v>- -</v>
      </c>
      <c r="O487" s="23" t="str">
        <f t="shared" si="84"/>
        <v>- -</v>
      </c>
    </row>
    <row r="488" spans="1:15" x14ac:dyDescent="0.2">
      <c r="A488" s="27">
        <v>35037</v>
      </c>
      <c r="B488" s="17">
        <f>'IMPORT RAW DATA'!B494</f>
        <v>1.99</v>
      </c>
      <c r="C488" s="2">
        <f t="shared" si="80"/>
        <v>0.01</v>
      </c>
      <c r="D488" s="2">
        <f t="shared" si="79"/>
        <v>0.01</v>
      </c>
      <c r="E488" s="2">
        <f t="shared" si="85"/>
        <v>0.17</v>
      </c>
      <c r="F488" s="2">
        <f t="shared" si="87"/>
        <v>0.06</v>
      </c>
      <c r="G488" s="18">
        <f t="shared" si="88"/>
        <v>1.01E-2</v>
      </c>
      <c r="H488" s="18">
        <f t="shared" si="81"/>
        <v>0.10059999999999999</v>
      </c>
      <c r="I488">
        <v>0.66669999999999996</v>
      </c>
      <c r="J488">
        <v>6.4500000000000002E-2</v>
      </c>
      <c r="K488" s="2">
        <f t="shared" si="82"/>
        <v>1.96</v>
      </c>
      <c r="L488" s="2">
        <f t="shared" si="86"/>
        <v>0</v>
      </c>
      <c r="M488" s="26">
        <f t="shared" si="89"/>
        <v>6.0000000000000001E-3</v>
      </c>
      <c r="N488" s="22" t="str">
        <f t="shared" si="83"/>
        <v>- -</v>
      </c>
      <c r="O488" s="23" t="str">
        <f t="shared" si="84"/>
        <v>- -</v>
      </c>
    </row>
    <row r="489" spans="1:15" x14ac:dyDescent="0.2">
      <c r="A489" s="27">
        <v>35038</v>
      </c>
      <c r="B489" s="17">
        <f>'IMPORT RAW DATA'!B495</f>
        <v>1.99</v>
      </c>
      <c r="C489" s="2">
        <f t="shared" si="80"/>
        <v>-0.03</v>
      </c>
      <c r="D489" s="2">
        <f t="shared" si="79"/>
        <v>0</v>
      </c>
      <c r="E489" s="2">
        <f t="shared" si="85"/>
        <v>0.17</v>
      </c>
      <c r="F489" s="2">
        <f t="shared" si="87"/>
        <v>0.18</v>
      </c>
      <c r="G489" s="18">
        <f t="shared" si="88"/>
        <v>2.9899999999999999E-2</v>
      </c>
      <c r="H489" s="18">
        <f t="shared" si="81"/>
        <v>0.1729</v>
      </c>
      <c r="I489">
        <v>0.66669999999999996</v>
      </c>
      <c r="J489">
        <v>6.4500000000000002E-2</v>
      </c>
      <c r="K489" s="2">
        <f t="shared" si="82"/>
        <v>1.96</v>
      </c>
      <c r="L489" s="2">
        <f t="shared" si="86"/>
        <v>0</v>
      </c>
      <c r="M489" s="26">
        <f t="shared" si="89"/>
        <v>6.0000000000000001E-3</v>
      </c>
      <c r="N489" s="22" t="str">
        <f t="shared" si="83"/>
        <v>- -</v>
      </c>
      <c r="O489" s="23" t="str">
        <f t="shared" si="84"/>
        <v>- -</v>
      </c>
    </row>
    <row r="490" spans="1:15" x14ac:dyDescent="0.2">
      <c r="A490" s="27">
        <v>35039</v>
      </c>
      <c r="B490" s="17">
        <f>'IMPORT RAW DATA'!B496</f>
        <v>1.96</v>
      </c>
      <c r="C490" s="2">
        <f t="shared" si="80"/>
        <v>-0.02</v>
      </c>
      <c r="D490" s="2">
        <f t="shared" si="79"/>
        <v>0.03</v>
      </c>
      <c r="E490" s="2">
        <f t="shared" si="85"/>
        <v>0.16</v>
      </c>
      <c r="F490" s="2">
        <f t="shared" si="87"/>
        <v>0.13</v>
      </c>
      <c r="G490" s="18">
        <f t="shared" si="88"/>
        <v>2.0400000000000001E-2</v>
      </c>
      <c r="H490" s="18">
        <f t="shared" si="81"/>
        <v>0.14280000000000001</v>
      </c>
      <c r="I490">
        <v>0.66669999999999996</v>
      </c>
      <c r="J490">
        <v>6.4500000000000002E-2</v>
      </c>
      <c r="K490" s="2">
        <f t="shared" si="82"/>
        <v>1.96</v>
      </c>
      <c r="L490" s="2">
        <f t="shared" si="86"/>
        <v>0</v>
      </c>
      <c r="M490" s="26">
        <f t="shared" si="89"/>
        <v>6.0000000000000001E-3</v>
      </c>
      <c r="N490" s="22" t="str">
        <f t="shared" si="83"/>
        <v>- -</v>
      </c>
      <c r="O490" s="23" t="str">
        <f t="shared" si="84"/>
        <v>- -</v>
      </c>
    </row>
    <row r="491" spans="1:15" x14ac:dyDescent="0.2">
      <c r="A491" s="27">
        <v>35040</v>
      </c>
      <c r="B491" s="17">
        <f>'IMPORT RAW DATA'!B497</f>
        <v>1.94</v>
      </c>
      <c r="C491" s="2">
        <f t="shared" si="80"/>
        <v>-0.06</v>
      </c>
      <c r="D491" s="2">
        <f t="shared" si="79"/>
        <v>0.02</v>
      </c>
      <c r="E491" s="2">
        <f t="shared" si="85"/>
        <v>0.14000000000000001</v>
      </c>
      <c r="F491" s="2">
        <f t="shared" si="87"/>
        <v>0.43</v>
      </c>
      <c r="G491" s="18">
        <f t="shared" si="88"/>
        <v>0.1046</v>
      </c>
      <c r="H491" s="18">
        <f t="shared" si="81"/>
        <v>0.32340000000000002</v>
      </c>
      <c r="I491">
        <v>0.66669999999999996</v>
      </c>
      <c r="J491">
        <v>6.4500000000000002E-2</v>
      </c>
      <c r="K491" s="2">
        <f t="shared" si="82"/>
        <v>1.96</v>
      </c>
      <c r="L491" s="2">
        <f t="shared" si="86"/>
        <v>0</v>
      </c>
      <c r="M491" s="26">
        <f t="shared" si="89"/>
        <v>6.0000000000000001E-3</v>
      </c>
      <c r="N491" s="22" t="str">
        <f t="shared" si="83"/>
        <v>- -</v>
      </c>
      <c r="O491" s="23" t="str">
        <f t="shared" si="84"/>
        <v>- -</v>
      </c>
    </row>
    <row r="492" spans="1:15" x14ac:dyDescent="0.2">
      <c r="A492" s="27">
        <v>35041</v>
      </c>
      <c r="B492" s="17">
        <f>'IMPORT RAW DATA'!B498</f>
        <v>1.92</v>
      </c>
      <c r="C492" s="2">
        <f t="shared" si="80"/>
        <v>-0.08</v>
      </c>
      <c r="D492" s="2">
        <f t="shared" si="79"/>
        <v>0.02</v>
      </c>
      <c r="E492" s="2">
        <f t="shared" si="85"/>
        <v>0.14000000000000001</v>
      </c>
      <c r="F492" s="2">
        <f t="shared" si="87"/>
        <v>0.56999999999999995</v>
      </c>
      <c r="G492" s="18">
        <f t="shared" si="88"/>
        <v>0.1663</v>
      </c>
      <c r="H492" s="18">
        <f t="shared" si="81"/>
        <v>0.4078</v>
      </c>
      <c r="I492">
        <v>0.66669999999999996</v>
      </c>
      <c r="J492">
        <v>6.4500000000000002E-2</v>
      </c>
      <c r="K492" s="2">
        <f t="shared" si="82"/>
        <v>1.95</v>
      </c>
      <c r="L492" s="2">
        <f t="shared" si="86"/>
        <v>-0.01</v>
      </c>
      <c r="M492" s="26">
        <f t="shared" si="89"/>
        <v>6.0000000000000001E-3</v>
      </c>
      <c r="N492" s="22" t="str">
        <f t="shared" si="83"/>
        <v>- -</v>
      </c>
      <c r="O492" s="23" t="str">
        <f t="shared" si="84"/>
        <v>short</v>
      </c>
    </row>
    <row r="493" spans="1:15" x14ac:dyDescent="0.2">
      <c r="A493" s="27">
        <v>35044</v>
      </c>
      <c r="B493" s="17">
        <f>'IMPORT RAW DATA'!B499</f>
        <v>1.94</v>
      </c>
      <c r="C493" s="2">
        <f t="shared" si="80"/>
        <v>-0.04</v>
      </c>
      <c r="D493" s="2">
        <f t="shared" si="79"/>
        <v>0.02</v>
      </c>
      <c r="E493" s="2">
        <f t="shared" si="85"/>
        <v>0.16</v>
      </c>
      <c r="F493" s="2">
        <f t="shared" si="87"/>
        <v>0.25</v>
      </c>
      <c r="G493" s="18">
        <f t="shared" si="88"/>
        <v>4.6300000000000001E-2</v>
      </c>
      <c r="H493" s="18">
        <f t="shared" si="81"/>
        <v>0.21510000000000001</v>
      </c>
      <c r="I493">
        <v>0.66669999999999996</v>
      </c>
      <c r="J493">
        <v>6.4500000000000002E-2</v>
      </c>
      <c r="K493" s="2">
        <f t="shared" si="82"/>
        <v>1.95</v>
      </c>
      <c r="L493" s="2">
        <f t="shared" si="86"/>
        <v>0</v>
      </c>
      <c r="M493" s="26">
        <f t="shared" si="89"/>
        <v>6.0000000000000001E-3</v>
      </c>
      <c r="N493" s="22" t="str">
        <f t="shared" si="83"/>
        <v>- -</v>
      </c>
      <c r="O493" s="23" t="str">
        <f t="shared" si="84"/>
        <v>- -</v>
      </c>
    </row>
    <row r="494" spans="1:15" x14ac:dyDescent="0.2">
      <c r="A494" s="27">
        <v>35045</v>
      </c>
      <c r="B494" s="17">
        <f>'IMPORT RAW DATA'!B500</f>
        <v>1.93</v>
      </c>
      <c r="C494" s="2">
        <f t="shared" si="80"/>
        <v>-0.04</v>
      </c>
      <c r="D494" s="2">
        <f t="shared" si="79"/>
        <v>0.01</v>
      </c>
      <c r="E494" s="2">
        <f t="shared" si="85"/>
        <v>0.15</v>
      </c>
      <c r="F494" s="2">
        <f t="shared" si="87"/>
        <v>0.27</v>
      </c>
      <c r="G494" s="18">
        <f t="shared" si="88"/>
        <v>5.16E-2</v>
      </c>
      <c r="H494" s="18">
        <f t="shared" si="81"/>
        <v>0.2271</v>
      </c>
      <c r="I494">
        <v>0.66669999999999996</v>
      </c>
      <c r="J494">
        <v>6.4500000000000002E-2</v>
      </c>
      <c r="K494" s="2">
        <f t="shared" si="82"/>
        <v>1.95</v>
      </c>
      <c r="L494" s="2">
        <f t="shared" si="86"/>
        <v>0</v>
      </c>
      <c r="M494" s="26">
        <f t="shared" si="89"/>
        <v>6.0000000000000001E-3</v>
      </c>
      <c r="N494" s="22" t="str">
        <f t="shared" si="83"/>
        <v>- -</v>
      </c>
      <c r="O494" s="23" t="str">
        <f t="shared" si="84"/>
        <v>- -</v>
      </c>
    </row>
    <row r="495" spans="1:15" x14ac:dyDescent="0.2">
      <c r="A495" s="27">
        <v>35046</v>
      </c>
      <c r="B495" s="17">
        <f>'IMPORT RAW DATA'!B501</f>
        <v>1.94</v>
      </c>
      <c r="C495" s="2">
        <f t="shared" si="80"/>
        <v>-0.02</v>
      </c>
      <c r="D495" s="2">
        <f t="shared" si="79"/>
        <v>0.01</v>
      </c>
      <c r="E495" s="2">
        <f t="shared" si="85"/>
        <v>0.15</v>
      </c>
      <c r="F495" s="2">
        <f t="shared" si="87"/>
        <v>0.13</v>
      </c>
      <c r="G495" s="18">
        <f t="shared" si="88"/>
        <v>2.0400000000000001E-2</v>
      </c>
      <c r="H495" s="18">
        <f t="shared" si="81"/>
        <v>0.14280000000000001</v>
      </c>
      <c r="I495">
        <v>0.66669999999999996</v>
      </c>
      <c r="J495">
        <v>6.4500000000000002E-2</v>
      </c>
      <c r="K495" s="2">
        <f t="shared" si="82"/>
        <v>1.95</v>
      </c>
      <c r="L495" s="2">
        <f t="shared" si="86"/>
        <v>0</v>
      </c>
      <c r="M495" s="26">
        <f t="shared" si="89"/>
        <v>6.0000000000000001E-3</v>
      </c>
      <c r="N495" s="22" t="str">
        <f t="shared" si="83"/>
        <v>- -</v>
      </c>
      <c r="O495" s="23" t="str">
        <f t="shared" si="84"/>
        <v>- -</v>
      </c>
    </row>
    <row r="496" spans="1:15" x14ac:dyDescent="0.2">
      <c r="A496" s="27">
        <v>35047</v>
      </c>
      <c r="B496" s="17">
        <f>'IMPORT RAW DATA'!B502</f>
        <v>1.95</v>
      </c>
      <c r="C496" s="2">
        <f t="shared" si="80"/>
        <v>-0.03</v>
      </c>
      <c r="D496" s="2">
        <f t="shared" si="79"/>
        <v>0.01</v>
      </c>
      <c r="E496" s="2">
        <f t="shared" si="85"/>
        <v>0.15</v>
      </c>
      <c r="F496" s="2">
        <f t="shared" si="87"/>
        <v>0.2</v>
      </c>
      <c r="G496" s="18">
        <f t="shared" si="88"/>
        <v>3.4200000000000001E-2</v>
      </c>
      <c r="H496" s="18">
        <f t="shared" si="81"/>
        <v>0.18490000000000001</v>
      </c>
      <c r="I496">
        <v>0.66669999999999996</v>
      </c>
      <c r="J496">
        <v>6.4500000000000002E-2</v>
      </c>
      <c r="K496" s="2">
        <f t="shared" si="82"/>
        <v>1.95</v>
      </c>
      <c r="L496" s="2">
        <f t="shared" si="86"/>
        <v>0</v>
      </c>
      <c r="M496" s="26">
        <f t="shared" si="89"/>
        <v>6.0000000000000001E-3</v>
      </c>
      <c r="N496" s="22" t="str">
        <f t="shared" si="83"/>
        <v>- -</v>
      </c>
      <c r="O496" s="23" t="str">
        <f t="shared" si="84"/>
        <v>- -</v>
      </c>
    </row>
    <row r="497" spans="1:15" x14ac:dyDescent="0.2">
      <c r="A497" s="27">
        <v>35048</v>
      </c>
      <c r="B497" s="17">
        <f>'IMPORT RAW DATA'!B503</f>
        <v>1.93</v>
      </c>
      <c r="C497" s="2">
        <f t="shared" si="80"/>
        <v>-0.06</v>
      </c>
      <c r="D497" s="2">
        <f t="shared" si="79"/>
        <v>0.02</v>
      </c>
      <c r="E497" s="2">
        <f t="shared" si="85"/>
        <v>0.15</v>
      </c>
      <c r="F497" s="2">
        <f t="shared" si="87"/>
        <v>0.4</v>
      </c>
      <c r="G497" s="18">
        <f t="shared" si="88"/>
        <v>9.3299999999999994E-2</v>
      </c>
      <c r="H497" s="18">
        <f t="shared" si="81"/>
        <v>0.3054</v>
      </c>
      <c r="I497">
        <v>0.66669999999999996</v>
      </c>
      <c r="J497">
        <v>6.4500000000000002E-2</v>
      </c>
      <c r="K497" s="2">
        <f t="shared" si="82"/>
        <v>1.95</v>
      </c>
      <c r="L497" s="2">
        <f t="shared" si="86"/>
        <v>0</v>
      </c>
      <c r="M497" s="26">
        <f t="shared" si="89"/>
        <v>6.0000000000000001E-3</v>
      </c>
      <c r="N497" s="22" t="str">
        <f t="shared" si="83"/>
        <v>- -</v>
      </c>
      <c r="O497" s="23" t="str">
        <f t="shared" si="84"/>
        <v>- -</v>
      </c>
    </row>
    <row r="498" spans="1:15" x14ac:dyDescent="0.2">
      <c r="A498" s="27">
        <v>35051</v>
      </c>
      <c r="B498" s="17">
        <f>'IMPORT RAW DATA'!B504</f>
        <v>1.89</v>
      </c>
      <c r="C498" s="2">
        <f t="shared" si="80"/>
        <v>-0.1</v>
      </c>
      <c r="D498" s="2">
        <f t="shared" si="79"/>
        <v>0.04</v>
      </c>
      <c r="E498" s="2">
        <f t="shared" si="85"/>
        <v>0.18</v>
      </c>
      <c r="F498" s="2">
        <f t="shared" si="87"/>
        <v>0.56000000000000005</v>
      </c>
      <c r="G498" s="18">
        <f t="shared" si="88"/>
        <v>0.16139999999999999</v>
      </c>
      <c r="H498" s="18">
        <f t="shared" si="81"/>
        <v>0.4017</v>
      </c>
      <c r="I498">
        <v>0.66669999999999996</v>
      </c>
      <c r="J498">
        <v>6.4500000000000002E-2</v>
      </c>
      <c r="K498" s="2">
        <f t="shared" si="82"/>
        <v>1.94</v>
      </c>
      <c r="L498" s="2">
        <f t="shared" si="86"/>
        <v>-0.01</v>
      </c>
      <c r="M498" s="26">
        <f t="shared" si="89"/>
        <v>6.0000000000000001E-3</v>
      </c>
      <c r="N498" s="22" t="str">
        <f t="shared" si="83"/>
        <v>- -</v>
      </c>
      <c r="O498" s="23" t="str">
        <f t="shared" si="84"/>
        <v>short</v>
      </c>
    </row>
    <row r="499" spans="1:15" x14ac:dyDescent="0.2">
      <c r="A499" s="27">
        <v>35052</v>
      </c>
      <c r="B499" s="17">
        <f>'IMPORT RAW DATA'!B505</f>
        <v>1.88</v>
      </c>
      <c r="C499" s="2">
        <f t="shared" si="80"/>
        <v>-0.08</v>
      </c>
      <c r="D499" s="2">
        <f t="shared" si="79"/>
        <v>0.01</v>
      </c>
      <c r="E499" s="2">
        <f t="shared" si="85"/>
        <v>0.19</v>
      </c>
      <c r="F499" s="2">
        <f t="shared" si="87"/>
        <v>0.42</v>
      </c>
      <c r="G499" s="18">
        <f t="shared" si="88"/>
        <v>0.1007</v>
      </c>
      <c r="H499" s="18">
        <f t="shared" si="81"/>
        <v>0.31740000000000002</v>
      </c>
      <c r="I499">
        <v>0.66669999999999996</v>
      </c>
      <c r="J499">
        <v>6.4500000000000002E-2</v>
      </c>
      <c r="K499" s="2">
        <f t="shared" si="82"/>
        <v>1.93</v>
      </c>
      <c r="L499" s="2">
        <f t="shared" si="86"/>
        <v>-0.01</v>
      </c>
      <c r="M499" s="26">
        <f t="shared" si="89"/>
        <v>6.0000000000000001E-3</v>
      </c>
      <c r="N499" s="22" t="str">
        <f t="shared" si="83"/>
        <v>- -</v>
      </c>
      <c r="O499" s="23" t="str">
        <f t="shared" si="84"/>
        <v>short</v>
      </c>
    </row>
    <row r="500" spans="1:15" x14ac:dyDescent="0.2">
      <c r="A500" s="27">
        <v>35053</v>
      </c>
      <c r="B500" s="17">
        <f>'IMPORT RAW DATA'!B506</f>
        <v>1.86</v>
      </c>
      <c r="C500" s="2">
        <f t="shared" si="80"/>
        <v>-0.08</v>
      </c>
      <c r="D500" s="2">
        <f t="shared" si="79"/>
        <v>0.02</v>
      </c>
      <c r="E500" s="2">
        <f t="shared" si="85"/>
        <v>0.18</v>
      </c>
      <c r="F500" s="2">
        <f t="shared" si="87"/>
        <v>0.44</v>
      </c>
      <c r="G500" s="18">
        <f t="shared" si="88"/>
        <v>0.1086</v>
      </c>
      <c r="H500" s="18">
        <f t="shared" si="81"/>
        <v>0.32950000000000002</v>
      </c>
      <c r="I500">
        <v>0.66669999999999996</v>
      </c>
      <c r="J500">
        <v>6.4500000000000002E-2</v>
      </c>
      <c r="K500" s="2">
        <f t="shared" si="82"/>
        <v>1.92</v>
      </c>
      <c r="L500" s="2">
        <f t="shared" si="86"/>
        <v>-0.01</v>
      </c>
      <c r="M500" s="26">
        <f t="shared" si="89"/>
        <v>5.0000000000000001E-3</v>
      </c>
      <c r="N500" s="22" t="str">
        <f t="shared" si="83"/>
        <v>- -</v>
      </c>
      <c r="O500" s="23" t="str">
        <f t="shared" si="84"/>
        <v>short</v>
      </c>
    </row>
    <row r="501" spans="1:15" x14ac:dyDescent="0.2">
      <c r="A501" s="27">
        <v>35054</v>
      </c>
      <c r="B501" s="17">
        <f>'IMPORT RAW DATA'!B507</f>
        <v>1.85</v>
      </c>
      <c r="C501" s="2">
        <f t="shared" si="80"/>
        <v>-7.0000000000000007E-2</v>
      </c>
      <c r="D501" s="2">
        <f t="shared" si="79"/>
        <v>0.01</v>
      </c>
      <c r="E501" s="2">
        <f t="shared" si="85"/>
        <v>0.17</v>
      </c>
      <c r="F501" s="2">
        <f t="shared" si="87"/>
        <v>0.41</v>
      </c>
      <c r="G501" s="18">
        <f t="shared" si="88"/>
        <v>9.7000000000000003E-2</v>
      </c>
      <c r="H501" s="18">
        <f t="shared" si="81"/>
        <v>0.31140000000000001</v>
      </c>
      <c r="I501">
        <v>0.66669999999999996</v>
      </c>
      <c r="J501">
        <v>6.4500000000000002E-2</v>
      </c>
      <c r="K501" s="2">
        <f t="shared" si="82"/>
        <v>1.91</v>
      </c>
      <c r="L501" s="2">
        <f t="shared" si="86"/>
        <v>-0.01</v>
      </c>
      <c r="M501" s="26">
        <f t="shared" si="89"/>
        <v>5.0000000000000001E-3</v>
      </c>
      <c r="N501" s="22" t="str">
        <f t="shared" si="83"/>
        <v>- -</v>
      </c>
      <c r="O501" s="23" t="str">
        <f t="shared" si="84"/>
        <v>short</v>
      </c>
    </row>
    <row r="502" spans="1:15" x14ac:dyDescent="0.2">
      <c r="A502" s="27">
        <v>35055</v>
      </c>
      <c r="B502" s="17">
        <f>'IMPORT RAW DATA'!B508</f>
        <v>1.87</v>
      </c>
      <c r="C502" s="2">
        <f t="shared" si="80"/>
        <v>-7.0000000000000007E-2</v>
      </c>
      <c r="D502" s="2">
        <f t="shared" si="79"/>
        <v>0.02</v>
      </c>
      <c r="E502" s="2">
        <f t="shared" si="85"/>
        <v>0.17</v>
      </c>
      <c r="F502" s="2">
        <f t="shared" si="87"/>
        <v>0.41</v>
      </c>
      <c r="G502" s="18">
        <f t="shared" si="88"/>
        <v>9.7000000000000003E-2</v>
      </c>
      <c r="H502" s="18">
        <f t="shared" si="81"/>
        <v>0.31140000000000001</v>
      </c>
      <c r="I502">
        <v>0.66669999999999996</v>
      </c>
      <c r="J502">
        <v>6.4500000000000002E-2</v>
      </c>
      <c r="K502" s="2">
        <f t="shared" si="82"/>
        <v>1.91</v>
      </c>
      <c r="L502" s="2">
        <f t="shared" si="86"/>
        <v>0</v>
      </c>
      <c r="M502" s="26">
        <f t="shared" si="89"/>
        <v>4.0000000000000001E-3</v>
      </c>
      <c r="N502" s="22" t="str">
        <f t="shared" si="83"/>
        <v>- -</v>
      </c>
      <c r="O502" s="23" t="str">
        <f t="shared" si="84"/>
        <v>- -</v>
      </c>
    </row>
    <row r="503" spans="1:15" x14ac:dyDescent="0.2">
      <c r="A503" s="27">
        <v>35060</v>
      </c>
      <c r="B503" s="17">
        <f>'IMPORT RAW DATA'!B509</f>
        <v>1.86</v>
      </c>
      <c r="C503" s="2">
        <f t="shared" si="80"/>
        <v>-7.0000000000000007E-2</v>
      </c>
      <c r="D503" s="2">
        <f t="shared" si="79"/>
        <v>0.01</v>
      </c>
      <c r="E503" s="2">
        <f t="shared" si="85"/>
        <v>0.16</v>
      </c>
      <c r="F503" s="2">
        <f t="shared" si="87"/>
        <v>0.44</v>
      </c>
      <c r="G503" s="18">
        <f t="shared" si="88"/>
        <v>0.1086</v>
      </c>
      <c r="H503" s="18">
        <f t="shared" si="81"/>
        <v>0.32950000000000002</v>
      </c>
      <c r="I503">
        <v>0.66669999999999996</v>
      </c>
      <c r="J503">
        <v>6.4500000000000002E-2</v>
      </c>
      <c r="K503" s="2">
        <f t="shared" si="82"/>
        <v>1.9</v>
      </c>
      <c r="L503" s="2">
        <f t="shared" si="86"/>
        <v>-0.01</v>
      </c>
      <c r="M503" s="26">
        <f t="shared" si="89"/>
        <v>5.0000000000000001E-3</v>
      </c>
      <c r="N503" s="22" t="str">
        <f t="shared" si="83"/>
        <v>- -</v>
      </c>
      <c r="O503" s="23" t="str">
        <f t="shared" si="84"/>
        <v>short</v>
      </c>
    </row>
    <row r="504" spans="1:15" x14ac:dyDescent="0.2">
      <c r="A504" s="27">
        <v>35061</v>
      </c>
      <c r="B504" s="17">
        <f>'IMPORT RAW DATA'!B510</f>
        <v>1.85</v>
      </c>
      <c r="C504" s="2">
        <f t="shared" si="80"/>
        <v>-0.09</v>
      </c>
      <c r="D504" s="2">
        <f t="shared" si="79"/>
        <v>0.01</v>
      </c>
      <c r="E504" s="2">
        <f t="shared" si="85"/>
        <v>0.16</v>
      </c>
      <c r="F504" s="2">
        <f t="shared" si="87"/>
        <v>0.56000000000000005</v>
      </c>
      <c r="G504" s="18">
        <f t="shared" si="88"/>
        <v>0.16139999999999999</v>
      </c>
      <c r="H504" s="18">
        <f t="shared" si="81"/>
        <v>0.4017</v>
      </c>
      <c r="I504">
        <v>0.66669999999999996</v>
      </c>
      <c r="J504">
        <v>6.4500000000000002E-2</v>
      </c>
      <c r="K504" s="2">
        <f t="shared" si="82"/>
        <v>1.89</v>
      </c>
      <c r="L504" s="2">
        <f t="shared" si="86"/>
        <v>-0.01</v>
      </c>
      <c r="M504" s="26">
        <f t="shared" si="89"/>
        <v>5.0000000000000001E-3</v>
      </c>
      <c r="N504" s="22" t="str">
        <f t="shared" si="83"/>
        <v>- -</v>
      </c>
      <c r="O504" s="23" t="str">
        <f t="shared" si="84"/>
        <v>short</v>
      </c>
    </row>
    <row r="505" spans="1:15" x14ac:dyDescent="0.2">
      <c r="A505" s="27">
        <v>35062</v>
      </c>
      <c r="B505" s="17">
        <f>'IMPORT RAW DATA'!B511</f>
        <v>1.85</v>
      </c>
      <c r="C505" s="2">
        <f t="shared" si="80"/>
        <v>-0.1</v>
      </c>
      <c r="D505" s="2">
        <f t="shared" si="79"/>
        <v>0</v>
      </c>
      <c r="E505" s="2">
        <f t="shared" si="85"/>
        <v>0.15</v>
      </c>
      <c r="F505" s="2">
        <f t="shared" si="87"/>
        <v>0.67</v>
      </c>
      <c r="G505" s="18">
        <f t="shared" si="88"/>
        <v>0.219</v>
      </c>
      <c r="H505" s="18">
        <f t="shared" si="81"/>
        <v>0.46800000000000003</v>
      </c>
      <c r="I505">
        <v>0.66669999999999996</v>
      </c>
      <c r="J505">
        <v>6.4500000000000002E-2</v>
      </c>
      <c r="K505" s="2">
        <f t="shared" si="82"/>
        <v>1.88</v>
      </c>
      <c r="L505" s="2">
        <f t="shared" si="86"/>
        <v>-0.01</v>
      </c>
      <c r="M505" s="26">
        <f t="shared" si="89"/>
        <v>5.0000000000000001E-3</v>
      </c>
      <c r="N505" s="22" t="str">
        <f t="shared" si="83"/>
        <v>- -</v>
      </c>
      <c r="O505" s="23" t="str">
        <f t="shared" si="84"/>
        <v>short</v>
      </c>
    </row>
    <row r="506" spans="1:15" x14ac:dyDescent="0.2">
      <c r="A506" s="27">
        <v>35066</v>
      </c>
      <c r="B506" s="17">
        <f>'IMPORT RAW DATA'!B512</f>
        <v>1.9</v>
      </c>
      <c r="C506" s="2">
        <f t="shared" si="80"/>
        <v>-0.03</v>
      </c>
      <c r="D506" s="2">
        <f t="shared" si="79"/>
        <v>0.05</v>
      </c>
      <c r="E506" s="2">
        <f t="shared" si="85"/>
        <v>0.19</v>
      </c>
      <c r="F506" s="2">
        <f t="shared" si="87"/>
        <v>0.16</v>
      </c>
      <c r="G506" s="18">
        <f t="shared" si="88"/>
        <v>2.5899999999999999E-2</v>
      </c>
      <c r="H506" s="18">
        <f t="shared" si="81"/>
        <v>0.16089999999999999</v>
      </c>
      <c r="I506">
        <v>0.66669999999999996</v>
      </c>
      <c r="J506">
        <v>6.4500000000000002E-2</v>
      </c>
      <c r="K506" s="2">
        <f t="shared" si="82"/>
        <v>1.88</v>
      </c>
      <c r="L506" s="2">
        <f t="shared" si="86"/>
        <v>0</v>
      </c>
      <c r="M506" s="26">
        <f t="shared" si="89"/>
        <v>5.0000000000000001E-3</v>
      </c>
      <c r="N506" s="22" t="str">
        <f t="shared" si="83"/>
        <v>- -</v>
      </c>
      <c r="O506" s="23" t="str">
        <f t="shared" si="84"/>
        <v>- -</v>
      </c>
    </row>
    <row r="507" spans="1:15" x14ac:dyDescent="0.2">
      <c r="A507" s="27">
        <v>35067</v>
      </c>
      <c r="B507" s="17">
        <f>'IMPORT RAW DATA'!B513</f>
        <v>1.95</v>
      </c>
      <c r="C507" s="2">
        <f t="shared" si="80"/>
        <v>0.06</v>
      </c>
      <c r="D507" s="2">
        <f t="shared" si="79"/>
        <v>0.05</v>
      </c>
      <c r="E507" s="2">
        <f t="shared" si="85"/>
        <v>0.22</v>
      </c>
      <c r="F507" s="2">
        <f t="shared" si="87"/>
        <v>0.27</v>
      </c>
      <c r="G507" s="18">
        <f t="shared" si="88"/>
        <v>5.16E-2</v>
      </c>
      <c r="H507" s="18">
        <f t="shared" si="81"/>
        <v>0.2271</v>
      </c>
      <c r="I507">
        <v>0.66669999999999996</v>
      </c>
      <c r="J507">
        <v>6.4500000000000002E-2</v>
      </c>
      <c r="K507" s="2">
        <f t="shared" si="82"/>
        <v>1.88</v>
      </c>
      <c r="L507" s="2">
        <f t="shared" si="86"/>
        <v>0</v>
      </c>
      <c r="M507" s="26">
        <f t="shared" si="89"/>
        <v>5.0000000000000001E-3</v>
      </c>
      <c r="N507" s="22" t="str">
        <f t="shared" si="83"/>
        <v>- -</v>
      </c>
      <c r="O507" s="23" t="str">
        <f t="shared" si="84"/>
        <v>- -</v>
      </c>
    </row>
    <row r="508" spans="1:15" x14ac:dyDescent="0.2">
      <c r="A508" s="27">
        <v>35068</v>
      </c>
      <c r="B508" s="17">
        <f>'IMPORT RAW DATA'!B514</f>
        <v>1.95</v>
      </c>
      <c r="C508" s="2">
        <f t="shared" si="80"/>
        <v>7.0000000000000007E-2</v>
      </c>
      <c r="D508" s="2">
        <f t="shared" si="79"/>
        <v>0</v>
      </c>
      <c r="E508" s="2">
        <f t="shared" si="85"/>
        <v>0.18</v>
      </c>
      <c r="F508" s="2">
        <f t="shared" si="87"/>
        <v>0.39</v>
      </c>
      <c r="G508" s="18">
        <f t="shared" si="88"/>
        <v>8.9599999999999999E-2</v>
      </c>
      <c r="H508" s="18">
        <f t="shared" si="81"/>
        <v>0.2994</v>
      </c>
      <c r="I508">
        <v>0.66669999999999996</v>
      </c>
      <c r="J508">
        <v>6.4500000000000002E-2</v>
      </c>
      <c r="K508" s="2">
        <f t="shared" si="82"/>
        <v>1.89</v>
      </c>
      <c r="L508" s="2">
        <f t="shared" si="86"/>
        <v>0.01</v>
      </c>
      <c r="M508" s="26">
        <f t="shared" si="89"/>
        <v>6.0000000000000001E-3</v>
      </c>
      <c r="N508" s="22" t="str">
        <f t="shared" si="83"/>
        <v>long</v>
      </c>
      <c r="O508" s="23" t="str">
        <f t="shared" si="84"/>
        <v>- -</v>
      </c>
    </row>
    <row r="509" spans="1:15" x14ac:dyDescent="0.2">
      <c r="A509" s="27">
        <v>35069</v>
      </c>
      <c r="B509" s="17">
        <f>'IMPORT RAW DATA'!B515</f>
        <v>1.93</v>
      </c>
      <c r="C509" s="2">
        <f t="shared" si="80"/>
        <v>7.0000000000000007E-2</v>
      </c>
      <c r="D509" s="2">
        <f t="shared" si="79"/>
        <v>0.02</v>
      </c>
      <c r="E509" s="2">
        <f t="shared" si="85"/>
        <v>0.19</v>
      </c>
      <c r="F509" s="2">
        <f t="shared" si="87"/>
        <v>0.37</v>
      </c>
      <c r="G509" s="18">
        <f t="shared" si="88"/>
        <v>8.2500000000000004E-2</v>
      </c>
      <c r="H509" s="18">
        <f t="shared" si="81"/>
        <v>0.2873</v>
      </c>
      <c r="I509">
        <v>0.66669999999999996</v>
      </c>
      <c r="J509">
        <v>6.4500000000000002E-2</v>
      </c>
      <c r="K509" s="2">
        <f t="shared" si="82"/>
        <v>1.89</v>
      </c>
      <c r="L509" s="2">
        <f t="shared" si="86"/>
        <v>0</v>
      </c>
      <c r="M509" s="26">
        <f t="shared" si="89"/>
        <v>6.0000000000000001E-3</v>
      </c>
      <c r="N509" s="22" t="str">
        <f t="shared" si="83"/>
        <v>- -</v>
      </c>
      <c r="O509" s="23" t="str">
        <f t="shared" si="84"/>
        <v>- -</v>
      </c>
    </row>
    <row r="510" spans="1:15" x14ac:dyDescent="0.2">
      <c r="A510" s="27">
        <v>35072</v>
      </c>
      <c r="B510" s="17">
        <f>'IMPORT RAW DATA'!B516</f>
        <v>1.91</v>
      </c>
      <c r="C510" s="2">
        <f t="shared" si="80"/>
        <v>0.06</v>
      </c>
      <c r="D510" s="2">
        <f t="shared" si="79"/>
        <v>0.02</v>
      </c>
      <c r="E510" s="2">
        <f t="shared" si="85"/>
        <v>0.19</v>
      </c>
      <c r="F510" s="2">
        <f t="shared" si="87"/>
        <v>0.32</v>
      </c>
      <c r="G510" s="18">
        <f t="shared" si="88"/>
        <v>6.6199999999999995E-2</v>
      </c>
      <c r="H510" s="18">
        <f t="shared" si="81"/>
        <v>0.25719999999999998</v>
      </c>
      <c r="I510">
        <v>0.66669999999999996</v>
      </c>
      <c r="J510">
        <v>6.4500000000000002E-2</v>
      </c>
      <c r="K510" s="2">
        <f t="shared" si="82"/>
        <v>1.89</v>
      </c>
      <c r="L510" s="2">
        <f t="shared" si="86"/>
        <v>0</v>
      </c>
      <c r="M510" s="26">
        <f t="shared" si="89"/>
        <v>6.0000000000000001E-3</v>
      </c>
      <c r="N510" s="22" t="str">
        <f t="shared" si="83"/>
        <v>- -</v>
      </c>
      <c r="O510" s="23" t="str">
        <f t="shared" si="84"/>
        <v>- -</v>
      </c>
    </row>
    <row r="511" spans="1:15" x14ac:dyDescent="0.2">
      <c r="A511" s="27">
        <v>35073</v>
      </c>
      <c r="B511" s="17">
        <f>'IMPORT RAW DATA'!B517</f>
        <v>1.9</v>
      </c>
      <c r="C511" s="2">
        <f t="shared" si="80"/>
        <v>0.03</v>
      </c>
      <c r="D511" s="2">
        <f t="shared" si="79"/>
        <v>0.01</v>
      </c>
      <c r="E511" s="2">
        <f t="shared" si="85"/>
        <v>0.19</v>
      </c>
      <c r="F511" s="2">
        <f t="shared" si="87"/>
        <v>0.16</v>
      </c>
      <c r="G511" s="18">
        <f t="shared" si="88"/>
        <v>2.5899999999999999E-2</v>
      </c>
      <c r="H511" s="18">
        <f t="shared" si="81"/>
        <v>0.16089999999999999</v>
      </c>
      <c r="I511">
        <v>0.66669999999999996</v>
      </c>
      <c r="J511">
        <v>6.4500000000000002E-2</v>
      </c>
      <c r="K511" s="2">
        <f t="shared" si="82"/>
        <v>1.89</v>
      </c>
      <c r="L511" s="2">
        <f t="shared" si="86"/>
        <v>0</v>
      </c>
      <c r="M511" s="26">
        <f t="shared" si="89"/>
        <v>6.0000000000000001E-3</v>
      </c>
      <c r="N511" s="22" t="str">
        <f t="shared" si="83"/>
        <v>- -</v>
      </c>
      <c r="O511" s="23" t="str">
        <f t="shared" si="84"/>
        <v>- -</v>
      </c>
    </row>
    <row r="512" spans="1:15" x14ac:dyDescent="0.2">
      <c r="A512" s="27">
        <v>35074</v>
      </c>
      <c r="B512" s="17">
        <f>'IMPORT RAW DATA'!B518</f>
        <v>1.89</v>
      </c>
      <c r="C512" s="2">
        <f t="shared" si="80"/>
        <v>0.03</v>
      </c>
      <c r="D512" s="2">
        <f t="shared" si="79"/>
        <v>0.01</v>
      </c>
      <c r="E512" s="2">
        <f t="shared" si="85"/>
        <v>0.18</v>
      </c>
      <c r="F512" s="2">
        <f t="shared" si="87"/>
        <v>0.17</v>
      </c>
      <c r="G512" s="18">
        <f t="shared" si="88"/>
        <v>2.7900000000000001E-2</v>
      </c>
      <c r="H512" s="18">
        <f t="shared" si="81"/>
        <v>0.16689999999999999</v>
      </c>
      <c r="I512">
        <v>0.66669999999999996</v>
      </c>
      <c r="J512">
        <v>6.4500000000000002E-2</v>
      </c>
      <c r="K512" s="2">
        <f t="shared" si="82"/>
        <v>1.89</v>
      </c>
      <c r="L512" s="2">
        <f t="shared" si="86"/>
        <v>0</v>
      </c>
      <c r="M512" s="26">
        <f t="shared" si="89"/>
        <v>6.0000000000000001E-3</v>
      </c>
      <c r="N512" s="22" t="str">
        <f t="shared" si="83"/>
        <v>- -</v>
      </c>
      <c r="O512" s="23" t="str">
        <f t="shared" si="84"/>
        <v>- -</v>
      </c>
    </row>
    <row r="513" spans="1:15" x14ac:dyDescent="0.2">
      <c r="A513" s="27">
        <v>35075</v>
      </c>
      <c r="B513" s="17">
        <f>'IMPORT RAW DATA'!B519</f>
        <v>1.87</v>
      </c>
      <c r="C513" s="2">
        <f t="shared" si="80"/>
        <v>0.02</v>
      </c>
      <c r="D513" s="2">
        <f t="shared" si="79"/>
        <v>0.02</v>
      </c>
      <c r="E513" s="2">
        <f t="shared" si="85"/>
        <v>0.19</v>
      </c>
      <c r="F513" s="2">
        <f t="shared" si="87"/>
        <v>0.11</v>
      </c>
      <c r="G513" s="18">
        <f t="shared" si="88"/>
        <v>1.7100000000000001E-2</v>
      </c>
      <c r="H513" s="18">
        <f t="shared" si="81"/>
        <v>0.13070000000000001</v>
      </c>
      <c r="I513">
        <v>0.66669999999999996</v>
      </c>
      <c r="J513">
        <v>6.4500000000000002E-2</v>
      </c>
      <c r="K513" s="2">
        <f t="shared" si="82"/>
        <v>1.89</v>
      </c>
      <c r="L513" s="2">
        <f t="shared" si="86"/>
        <v>0</v>
      </c>
      <c r="M513" s="26">
        <f t="shared" si="89"/>
        <v>6.0000000000000001E-3</v>
      </c>
      <c r="N513" s="22" t="str">
        <f t="shared" si="83"/>
        <v>- -</v>
      </c>
      <c r="O513" s="23" t="str">
        <f t="shared" si="84"/>
        <v>- -</v>
      </c>
    </row>
    <row r="514" spans="1:15" x14ac:dyDescent="0.2">
      <c r="A514" s="27">
        <v>35076</v>
      </c>
      <c r="B514" s="17">
        <f>'IMPORT RAW DATA'!B520</f>
        <v>1.88</v>
      </c>
      <c r="C514" s="2">
        <f t="shared" si="80"/>
        <v>0.03</v>
      </c>
      <c r="D514" s="2">
        <f t="shared" si="79"/>
        <v>0.01</v>
      </c>
      <c r="E514" s="2">
        <f t="shared" si="85"/>
        <v>0.19</v>
      </c>
      <c r="F514" s="2">
        <f t="shared" si="87"/>
        <v>0.16</v>
      </c>
      <c r="G514" s="18">
        <f t="shared" si="88"/>
        <v>2.5899999999999999E-2</v>
      </c>
      <c r="H514" s="18">
        <f t="shared" si="81"/>
        <v>0.16089999999999999</v>
      </c>
      <c r="I514">
        <v>0.66669999999999996</v>
      </c>
      <c r="J514">
        <v>6.4500000000000002E-2</v>
      </c>
      <c r="K514" s="2">
        <f t="shared" si="82"/>
        <v>1.89</v>
      </c>
      <c r="L514" s="2">
        <f t="shared" si="86"/>
        <v>0</v>
      </c>
      <c r="M514" s="26">
        <f t="shared" si="89"/>
        <v>6.0000000000000001E-3</v>
      </c>
      <c r="N514" s="22" t="str">
        <f t="shared" si="83"/>
        <v>- -</v>
      </c>
      <c r="O514" s="23" t="str">
        <f t="shared" si="84"/>
        <v>- -</v>
      </c>
    </row>
    <row r="515" spans="1:15" x14ac:dyDescent="0.2">
      <c r="A515" s="27">
        <v>35079</v>
      </c>
      <c r="B515" s="17">
        <f>'IMPORT RAW DATA'!B521</f>
        <v>1.86</v>
      </c>
      <c r="C515" s="2">
        <f t="shared" si="80"/>
        <v>-0.04</v>
      </c>
      <c r="D515" s="2">
        <f t="shared" si="79"/>
        <v>0.02</v>
      </c>
      <c r="E515" s="2">
        <f t="shared" si="85"/>
        <v>0.21</v>
      </c>
      <c r="F515" s="2">
        <f t="shared" si="87"/>
        <v>0.19</v>
      </c>
      <c r="G515" s="18">
        <f t="shared" si="88"/>
        <v>3.2000000000000001E-2</v>
      </c>
      <c r="H515" s="18">
        <f t="shared" si="81"/>
        <v>0.1789</v>
      </c>
      <c r="I515">
        <v>0.66669999999999996</v>
      </c>
      <c r="J515">
        <v>6.4500000000000002E-2</v>
      </c>
      <c r="K515" s="2">
        <f t="shared" si="82"/>
        <v>1.89</v>
      </c>
      <c r="L515" s="2">
        <f t="shared" si="86"/>
        <v>0</v>
      </c>
      <c r="M515" s="26">
        <f t="shared" si="89"/>
        <v>6.0000000000000001E-3</v>
      </c>
      <c r="N515" s="22" t="str">
        <f t="shared" si="83"/>
        <v>- -</v>
      </c>
      <c r="O515" s="23" t="str">
        <f t="shared" si="84"/>
        <v>- -</v>
      </c>
    </row>
    <row r="516" spans="1:15" x14ac:dyDescent="0.2">
      <c r="A516" s="27">
        <v>35080</v>
      </c>
      <c r="B516" s="17">
        <f>'IMPORT RAW DATA'!B522</f>
        <v>1.89</v>
      </c>
      <c r="C516" s="2">
        <f t="shared" si="80"/>
        <v>-0.06</v>
      </c>
      <c r="D516" s="2">
        <f t="shared" ref="D516:D579" si="90">ABS(B516-B515)</f>
        <v>0.03</v>
      </c>
      <c r="E516" s="2">
        <f t="shared" si="85"/>
        <v>0.19</v>
      </c>
      <c r="F516" s="2">
        <f t="shared" si="87"/>
        <v>0.32</v>
      </c>
      <c r="G516" s="18">
        <f t="shared" si="88"/>
        <v>6.6199999999999995E-2</v>
      </c>
      <c r="H516" s="18">
        <f t="shared" si="81"/>
        <v>0.25719999999999998</v>
      </c>
      <c r="I516">
        <v>0.66669999999999996</v>
      </c>
      <c r="J516">
        <v>6.4500000000000002E-2</v>
      </c>
      <c r="K516" s="2">
        <f t="shared" si="82"/>
        <v>1.89</v>
      </c>
      <c r="L516" s="2">
        <f t="shared" si="86"/>
        <v>0</v>
      </c>
      <c r="M516" s="26">
        <f t="shared" si="89"/>
        <v>6.0000000000000001E-3</v>
      </c>
      <c r="N516" s="22" t="str">
        <f t="shared" si="83"/>
        <v>- -</v>
      </c>
      <c r="O516" s="23" t="str">
        <f t="shared" si="84"/>
        <v>- -</v>
      </c>
    </row>
    <row r="517" spans="1:15" x14ac:dyDescent="0.2">
      <c r="A517" s="27">
        <v>35081</v>
      </c>
      <c r="B517" s="17">
        <f>'IMPORT RAW DATA'!B523</f>
        <v>1.9</v>
      </c>
      <c r="C517" s="2">
        <f t="shared" si="80"/>
        <v>-0.05</v>
      </c>
      <c r="D517" s="2">
        <f t="shared" si="90"/>
        <v>0.01</v>
      </c>
      <c r="E517" s="2">
        <f t="shared" si="85"/>
        <v>0.15</v>
      </c>
      <c r="F517" s="2">
        <f t="shared" si="87"/>
        <v>0.33</v>
      </c>
      <c r="G517" s="18">
        <f t="shared" si="88"/>
        <v>6.93E-2</v>
      </c>
      <c r="H517" s="18">
        <f t="shared" si="81"/>
        <v>0.26319999999999999</v>
      </c>
      <c r="I517">
        <v>0.66669999999999996</v>
      </c>
      <c r="J517">
        <v>6.4500000000000002E-2</v>
      </c>
      <c r="K517" s="2">
        <f t="shared" si="82"/>
        <v>1.89</v>
      </c>
      <c r="L517" s="2">
        <f t="shared" si="86"/>
        <v>0</v>
      </c>
      <c r="M517" s="26">
        <f t="shared" si="89"/>
        <v>6.0000000000000001E-3</v>
      </c>
      <c r="N517" s="22" t="str">
        <f t="shared" si="83"/>
        <v>- -</v>
      </c>
      <c r="O517" s="23" t="str">
        <f t="shared" si="84"/>
        <v>- -</v>
      </c>
    </row>
    <row r="518" spans="1:15" x14ac:dyDescent="0.2">
      <c r="A518" s="27">
        <v>35082</v>
      </c>
      <c r="B518" s="17">
        <f>'IMPORT RAW DATA'!B524</f>
        <v>1.92</v>
      </c>
      <c r="C518" s="2">
        <f t="shared" si="80"/>
        <v>-0.01</v>
      </c>
      <c r="D518" s="2">
        <f t="shared" si="90"/>
        <v>0.02</v>
      </c>
      <c r="E518" s="2">
        <f t="shared" si="85"/>
        <v>0.17</v>
      </c>
      <c r="F518" s="2">
        <f t="shared" si="87"/>
        <v>0.06</v>
      </c>
      <c r="G518" s="18">
        <f t="shared" si="88"/>
        <v>1.01E-2</v>
      </c>
      <c r="H518" s="18">
        <f t="shared" si="81"/>
        <v>0.10059999999999999</v>
      </c>
      <c r="I518">
        <v>0.66669999999999996</v>
      </c>
      <c r="J518">
        <v>6.4500000000000002E-2</v>
      </c>
      <c r="K518" s="2">
        <f t="shared" si="82"/>
        <v>1.89</v>
      </c>
      <c r="L518" s="2">
        <f t="shared" si="86"/>
        <v>0</v>
      </c>
      <c r="M518" s="26">
        <f t="shared" si="89"/>
        <v>6.0000000000000001E-3</v>
      </c>
      <c r="N518" s="22" t="str">
        <f t="shared" si="83"/>
        <v>- -</v>
      </c>
      <c r="O518" s="23" t="str">
        <f t="shared" si="84"/>
        <v>- -</v>
      </c>
    </row>
    <row r="519" spans="1:15" x14ac:dyDescent="0.2">
      <c r="A519" s="27">
        <v>35083</v>
      </c>
      <c r="B519" s="17">
        <f>'IMPORT RAW DATA'!B525</f>
        <v>1.93</v>
      </c>
      <c r="C519" s="2">
        <f t="shared" si="80"/>
        <v>0.02</v>
      </c>
      <c r="D519" s="2">
        <f t="shared" si="90"/>
        <v>0.01</v>
      </c>
      <c r="E519" s="2">
        <f t="shared" si="85"/>
        <v>0.16</v>
      </c>
      <c r="F519" s="2">
        <f t="shared" si="87"/>
        <v>0.13</v>
      </c>
      <c r="G519" s="18">
        <f t="shared" si="88"/>
        <v>2.0400000000000001E-2</v>
      </c>
      <c r="H519" s="18">
        <f t="shared" si="81"/>
        <v>0.14280000000000001</v>
      </c>
      <c r="I519">
        <v>0.66669999999999996</v>
      </c>
      <c r="J519">
        <v>6.4500000000000002E-2</v>
      </c>
      <c r="K519" s="2">
        <f t="shared" si="82"/>
        <v>1.89</v>
      </c>
      <c r="L519" s="2">
        <f t="shared" si="86"/>
        <v>0</v>
      </c>
      <c r="M519" s="26">
        <f t="shared" si="89"/>
        <v>5.0000000000000001E-3</v>
      </c>
      <c r="N519" s="22" t="str">
        <f t="shared" si="83"/>
        <v>- -</v>
      </c>
      <c r="O519" s="23" t="str">
        <f t="shared" si="84"/>
        <v>- -</v>
      </c>
    </row>
    <row r="520" spans="1:15" x14ac:dyDescent="0.2">
      <c r="A520" s="27">
        <v>35086</v>
      </c>
      <c r="B520" s="17">
        <f>'IMPORT RAW DATA'!B526</f>
        <v>1.94</v>
      </c>
      <c r="C520" s="2">
        <f t="shared" si="80"/>
        <v>0.04</v>
      </c>
      <c r="D520" s="2">
        <f t="shared" si="90"/>
        <v>0.01</v>
      </c>
      <c r="E520" s="2">
        <f t="shared" si="85"/>
        <v>0.15</v>
      </c>
      <c r="F520" s="2">
        <f t="shared" si="87"/>
        <v>0.27</v>
      </c>
      <c r="G520" s="18">
        <f t="shared" si="88"/>
        <v>5.16E-2</v>
      </c>
      <c r="H520" s="18">
        <f t="shared" si="81"/>
        <v>0.2271</v>
      </c>
      <c r="I520">
        <v>0.66669999999999996</v>
      </c>
      <c r="J520">
        <v>6.4500000000000002E-2</v>
      </c>
      <c r="K520" s="2">
        <f t="shared" si="82"/>
        <v>1.89</v>
      </c>
      <c r="L520" s="2">
        <f t="shared" si="86"/>
        <v>0</v>
      </c>
      <c r="M520" s="26">
        <f t="shared" si="89"/>
        <v>5.0000000000000001E-3</v>
      </c>
      <c r="N520" s="22" t="str">
        <f t="shared" si="83"/>
        <v>- -</v>
      </c>
      <c r="O520" s="23" t="str">
        <f t="shared" si="84"/>
        <v>- -</v>
      </c>
    </row>
    <row r="521" spans="1:15" x14ac:dyDescent="0.2">
      <c r="A521" s="27">
        <v>35087</v>
      </c>
      <c r="B521" s="17">
        <f>'IMPORT RAW DATA'!B527</f>
        <v>1.95</v>
      </c>
      <c r="C521" s="2">
        <f t="shared" si="80"/>
        <v>0.06</v>
      </c>
      <c r="D521" s="2">
        <f t="shared" si="90"/>
        <v>0.01</v>
      </c>
      <c r="E521" s="2">
        <f t="shared" si="85"/>
        <v>0.15</v>
      </c>
      <c r="F521" s="2">
        <f t="shared" si="87"/>
        <v>0.4</v>
      </c>
      <c r="G521" s="18">
        <f t="shared" si="88"/>
        <v>9.3299999999999994E-2</v>
      </c>
      <c r="H521" s="18">
        <f t="shared" si="81"/>
        <v>0.3054</v>
      </c>
      <c r="I521">
        <v>0.66669999999999996</v>
      </c>
      <c r="J521">
        <v>6.4500000000000002E-2</v>
      </c>
      <c r="K521" s="2">
        <f t="shared" si="82"/>
        <v>1.9</v>
      </c>
      <c r="L521" s="2">
        <f t="shared" si="86"/>
        <v>0.01</v>
      </c>
      <c r="M521" s="26">
        <f t="shared" si="89"/>
        <v>5.0000000000000001E-3</v>
      </c>
      <c r="N521" s="22" t="str">
        <f t="shared" si="83"/>
        <v>long</v>
      </c>
      <c r="O521" s="23" t="str">
        <f t="shared" si="84"/>
        <v>- -</v>
      </c>
    </row>
    <row r="522" spans="1:15" x14ac:dyDescent="0.2">
      <c r="A522" s="27">
        <v>35088</v>
      </c>
      <c r="B522" s="17">
        <f>'IMPORT RAW DATA'!B528</f>
        <v>1.96</v>
      </c>
      <c r="C522" s="2">
        <f t="shared" si="80"/>
        <v>0.09</v>
      </c>
      <c r="D522" s="2">
        <f t="shared" si="90"/>
        <v>0.01</v>
      </c>
      <c r="E522" s="2">
        <f t="shared" si="85"/>
        <v>0.15</v>
      </c>
      <c r="F522" s="2">
        <f t="shared" si="87"/>
        <v>0.6</v>
      </c>
      <c r="G522" s="18">
        <f t="shared" si="88"/>
        <v>0.18129999999999999</v>
      </c>
      <c r="H522" s="18">
        <f t="shared" si="81"/>
        <v>0.42580000000000001</v>
      </c>
      <c r="I522">
        <v>0.66669999999999996</v>
      </c>
      <c r="J522">
        <v>6.4500000000000002E-2</v>
      </c>
      <c r="K522" s="2">
        <f t="shared" si="82"/>
        <v>1.91</v>
      </c>
      <c r="L522" s="2">
        <f t="shared" si="86"/>
        <v>0.01</v>
      </c>
      <c r="M522" s="26">
        <f t="shared" si="89"/>
        <v>6.0000000000000001E-3</v>
      </c>
      <c r="N522" s="22" t="str">
        <f t="shared" si="83"/>
        <v>long</v>
      </c>
      <c r="O522" s="23" t="str">
        <f t="shared" si="84"/>
        <v>- -</v>
      </c>
    </row>
    <row r="523" spans="1:15" x14ac:dyDescent="0.2">
      <c r="A523" s="27">
        <v>35089</v>
      </c>
      <c r="B523" s="17">
        <f>'IMPORT RAW DATA'!B529</f>
        <v>1.96</v>
      </c>
      <c r="C523" s="2">
        <f t="shared" si="80"/>
        <v>0.08</v>
      </c>
      <c r="D523" s="2">
        <f t="shared" si="90"/>
        <v>0</v>
      </c>
      <c r="E523" s="2">
        <f t="shared" si="85"/>
        <v>0.13</v>
      </c>
      <c r="F523" s="2">
        <f t="shared" si="87"/>
        <v>0.62</v>
      </c>
      <c r="G523" s="18">
        <f t="shared" si="88"/>
        <v>0.1918</v>
      </c>
      <c r="H523" s="18">
        <f t="shared" si="81"/>
        <v>0.43790000000000001</v>
      </c>
      <c r="I523">
        <v>0.66669999999999996</v>
      </c>
      <c r="J523">
        <v>6.4500000000000002E-2</v>
      </c>
      <c r="K523" s="2">
        <f t="shared" si="82"/>
        <v>1.92</v>
      </c>
      <c r="L523" s="2">
        <f t="shared" si="86"/>
        <v>0.01</v>
      </c>
      <c r="M523" s="26">
        <f t="shared" si="89"/>
        <v>6.0000000000000001E-3</v>
      </c>
      <c r="N523" s="22" t="str">
        <f t="shared" si="83"/>
        <v>long</v>
      </c>
      <c r="O523" s="23" t="str">
        <f t="shared" si="84"/>
        <v>- -</v>
      </c>
    </row>
    <row r="524" spans="1:15" x14ac:dyDescent="0.2">
      <c r="A524" s="27">
        <v>35090</v>
      </c>
      <c r="B524" s="17">
        <f>'IMPORT RAW DATA'!B530</f>
        <v>1.97</v>
      </c>
      <c r="C524" s="2">
        <f t="shared" si="80"/>
        <v>0.11</v>
      </c>
      <c r="D524" s="2">
        <f t="shared" si="90"/>
        <v>0.01</v>
      </c>
      <c r="E524" s="2">
        <f t="shared" si="85"/>
        <v>0.13</v>
      </c>
      <c r="F524" s="2">
        <f t="shared" si="87"/>
        <v>0.85</v>
      </c>
      <c r="G524" s="18">
        <f t="shared" si="88"/>
        <v>0.3322</v>
      </c>
      <c r="H524" s="18">
        <f t="shared" si="81"/>
        <v>0.57640000000000002</v>
      </c>
      <c r="I524">
        <v>0.66669999999999996</v>
      </c>
      <c r="J524">
        <v>6.4500000000000002E-2</v>
      </c>
      <c r="K524" s="2">
        <f t="shared" si="82"/>
        <v>1.94</v>
      </c>
      <c r="L524" s="2">
        <f t="shared" si="86"/>
        <v>0.02</v>
      </c>
      <c r="M524" s="26">
        <f t="shared" si="89"/>
        <v>6.0000000000000001E-3</v>
      </c>
      <c r="N524" s="22" t="str">
        <f t="shared" si="83"/>
        <v>long</v>
      </c>
      <c r="O524" s="23" t="str">
        <f t="shared" si="84"/>
        <v>- -</v>
      </c>
    </row>
    <row r="525" spans="1:15" x14ac:dyDescent="0.2">
      <c r="A525" s="27">
        <v>35093</v>
      </c>
      <c r="B525" s="17">
        <f>'IMPORT RAW DATA'!B531</f>
        <v>1.98</v>
      </c>
      <c r="C525" s="2">
        <f t="shared" ref="C525:C588" si="91">B525-B516</f>
        <v>0.09</v>
      </c>
      <c r="D525" s="2">
        <f t="shared" si="90"/>
        <v>0.01</v>
      </c>
      <c r="E525" s="2">
        <f t="shared" si="85"/>
        <v>0.12</v>
      </c>
      <c r="F525" s="2">
        <f t="shared" si="87"/>
        <v>0.75</v>
      </c>
      <c r="G525" s="18">
        <f t="shared" si="88"/>
        <v>0.26650000000000001</v>
      </c>
      <c r="H525" s="18">
        <f t="shared" ref="H525:H588" si="92">F525*(I525-J525)+J525</f>
        <v>0.51619999999999999</v>
      </c>
      <c r="I525">
        <v>0.66669999999999996</v>
      </c>
      <c r="J525">
        <v>6.4500000000000002E-2</v>
      </c>
      <c r="K525" s="2">
        <f t="shared" ref="K525:K588" si="93">G525*(B525-K524)+K524</f>
        <v>1.95</v>
      </c>
      <c r="L525" s="2">
        <f t="shared" si="86"/>
        <v>0.01</v>
      </c>
      <c r="M525" s="26">
        <f t="shared" si="89"/>
        <v>6.0000000000000001E-3</v>
      </c>
      <c r="N525" s="22" t="str">
        <f t="shared" ref="N525:N588" si="94">IF(K525&gt;K524,"long","- -")</f>
        <v>long</v>
      </c>
      <c r="O525" s="23" t="str">
        <f t="shared" ref="O525:O588" si="95">IF(K525&lt;K524,"short","- -")</f>
        <v>- -</v>
      </c>
    </row>
    <row r="526" spans="1:15" x14ac:dyDescent="0.2">
      <c r="A526" s="27">
        <v>35094</v>
      </c>
      <c r="B526" s="17">
        <f>'IMPORT RAW DATA'!B532</f>
        <v>1.96</v>
      </c>
      <c r="C526" s="2">
        <f t="shared" si="91"/>
        <v>0.06</v>
      </c>
      <c r="D526" s="2">
        <f t="shared" si="90"/>
        <v>0.02</v>
      </c>
      <c r="E526" s="2">
        <f t="shared" ref="E526:E589" si="96">SUM(D517:D526)</f>
        <v>0.11</v>
      </c>
      <c r="F526" s="2">
        <f t="shared" si="87"/>
        <v>0.55000000000000004</v>
      </c>
      <c r="G526" s="18">
        <f t="shared" si="88"/>
        <v>0.15659999999999999</v>
      </c>
      <c r="H526" s="18">
        <f t="shared" si="92"/>
        <v>0.3957</v>
      </c>
      <c r="I526">
        <v>0.66669999999999996</v>
      </c>
      <c r="J526">
        <v>6.4500000000000002E-2</v>
      </c>
      <c r="K526" s="2">
        <f t="shared" si="93"/>
        <v>1.95</v>
      </c>
      <c r="L526" s="2">
        <f t="shared" ref="L526:L589" si="97">K526-K525</f>
        <v>0</v>
      </c>
      <c r="M526" s="26">
        <f t="shared" si="89"/>
        <v>6.0000000000000001E-3</v>
      </c>
      <c r="N526" s="22" t="str">
        <f t="shared" si="94"/>
        <v>- -</v>
      </c>
      <c r="O526" s="23" t="str">
        <f t="shared" si="95"/>
        <v>- -</v>
      </c>
    </row>
    <row r="527" spans="1:15" x14ac:dyDescent="0.2">
      <c r="A527" s="27">
        <v>35095</v>
      </c>
      <c r="B527" s="17">
        <f>'IMPORT RAW DATA'!B533</f>
        <v>1.99</v>
      </c>
      <c r="C527" s="2">
        <f t="shared" si="91"/>
        <v>7.0000000000000007E-2</v>
      </c>
      <c r="D527" s="2">
        <f t="shared" si="90"/>
        <v>0.03</v>
      </c>
      <c r="E527" s="2">
        <f t="shared" si="96"/>
        <v>0.13</v>
      </c>
      <c r="F527" s="2">
        <f t="shared" si="87"/>
        <v>0.54</v>
      </c>
      <c r="G527" s="18">
        <f t="shared" si="88"/>
        <v>0.15190000000000001</v>
      </c>
      <c r="H527" s="18">
        <f t="shared" si="92"/>
        <v>0.38969999999999999</v>
      </c>
      <c r="I527">
        <v>0.66669999999999996</v>
      </c>
      <c r="J527">
        <v>6.4500000000000002E-2</v>
      </c>
      <c r="K527" s="2">
        <f t="shared" si="93"/>
        <v>1.96</v>
      </c>
      <c r="L527" s="2">
        <f t="shared" si="97"/>
        <v>0.01</v>
      </c>
      <c r="M527" s="26">
        <f t="shared" si="89"/>
        <v>6.0000000000000001E-3</v>
      </c>
      <c r="N527" s="22" t="str">
        <f t="shared" si="94"/>
        <v>long</v>
      </c>
      <c r="O527" s="23" t="str">
        <f t="shared" si="95"/>
        <v>- -</v>
      </c>
    </row>
    <row r="528" spans="1:15" x14ac:dyDescent="0.2">
      <c r="A528" s="27">
        <v>35096</v>
      </c>
      <c r="B528" s="17">
        <f>'IMPORT RAW DATA'!B534</f>
        <v>1.98</v>
      </c>
      <c r="C528" s="2">
        <f t="shared" si="91"/>
        <v>0.05</v>
      </c>
      <c r="D528" s="2">
        <f t="shared" si="90"/>
        <v>0.01</v>
      </c>
      <c r="E528" s="2">
        <f t="shared" si="96"/>
        <v>0.12</v>
      </c>
      <c r="F528" s="2">
        <f t="shared" si="87"/>
        <v>0.42</v>
      </c>
      <c r="G528" s="18">
        <f t="shared" si="88"/>
        <v>0.1007</v>
      </c>
      <c r="H528" s="18">
        <f t="shared" si="92"/>
        <v>0.31740000000000002</v>
      </c>
      <c r="I528">
        <v>0.66669999999999996</v>
      </c>
      <c r="J528">
        <v>6.4500000000000002E-2</v>
      </c>
      <c r="K528" s="2">
        <f t="shared" si="93"/>
        <v>1.96</v>
      </c>
      <c r="L528" s="2">
        <f t="shared" si="97"/>
        <v>0</v>
      </c>
      <c r="M528" s="26">
        <f t="shared" si="89"/>
        <v>6.0000000000000001E-3</v>
      </c>
      <c r="N528" s="22" t="str">
        <f t="shared" si="94"/>
        <v>- -</v>
      </c>
      <c r="O528" s="23" t="str">
        <f t="shared" si="95"/>
        <v>- -</v>
      </c>
    </row>
    <row r="529" spans="1:15" x14ac:dyDescent="0.2">
      <c r="A529" s="27">
        <v>35097</v>
      </c>
      <c r="B529" s="17">
        <f>'IMPORT RAW DATA'!B535</f>
        <v>1.99</v>
      </c>
      <c r="C529" s="2">
        <f t="shared" si="91"/>
        <v>0.05</v>
      </c>
      <c r="D529" s="2">
        <f t="shared" si="90"/>
        <v>0.01</v>
      </c>
      <c r="E529" s="2">
        <f t="shared" si="96"/>
        <v>0.12</v>
      </c>
      <c r="F529" s="2">
        <f t="shared" si="87"/>
        <v>0.42</v>
      </c>
      <c r="G529" s="18">
        <f t="shared" si="88"/>
        <v>0.1007</v>
      </c>
      <c r="H529" s="18">
        <f t="shared" si="92"/>
        <v>0.31740000000000002</v>
      </c>
      <c r="I529">
        <v>0.66669999999999996</v>
      </c>
      <c r="J529">
        <v>6.4500000000000002E-2</v>
      </c>
      <c r="K529" s="2">
        <f t="shared" si="93"/>
        <v>1.96</v>
      </c>
      <c r="L529" s="2">
        <f t="shared" si="97"/>
        <v>0</v>
      </c>
      <c r="M529" s="26">
        <f t="shared" si="89"/>
        <v>6.0000000000000001E-3</v>
      </c>
      <c r="N529" s="22" t="str">
        <f t="shared" si="94"/>
        <v>- -</v>
      </c>
      <c r="O529" s="23" t="str">
        <f t="shared" si="95"/>
        <v>- -</v>
      </c>
    </row>
    <row r="530" spans="1:15" x14ac:dyDescent="0.2">
      <c r="A530" s="27">
        <v>35100</v>
      </c>
      <c r="B530" s="17">
        <f>'IMPORT RAW DATA'!B536</f>
        <v>2</v>
      </c>
      <c r="C530" s="2">
        <f t="shared" si="91"/>
        <v>0.05</v>
      </c>
      <c r="D530" s="2">
        <f t="shared" si="90"/>
        <v>0.01</v>
      </c>
      <c r="E530" s="2">
        <f t="shared" si="96"/>
        <v>0.12</v>
      </c>
      <c r="F530" s="2">
        <f t="shared" si="87"/>
        <v>0.42</v>
      </c>
      <c r="G530" s="18">
        <f t="shared" si="88"/>
        <v>0.1007</v>
      </c>
      <c r="H530" s="18">
        <f t="shared" si="92"/>
        <v>0.31740000000000002</v>
      </c>
      <c r="I530">
        <v>0.66669999999999996</v>
      </c>
      <c r="J530">
        <v>6.4500000000000002E-2</v>
      </c>
      <c r="K530" s="2">
        <f t="shared" si="93"/>
        <v>1.96</v>
      </c>
      <c r="L530" s="2">
        <f t="shared" si="97"/>
        <v>0</v>
      </c>
      <c r="M530" s="26">
        <f t="shared" si="89"/>
        <v>6.0000000000000001E-3</v>
      </c>
      <c r="N530" s="22" t="str">
        <f t="shared" si="94"/>
        <v>- -</v>
      </c>
      <c r="O530" s="23" t="str">
        <f t="shared" si="95"/>
        <v>- -</v>
      </c>
    </row>
    <row r="531" spans="1:15" x14ac:dyDescent="0.2">
      <c r="A531" s="27">
        <v>35101</v>
      </c>
      <c r="B531" s="17">
        <f>'IMPORT RAW DATA'!B537</f>
        <v>2</v>
      </c>
      <c r="C531" s="2">
        <f t="shared" si="91"/>
        <v>0.04</v>
      </c>
      <c r="D531" s="2">
        <f t="shared" si="90"/>
        <v>0</v>
      </c>
      <c r="E531" s="2">
        <f t="shared" si="96"/>
        <v>0.11</v>
      </c>
      <c r="F531" s="2">
        <f t="shared" si="87"/>
        <v>0.36</v>
      </c>
      <c r="G531" s="18">
        <f t="shared" si="88"/>
        <v>7.9100000000000004E-2</v>
      </c>
      <c r="H531" s="18">
        <f t="shared" si="92"/>
        <v>0.28129999999999999</v>
      </c>
      <c r="I531">
        <v>0.66669999999999996</v>
      </c>
      <c r="J531">
        <v>6.4500000000000002E-2</v>
      </c>
      <c r="K531" s="2">
        <f t="shared" si="93"/>
        <v>1.96</v>
      </c>
      <c r="L531" s="2">
        <f t="shared" si="97"/>
        <v>0</v>
      </c>
      <c r="M531" s="26">
        <f t="shared" si="89"/>
        <v>6.0000000000000001E-3</v>
      </c>
      <c r="N531" s="22" t="str">
        <f t="shared" si="94"/>
        <v>- -</v>
      </c>
      <c r="O531" s="23" t="str">
        <f t="shared" si="95"/>
        <v>- -</v>
      </c>
    </row>
    <row r="532" spans="1:15" x14ac:dyDescent="0.2">
      <c r="A532" s="27">
        <v>35102</v>
      </c>
      <c r="B532" s="17">
        <f>'IMPORT RAW DATA'!B538</f>
        <v>1.97</v>
      </c>
      <c r="C532" s="2">
        <f t="shared" si="91"/>
        <v>0.01</v>
      </c>
      <c r="D532" s="2">
        <f t="shared" si="90"/>
        <v>0.03</v>
      </c>
      <c r="E532" s="2">
        <f t="shared" si="96"/>
        <v>0.13</v>
      </c>
      <c r="F532" s="2">
        <f t="shared" ref="F532:F595" si="98">ABS(C532/E532)</f>
        <v>0.08</v>
      </c>
      <c r="G532" s="18">
        <f t="shared" ref="G532:G595" si="99">H532*H532</f>
        <v>1.2699999999999999E-2</v>
      </c>
      <c r="H532" s="18">
        <f t="shared" si="92"/>
        <v>0.11269999999999999</v>
      </c>
      <c r="I532">
        <v>0.66669999999999996</v>
      </c>
      <c r="J532">
        <v>6.4500000000000002E-2</v>
      </c>
      <c r="K532" s="2">
        <f t="shared" si="93"/>
        <v>1.96</v>
      </c>
      <c r="L532" s="2">
        <f t="shared" si="97"/>
        <v>0</v>
      </c>
      <c r="M532" s="26">
        <f t="shared" si="89"/>
        <v>6.0000000000000001E-3</v>
      </c>
      <c r="N532" s="22" t="str">
        <f t="shared" si="94"/>
        <v>- -</v>
      </c>
      <c r="O532" s="23" t="str">
        <f t="shared" si="95"/>
        <v>- -</v>
      </c>
    </row>
    <row r="533" spans="1:15" x14ac:dyDescent="0.2">
      <c r="A533" s="27">
        <v>35103</v>
      </c>
      <c r="B533" s="17">
        <f>'IMPORT RAW DATA'!B539</f>
        <v>1.96</v>
      </c>
      <c r="C533" s="2">
        <f t="shared" si="91"/>
        <v>-0.01</v>
      </c>
      <c r="D533" s="2">
        <f t="shared" si="90"/>
        <v>0.01</v>
      </c>
      <c r="E533" s="2">
        <f t="shared" si="96"/>
        <v>0.14000000000000001</v>
      </c>
      <c r="F533" s="2">
        <f t="shared" si="98"/>
        <v>7.0000000000000007E-2</v>
      </c>
      <c r="G533" s="18">
        <f t="shared" si="99"/>
        <v>1.14E-2</v>
      </c>
      <c r="H533" s="18">
        <f t="shared" si="92"/>
        <v>0.1067</v>
      </c>
      <c r="I533">
        <v>0.66669999999999996</v>
      </c>
      <c r="J533">
        <v>6.4500000000000002E-2</v>
      </c>
      <c r="K533" s="2">
        <f t="shared" si="93"/>
        <v>1.96</v>
      </c>
      <c r="L533" s="2">
        <f t="shared" si="97"/>
        <v>0</v>
      </c>
      <c r="M533" s="26">
        <f t="shared" si="89"/>
        <v>6.0000000000000001E-3</v>
      </c>
      <c r="N533" s="22" t="str">
        <f t="shared" si="94"/>
        <v>- -</v>
      </c>
      <c r="O533" s="23" t="str">
        <f t="shared" si="95"/>
        <v>- -</v>
      </c>
    </row>
    <row r="534" spans="1:15" x14ac:dyDescent="0.2">
      <c r="A534" s="27">
        <v>35104</v>
      </c>
      <c r="B534" s="17">
        <f>'IMPORT RAW DATA'!B540</f>
        <v>1.95</v>
      </c>
      <c r="C534" s="2">
        <f t="shared" si="91"/>
        <v>-0.03</v>
      </c>
      <c r="D534" s="2">
        <f t="shared" si="90"/>
        <v>0.01</v>
      </c>
      <c r="E534" s="2">
        <f t="shared" si="96"/>
        <v>0.14000000000000001</v>
      </c>
      <c r="F534" s="2">
        <f t="shared" si="98"/>
        <v>0.21</v>
      </c>
      <c r="G534" s="18">
        <f t="shared" si="99"/>
        <v>3.6499999999999998E-2</v>
      </c>
      <c r="H534" s="18">
        <f t="shared" si="92"/>
        <v>0.191</v>
      </c>
      <c r="I534">
        <v>0.66669999999999996</v>
      </c>
      <c r="J534">
        <v>6.4500000000000002E-2</v>
      </c>
      <c r="K534" s="2">
        <f t="shared" si="93"/>
        <v>1.96</v>
      </c>
      <c r="L534" s="2">
        <f t="shared" si="97"/>
        <v>0</v>
      </c>
      <c r="M534" s="26">
        <f t="shared" si="89"/>
        <v>6.0000000000000001E-3</v>
      </c>
      <c r="N534" s="22" t="str">
        <f t="shared" si="94"/>
        <v>- -</v>
      </c>
      <c r="O534" s="23" t="str">
        <f t="shared" si="95"/>
        <v>- -</v>
      </c>
    </row>
    <row r="535" spans="1:15" x14ac:dyDescent="0.2">
      <c r="A535" s="27">
        <v>35107</v>
      </c>
      <c r="B535" s="17">
        <f>'IMPORT RAW DATA'!B541</f>
        <v>1.96</v>
      </c>
      <c r="C535" s="2">
        <f t="shared" si="91"/>
        <v>0</v>
      </c>
      <c r="D535" s="2">
        <f t="shared" si="90"/>
        <v>0.01</v>
      </c>
      <c r="E535" s="2">
        <f t="shared" si="96"/>
        <v>0.14000000000000001</v>
      </c>
      <c r="F535" s="2">
        <f t="shared" si="98"/>
        <v>0</v>
      </c>
      <c r="G535" s="18">
        <f t="shared" si="99"/>
        <v>4.1999999999999997E-3</v>
      </c>
      <c r="H535" s="18">
        <f t="shared" si="92"/>
        <v>6.4500000000000002E-2</v>
      </c>
      <c r="I535">
        <v>0.66669999999999996</v>
      </c>
      <c r="J535">
        <v>6.4500000000000002E-2</v>
      </c>
      <c r="K535" s="2">
        <f t="shared" si="93"/>
        <v>1.96</v>
      </c>
      <c r="L535" s="2">
        <f t="shared" si="97"/>
        <v>0</v>
      </c>
      <c r="M535" s="26">
        <f t="shared" si="89"/>
        <v>6.0000000000000001E-3</v>
      </c>
      <c r="N535" s="22" t="str">
        <f t="shared" si="94"/>
        <v>- -</v>
      </c>
      <c r="O535" s="23" t="str">
        <f t="shared" si="95"/>
        <v>- -</v>
      </c>
    </row>
    <row r="536" spans="1:15" x14ac:dyDescent="0.2">
      <c r="A536" s="27">
        <v>35108</v>
      </c>
      <c r="B536" s="17">
        <f>'IMPORT RAW DATA'!B542</f>
        <v>1.97</v>
      </c>
      <c r="C536" s="2">
        <f t="shared" si="91"/>
        <v>-0.02</v>
      </c>
      <c r="D536" s="2">
        <f t="shared" si="90"/>
        <v>0.01</v>
      </c>
      <c r="E536" s="2">
        <f t="shared" si="96"/>
        <v>0.13</v>
      </c>
      <c r="F536" s="2">
        <f t="shared" si="98"/>
        <v>0.15</v>
      </c>
      <c r="G536" s="18">
        <f t="shared" si="99"/>
        <v>2.4E-2</v>
      </c>
      <c r="H536" s="18">
        <f t="shared" si="92"/>
        <v>0.15479999999999999</v>
      </c>
      <c r="I536">
        <v>0.66669999999999996</v>
      </c>
      <c r="J536">
        <v>6.4500000000000002E-2</v>
      </c>
      <c r="K536" s="2">
        <f t="shared" si="93"/>
        <v>1.96</v>
      </c>
      <c r="L536" s="2">
        <f t="shared" si="97"/>
        <v>0</v>
      </c>
      <c r="M536" s="26">
        <f t="shared" si="89"/>
        <v>6.0000000000000001E-3</v>
      </c>
      <c r="N536" s="22" t="str">
        <f t="shared" si="94"/>
        <v>- -</v>
      </c>
      <c r="O536" s="23" t="str">
        <f t="shared" si="95"/>
        <v>- -</v>
      </c>
    </row>
    <row r="537" spans="1:15" x14ac:dyDescent="0.2">
      <c r="A537" s="27">
        <v>35109</v>
      </c>
      <c r="B537" s="17">
        <f>'IMPORT RAW DATA'!B543</f>
        <v>1.98</v>
      </c>
      <c r="C537" s="2">
        <f t="shared" si="91"/>
        <v>0</v>
      </c>
      <c r="D537" s="2">
        <f t="shared" si="90"/>
        <v>0.01</v>
      </c>
      <c r="E537" s="2">
        <f t="shared" si="96"/>
        <v>0.11</v>
      </c>
      <c r="F537" s="2">
        <f t="shared" si="98"/>
        <v>0</v>
      </c>
      <c r="G537" s="18">
        <f t="shared" si="99"/>
        <v>4.1999999999999997E-3</v>
      </c>
      <c r="H537" s="18">
        <f t="shared" si="92"/>
        <v>6.4500000000000002E-2</v>
      </c>
      <c r="I537">
        <v>0.66669999999999996</v>
      </c>
      <c r="J537">
        <v>6.4500000000000002E-2</v>
      </c>
      <c r="K537" s="2">
        <f t="shared" si="93"/>
        <v>1.96</v>
      </c>
      <c r="L537" s="2">
        <f t="shared" si="97"/>
        <v>0</v>
      </c>
      <c r="M537" s="26">
        <f t="shared" si="89"/>
        <v>6.0000000000000001E-3</v>
      </c>
      <c r="N537" s="22" t="str">
        <f t="shared" si="94"/>
        <v>- -</v>
      </c>
      <c r="O537" s="23" t="str">
        <f t="shared" si="95"/>
        <v>- -</v>
      </c>
    </row>
    <row r="538" spans="1:15" x14ac:dyDescent="0.2">
      <c r="A538" s="27">
        <v>35110</v>
      </c>
      <c r="B538" s="17">
        <f>'IMPORT RAW DATA'!B544</f>
        <v>2.02</v>
      </c>
      <c r="C538" s="2">
        <f t="shared" si="91"/>
        <v>0.03</v>
      </c>
      <c r="D538" s="2">
        <f t="shared" si="90"/>
        <v>0.04</v>
      </c>
      <c r="E538" s="2">
        <f t="shared" si="96"/>
        <v>0.14000000000000001</v>
      </c>
      <c r="F538" s="2">
        <f t="shared" si="98"/>
        <v>0.21</v>
      </c>
      <c r="G538" s="18">
        <f t="shared" si="99"/>
        <v>3.6499999999999998E-2</v>
      </c>
      <c r="H538" s="18">
        <f t="shared" si="92"/>
        <v>0.191</v>
      </c>
      <c r="I538">
        <v>0.66669999999999996</v>
      </c>
      <c r="J538">
        <v>6.4500000000000002E-2</v>
      </c>
      <c r="K538" s="2">
        <f t="shared" si="93"/>
        <v>1.96</v>
      </c>
      <c r="L538" s="2">
        <f t="shared" si="97"/>
        <v>0</v>
      </c>
      <c r="M538" s="26">
        <f t="shared" si="89"/>
        <v>6.0000000000000001E-3</v>
      </c>
      <c r="N538" s="22" t="str">
        <f t="shared" si="94"/>
        <v>- -</v>
      </c>
      <c r="O538" s="23" t="str">
        <f t="shared" si="95"/>
        <v>- -</v>
      </c>
    </row>
    <row r="539" spans="1:15" x14ac:dyDescent="0.2">
      <c r="A539" s="27">
        <v>35111</v>
      </c>
      <c r="B539" s="17">
        <f>'IMPORT RAW DATA'!B545</f>
        <v>2.02</v>
      </c>
      <c r="C539" s="2">
        <f t="shared" si="91"/>
        <v>0.02</v>
      </c>
      <c r="D539" s="2">
        <f t="shared" si="90"/>
        <v>0</v>
      </c>
      <c r="E539" s="2">
        <f t="shared" si="96"/>
        <v>0.13</v>
      </c>
      <c r="F539" s="2">
        <f t="shared" si="98"/>
        <v>0.15</v>
      </c>
      <c r="G539" s="18">
        <f t="shared" si="99"/>
        <v>2.4E-2</v>
      </c>
      <c r="H539" s="18">
        <f t="shared" si="92"/>
        <v>0.15479999999999999</v>
      </c>
      <c r="I539">
        <v>0.66669999999999996</v>
      </c>
      <c r="J539">
        <v>6.4500000000000002E-2</v>
      </c>
      <c r="K539" s="2">
        <f t="shared" si="93"/>
        <v>1.96</v>
      </c>
      <c r="L539" s="2">
        <f t="shared" si="97"/>
        <v>0</v>
      </c>
      <c r="M539" s="26">
        <f t="shared" si="89"/>
        <v>6.0000000000000001E-3</v>
      </c>
      <c r="N539" s="22" t="str">
        <f t="shared" si="94"/>
        <v>- -</v>
      </c>
      <c r="O539" s="23" t="str">
        <f t="shared" si="95"/>
        <v>- -</v>
      </c>
    </row>
    <row r="540" spans="1:15" x14ac:dyDescent="0.2">
      <c r="A540" s="27">
        <v>35114</v>
      </c>
      <c r="B540" s="17">
        <f>'IMPORT RAW DATA'!B546</f>
        <v>2.0299999999999998</v>
      </c>
      <c r="C540" s="2">
        <f t="shared" si="91"/>
        <v>0.03</v>
      </c>
      <c r="D540" s="2">
        <f t="shared" si="90"/>
        <v>0.01</v>
      </c>
      <c r="E540" s="2">
        <f t="shared" si="96"/>
        <v>0.13</v>
      </c>
      <c r="F540" s="2">
        <f t="shared" si="98"/>
        <v>0.23</v>
      </c>
      <c r="G540" s="18">
        <f t="shared" si="99"/>
        <v>4.1200000000000001E-2</v>
      </c>
      <c r="H540" s="18">
        <f t="shared" si="92"/>
        <v>0.20300000000000001</v>
      </c>
      <c r="I540">
        <v>0.66669999999999996</v>
      </c>
      <c r="J540">
        <v>6.4500000000000002E-2</v>
      </c>
      <c r="K540" s="2">
        <f t="shared" si="93"/>
        <v>1.96</v>
      </c>
      <c r="L540" s="2">
        <f t="shared" si="97"/>
        <v>0</v>
      </c>
      <c r="M540" s="26">
        <f t="shared" si="89"/>
        <v>6.0000000000000001E-3</v>
      </c>
      <c r="N540" s="22" t="str">
        <f t="shared" si="94"/>
        <v>- -</v>
      </c>
      <c r="O540" s="23" t="str">
        <f t="shared" si="95"/>
        <v>- -</v>
      </c>
    </row>
    <row r="541" spans="1:15" x14ac:dyDescent="0.2">
      <c r="A541" s="27">
        <v>35115</v>
      </c>
      <c r="B541" s="17">
        <f>'IMPORT RAW DATA'!B547</f>
        <v>2.02</v>
      </c>
      <c r="C541" s="2">
        <f t="shared" si="91"/>
        <v>0.05</v>
      </c>
      <c r="D541" s="2">
        <f t="shared" si="90"/>
        <v>0.01</v>
      </c>
      <c r="E541" s="2">
        <f t="shared" si="96"/>
        <v>0.14000000000000001</v>
      </c>
      <c r="F541" s="2">
        <f t="shared" si="98"/>
        <v>0.36</v>
      </c>
      <c r="G541" s="18">
        <f t="shared" si="99"/>
        <v>7.9100000000000004E-2</v>
      </c>
      <c r="H541" s="18">
        <f t="shared" si="92"/>
        <v>0.28129999999999999</v>
      </c>
      <c r="I541">
        <v>0.66669999999999996</v>
      </c>
      <c r="J541">
        <v>6.4500000000000002E-2</v>
      </c>
      <c r="K541" s="2">
        <f t="shared" si="93"/>
        <v>1.96</v>
      </c>
      <c r="L541" s="2">
        <f t="shared" si="97"/>
        <v>0</v>
      </c>
      <c r="M541" s="26">
        <f t="shared" si="89"/>
        <v>6.0000000000000001E-3</v>
      </c>
      <c r="N541" s="22" t="str">
        <f t="shared" si="94"/>
        <v>- -</v>
      </c>
      <c r="O541" s="23" t="str">
        <f t="shared" si="95"/>
        <v>- -</v>
      </c>
    </row>
    <row r="542" spans="1:15" x14ac:dyDescent="0.2">
      <c r="A542" s="27">
        <v>35116</v>
      </c>
      <c r="B542" s="17">
        <f>'IMPORT RAW DATA'!B548</f>
        <v>2</v>
      </c>
      <c r="C542" s="2">
        <f t="shared" si="91"/>
        <v>0.04</v>
      </c>
      <c r="D542" s="2">
        <f t="shared" si="90"/>
        <v>0.02</v>
      </c>
      <c r="E542" s="2">
        <f t="shared" si="96"/>
        <v>0.13</v>
      </c>
      <c r="F542" s="2">
        <f t="shared" si="98"/>
        <v>0.31</v>
      </c>
      <c r="G542" s="18">
        <f t="shared" si="99"/>
        <v>6.3100000000000003E-2</v>
      </c>
      <c r="H542" s="18">
        <f t="shared" si="92"/>
        <v>0.25119999999999998</v>
      </c>
      <c r="I542">
        <v>0.66669999999999996</v>
      </c>
      <c r="J542">
        <v>6.4500000000000002E-2</v>
      </c>
      <c r="K542" s="2">
        <f t="shared" si="93"/>
        <v>1.96</v>
      </c>
      <c r="L542" s="2">
        <f t="shared" si="97"/>
        <v>0</v>
      </c>
      <c r="M542" s="26">
        <f t="shared" si="89"/>
        <v>6.0000000000000001E-3</v>
      </c>
      <c r="N542" s="22" t="str">
        <f t="shared" si="94"/>
        <v>- -</v>
      </c>
      <c r="O542" s="23" t="str">
        <f t="shared" si="95"/>
        <v>- -</v>
      </c>
    </row>
    <row r="543" spans="1:15" x14ac:dyDescent="0.2">
      <c r="A543" s="27">
        <v>35117</v>
      </c>
      <c r="B543" s="17">
        <f>'IMPORT RAW DATA'!B549</f>
        <v>1.98</v>
      </c>
      <c r="C543" s="2">
        <f t="shared" si="91"/>
        <v>0.03</v>
      </c>
      <c r="D543" s="2">
        <f t="shared" si="90"/>
        <v>0.02</v>
      </c>
      <c r="E543" s="2">
        <f t="shared" si="96"/>
        <v>0.14000000000000001</v>
      </c>
      <c r="F543" s="2">
        <f t="shared" si="98"/>
        <v>0.21</v>
      </c>
      <c r="G543" s="18">
        <f t="shared" si="99"/>
        <v>3.6499999999999998E-2</v>
      </c>
      <c r="H543" s="18">
        <f t="shared" si="92"/>
        <v>0.191</v>
      </c>
      <c r="I543">
        <v>0.66669999999999996</v>
      </c>
      <c r="J543">
        <v>6.4500000000000002E-2</v>
      </c>
      <c r="K543" s="2">
        <f t="shared" si="93"/>
        <v>1.96</v>
      </c>
      <c r="L543" s="2">
        <f t="shared" si="97"/>
        <v>0</v>
      </c>
      <c r="M543" s="26">
        <f t="shared" si="89"/>
        <v>5.0000000000000001E-3</v>
      </c>
      <c r="N543" s="22" t="str">
        <f t="shared" si="94"/>
        <v>- -</v>
      </c>
      <c r="O543" s="23" t="str">
        <f t="shared" si="95"/>
        <v>- -</v>
      </c>
    </row>
    <row r="544" spans="1:15" x14ac:dyDescent="0.2">
      <c r="A544" s="27">
        <v>35118</v>
      </c>
      <c r="B544" s="17">
        <f>'IMPORT RAW DATA'!B550</f>
        <v>1.99</v>
      </c>
      <c r="C544" s="2">
        <f t="shared" si="91"/>
        <v>0.03</v>
      </c>
      <c r="D544" s="2">
        <f t="shared" si="90"/>
        <v>0.01</v>
      </c>
      <c r="E544" s="2">
        <f t="shared" si="96"/>
        <v>0.14000000000000001</v>
      </c>
      <c r="F544" s="2">
        <f t="shared" si="98"/>
        <v>0.21</v>
      </c>
      <c r="G544" s="18">
        <f t="shared" si="99"/>
        <v>3.6499999999999998E-2</v>
      </c>
      <c r="H544" s="18">
        <f t="shared" si="92"/>
        <v>0.191</v>
      </c>
      <c r="I544">
        <v>0.66669999999999996</v>
      </c>
      <c r="J544">
        <v>6.4500000000000002E-2</v>
      </c>
      <c r="K544" s="2">
        <f t="shared" si="93"/>
        <v>1.96</v>
      </c>
      <c r="L544" s="2">
        <f t="shared" si="97"/>
        <v>0</v>
      </c>
      <c r="M544" s="26">
        <f t="shared" si="89"/>
        <v>3.0000000000000001E-3</v>
      </c>
      <c r="N544" s="22" t="str">
        <f t="shared" si="94"/>
        <v>- -</v>
      </c>
      <c r="O544" s="23" t="str">
        <f t="shared" si="95"/>
        <v>- -</v>
      </c>
    </row>
    <row r="545" spans="1:15" x14ac:dyDescent="0.2">
      <c r="A545" s="27">
        <v>35121</v>
      </c>
      <c r="B545" s="17">
        <f>'IMPORT RAW DATA'!B551</f>
        <v>1.93</v>
      </c>
      <c r="C545" s="2">
        <f t="shared" si="91"/>
        <v>-0.04</v>
      </c>
      <c r="D545" s="2">
        <f t="shared" si="90"/>
        <v>0.06</v>
      </c>
      <c r="E545" s="2">
        <f t="shared" si="96"/>
        <v>0.19</v>
      </c>
      <c r="F545" s="2">
        <f t="shared" si="98"/>
        <v>0.21</v>
      </c>
      <c r="G545" s="18">
        <f t="shared" si="99"/>
        <v>3.6499999999999998E-2</v>
      </c>
      <c r="H545" s="18">
        <f t="shared" si="92"/>
        <v>0.191</v>
      </c>
      <c r="I545">
        <v>0.66669999999999996</v>
      </c>
      <c r="J545">
        <v>6.4500000000000002E-2</v>
      </c>
      <c r="K545" s="2">
        <f t="shared" si="93"/>
        <v>1.96</v>
      </c>
      <c r="L545" s="2">
        <f t="shared" si="97"/>
        <v>0</v>
      </c>
      <c r="M545" s="26">
        <f t="shared" ref="M545:M608" si="100">STDEV(L526:L545)</f>
        <v>2E-3</v>
      </c>
      <c r="N545" s="22" t="str">
        <f t="shared" si="94"/>
        <v>- -</v>
      </c>
      <c r="O545" s="23" t="str">
        <f t="shared" si="95"/>
        <v>- -</v>
      </c>
    </row>
    <row r="546" spans="1:15" x14ac:dyDescent="0.2">
      <c r="A546" s="27">
        <v>35122</v>
      </c>
      <c r="B546" s="17">
        <f>'IMPORT RAW DATA'!B552</f>
        <v>1.91</v>
      </c>
      <c r="C546" s="2">
        <f t="shared" si="91"/>
        <v>-7.0000000000000007E-2</v>
      </c>
      <c r="D546" s="2">
        <f t="shared" si="90"/>
        <v>0.02</v>
      </c>
      <c r="E546" s="2">
        <f t="shared" si="96"/>
        <v>0.2</v>
      </c>
      <c r="F546" s="2">
        <f t="shared" si="98"/>
        <v>0.35</v>
      </c>
      <c r="G546" s="18">
        <f t="shared" si="99"/>
        <v>7.5800000000000006E-2</v>
      </c>
      <c r="H546" s="18">
        <f t="shared" si="92"/>
        <v>0.27529999999999999</v>
      </c>
      <c r="I546">
        <v>0.66669999999999996</v>
      </c>
      <c r="J546">
        <v>6.4500000000000002E-2</v>
      </c>
      <c r="K546" s="2">
        <f t="shared" si="93"/>
        <v>1.96</v>
      </c>
      <c r="L546" s="2">
        <f t="shared" si="97"/>
        <v>0</v>
      </c>
      <c r="M546" s="26">
        <f t="shared" si="100"/>
        <v>2E-3</v>
      </c>
      <c r="N546" s="22" t="str">
        <f t="shared" si="94"/>
        <v>- -</v>
      </c>
      <c r="O546" s="23" t="str">
        <f t="shared" si="95"/>
        <v>- -</v>
      </c>
    </row>
    <row r="547" spans="1:15" x14ac:dyDescent="0.2">
      <c r="A547" s="27">
        <v>35123</v>
      </c>
      <c r="B547" s="17">
        <f>'IMPORT RAW DATA'!B553</f>
        <v>1.95</v>
      </c>
      <c r="C547" s="2">
        <f t="shared" si="91"/>
        <v>-7.0000000000000007E-2</v>
      </c>
      <c r="D547" s="2">
        <f t="shared" si="90"/>
        <v>0.04</v>
      </c>
      <c r="E547" s="2">
        <f t="shared" si="96"/>
        <v>0.23</v>
      </c>
      <c r="F547" s="2">
        <f t="shared" si="98"/>
        <v>0.3</v>
      </c>
      <c r="G547" s="18">
        <f t="shared" si="99"/>
        <v>6.0100000000000001E-2</v>
      </c>
      <c r="H547" s="18">
        <f t="shared" si="92"/>
        <v>0.2452</v>
      </c>
      <c r="I547">
        <v>0.66669999999999996</v>
      </c>
      <c r="J547">
        <v>6.4500000000000002E-2</v>
      </c>
      <c r="K547" s="2">
        <f t="shared" si="93"/>
        <v>1.96</v>
      </c>
      <c r="L547" s="2">
        <f t="shared" si="97"/>
        <v>0</v>
      </c>
      <c r="M547" s="26">
        <f t="shared" si="100"/>
        <v>0</v>
      </c>
      <c r="N547" s="22" t="str">
        <f t="shared" si="94"/>
        <v>- -</v>
      </c>
      <c r="O547" s="23" t="str">
        <f t="shared" si="95"/>
        <v>- -</v>
      </c>
    </row>
    <row r="548" spans="1:15" x14ac:dyDescent="0.2">
      <c r="A548" s="27">
        <v>35124</v>
      </c>
      <c r="B548" s="17">
        <f>'IMPORT RAW DATA'!B554</f>
        <v>1.94</v>
      </c>
      <c r="C548" s="2">
        <f t="shared" si="91"/>
        <v>-0.08</v>
      </c>
      <c r="D548" s="2">
        <f t="shared" si="90"/>
        <v>0.01</v>
      </c>
      <c r="E548" s="2">
        <f t="shared" si="96"/>
        <v>0.2</v>
      </c>
      <c r="F548" s="2">
        <f t="shared" si="98"/>
        <v>0.4</v>
      </c>
      <c r="G548" s="18">
        <f t="shared" si="99"/>
        <v>9.3299999999999994E-2</v>
      </c>
      <c r="H548" s="18">
        <f t="shared" si="92"/>
        <v>0.3054</v>
      </c>
      <c r="I548">
        <v>0.66669999999999996</v>
      </c>
      <c r="J548">
        <v>6.4500000000000002E-2</v>
      </c>
      <c r="K548" s="2">
        <f t="shared" si="93"/>
        <v>1.96</v>
      </c>
      <c r="L548" s="2">
        <f t="shared" si="97"/>
        <v>0</v>
      </c>
      <c r="M548" s="26">
        <f t="shared" si="100"/>
        <v>0</v>
      </c>
      <c r="N548" s="22" t="str">
        <f t="shared" si="94"/>
        <v>- -</v>
      </c>
      <c r="O548" s="23" t="str">
        <f t="shared" si="95"/>
        <v>- -</v>
      </c>
    </row>
    <row r="549" spans="1:15" x14ac:dyDescent="0.2">
      <c r="A549" s="27">
        <v>35125</v>
      </c>
      <c r="B549" s="17">
        <f>'IMPORT RAW DATA'!B555</f>
        <v>1.96</v>
      </c>
      <c r="C549" s="2">
        <f t="shared" si="91"/>
        <v>-7.0000000000000007E-2</v>
      </c>
      <c r="D549" s="2">
        <f t="shared" si="90"/>
        <v>0.02</v>
      </c>
      <c r="E549" s="2">
        <f t="shared" si="96"/>
        <v>0.22</v>
      </c>
      <c r="F549" s="2">
        <f t="shared" si="98"/>
        <v>0.32</v>
      </c>
      <c r="G549" s="18">
        <f t="shared" si="99"/>
        <v>6.6199999999999995E-2</v>
      </c>
      <c r="H549" s="18">
        <f t="shared" si="92"/>
        <v>0.25719999999999998</v>
      </c>
      <c r="I549">
        <v>0.66669999999999996</v>
      </c>
      <c r="J549">
        <v>6.4500000000000002E-2</v>
      </c>
      <c r="K549" s="2">
        <f t="shared" si="93"/>
        <v>1.96</v>
      </c>
      <c r="L549" s="2">
        <f t="shared" si="97"/>
        <v>0</v>
      </c>
      <c r="M549" s="26">
        <f t="shared" si="100"/>
        <v>0</v>
      </c>
      <c r="N549" s="22" t="str">
        <f t="shared" si="94"/>
        <v>- -</v>
      </c>
      <c r="O549" s="23" t="str">
        <f t="shared" si="95"/>
        <v>- -</v>
      </c>
    </row>
    <row r="550" spans="1:15" x14ac:dyDescent="0.2">
      <c r="A550" s="27">
        <v>35128</v>
      </c>
      <c r="B550" s="17">
        <f>'IMPORT RAW DATA'!B556</f>
        <v>1.92</v>
      </c>
      <c r="C550" s="2">
        <f t="shared" si="91"/>
        <v>-0.1</v>
      </c>
      <c r="D550" s="2">
        <f t="shared" si="90"/>
        <v>0.04</v>
      </c>
      <c r="E550" s="2">
        <f t="shared" si="96"/>
        <v>0.25</v>
      </c>
      <c r="F550" s="2">
        <f t="shared" si="98"/>
        <v>0.4</v>
      </c>
      <c r="G550" s="18">
        <f t="shared" si="99"/>
        <v>9.3299999999999994E-2</v>
      </c>
      <c r="H550" s="18">
        <f t="shared" si="92"/>
        <v>0.3054</v>
      </c>
      <c r="I550">
        <v>0.66669999999999996</v>
      </c>
      <c r="J550">
        <v>6.4500000000000002E-2</v>
      </c>
      <c r="K550" s="2">
        <f t="shared" si="93"/>
        <v>1.96</v>
      </c>
      <c r="L550" s="2">
        <f t="shared" si="97"/>
        <v>0</v>
      </c>
      <c r="M550" s="26">
        <f t="shared" si="100"/>
        <v>0</v>
      </c>
      <c r="N550" s="22" t="str">
        <f t="shared" si="94"/>
        <v>- -</v>
      </c>
      <c r="O550" s="23" t="str">
        <f t="shared" si="95"/>
        <v>- -</v>
      </c>
    </row>
    <row r="551" spans="1:15" x14ac:dyDescent="0.2">
      <c r="A551" s="27">
        <v>35129</v>
      </c>
      <c r="B551" s="17">
        <f>'IMPORT RAW DATA'!B557</f>
        <v>1.92</v>
      </c>
      <c r="C551" s="2">
        <f t="shared" si="91"/>
        <v>-0.08</v>
      </c>
      <c r="D551" s="2">
        <f t="shared" si="90"/>
        <v>0</v>
      </c>
      <c r="E551" s="2">
        <f t="shared" si="96"/>
        <v>0.24</v>
      </c>
      <c r="F551" s="2">
        <f t="shared" si="98"/>
        <v>0.33</v>
      </c>
      <c r="G551" s="18">
        <f t="shared" si="99"/>
        <v>6.93E-2</v>
      </c>
      <c r="H551" s="18">
        <f t="shared" si="92"/>
        <v>0.26319999999999999</v>
      </c>
      <c r="I551">
        <v>0.66669999999999996</v>
      </c>
      <c r="J551">
        <v>6.4500000000000002E-2</v>
      </c>
      <c r="K551" s="2">
        <f t="shared" si="93"/>
        <v>1.96</v>
      </c>
      <c r="L551" s="2">
        <f t="shared" si="97"/>
        <v>0</v>
      </c>
      <c r="M551" s="26">
        <f t="shared" si="100"/>
        <v>0</v>
      </c>
      <c r="N551" s="22" t="str">
        <f t="shared" si="94"/>
        <v>- -</v>
      </c>
      <c r="O551" s="23" t="str">
        <f t="shared" si="95"/>
        <v>- -</v>
      </c>
    </row>
    <row r="552" spans="1:15" x14ac:dyDescent="0.2">
      <c r="A552" s="27">
        <v>35130</v>
      </c>
      <c r="B552" s="17">
        <f>'IMPORT RAW DATA'!B558</f>
        <v>1.91</v>
      </c>
      <c r="C552" s="2">
        <f t="shared" si="91"/>
        <v>-7.0000000000000007E-2</v>
      </c>
      <c r="D552" s="2">
        <f t="shared" si="90"/>
        <v>0.01</v>
      </c>
      <c r="E552" s="2">
        <f t="shared" si="96"/>
        <v>0.23</v>
      </c>
      <c r="F552" s="2">
        <f t="shared" si="98"/>
        <v>0.3</v>
      </c>
      <c r="G552" s="18">
        <f t="shared" si="99"/>
        <v>6.0100000000000001E-2</v>
      </c>
      <c r="H552" s="18">
        <f t="shared" si="92"/>
        <v>0.2452</v>
      </c>
      <c r="I552">
        <v>0.66669999999999996</v>
      </c>
      <c r="J552">
        <v>6.4500000000000002E-2</v>
      </c>
      <c r="K552" s="2">
        <f t="shared" si="93"/>
        <v>1.96</v>
      </c>
      <c r="L552" s="2">
        <f t="shared" si="97"/>
        <v>0</v>
      </c>
      <c r="M552" s="26">
        <f t="shared" si="100"/>
        <v>0</v>
      </c>
      <c r="N552" s="22" t="str">
        <f t="shared" si="94"/>
        <v>- -</v>
      </c>
      <c r="O552" s="23" t="str">
        <f t="shared" si="95"/>
        <v>- -</v>
      </c>
    </row>
    <row r="553" spans="1:15" x14ac:dyDescent="0.2">
      <c r="A553" s="27">
        <v>35131</v>
      </c>
      <c r="B553" s="17">
        <f>'IMPORT RAW DATA'!B559</f>
        <v>1.88</v>
      </c>
      <c r="C553" s="2">
        <f t="shared" si="91"/>
        <v>-0.11</v>
      </c>
      <c r="D553" s="2">
        <f t="shared" si="90"/>
        <v>0.03</v>
      </c>
      <c r="E553" s="2">
        <f t="shared" si="96"/>
        <v>0.24</v>
      </c>
      <c r="F553" s="2">
        <f t="shared" si="98"/>
        <v>0.46</v>
      </c>
      <c r="G553" s="18">
        <f t="shared" si="99"/>
        <v>0.1166</v>
      </c>
      <c r="H553" s="18">
        <f t="shared" si="92"/>
        <v>0.34150000000000003</v>
      </c>
      <c r="I553">
        <v>0.66669999999999996</v>
      </c>
      <c r="J553">
        <v>6.4500000000000002E-2</v>
      </c>
      <c r="K553" s="2">
        <f t="shared" si="93"/>
        <v>1.95</v>
      </c>
      <c r="L553" s="2">
        <f t="shared" si="97"/>
        <v>-0.01</v>
      </c>
      <c r="M553" s="26">
        <f t="shared" si="100"/>
        <v>2E-3</v>
      </c>
      <c r="N553" s="22" t="str">
        <f t="shared" si="94"/>
        <v>- -</v>
      </c>
      <c r="O553" s="23" t="str">
        <f t="shared" si="95"/>
        <v>short</v>
      </c>
    </row>
    <row r="554" spans="1:15" x14ac:dyDescent="0.2">
      <c r="A554" s="27">
        <v>35132</v>
      </c>
      <c r="B554" s="17">
        <f>'IMPORT RAW DATA'!B560</f>
        <v>1.83</v>
      </c>
      <c r="C554" s="2">
        <f t="shared" si="91"/>
        <v>-0.1</v>
      </c>
      <c r="D554" s="2">
        <f t="shared" si="90"/>
        <v>0.05</v>
      </c>
      <c r="E554" s="2">
        <f t="shared" si="96"/>
        <v>0.28000000000000003</v>
      </c>
      <c r="F554" s="2">
        <f t="shared" si="98"/>
        <v>0.36</v>
      </c>
      <c r="G554" s="18">
        <f t="shared" si="99"/>
        <v>7.9100000000000004E-2</v>
      </c>
      <c r="H554" s="18">
        <f t="shared" si="92"/>
        <v>0.28129999999999999</v>
      </c>
      <c r="I554">
        <v>0.66669999999999996</v>
      </c>
      <c r="J554">
        <v>6.4500000000000002E-2</v>
      </c>
      <c r="K554" s="2">
        <f t="shared" si="93"/>
        <v>1.94</v>
      </c>
      <c r="L554" s="2">
        <f t="shared" si="97"/>
        <v>-0.01</v>
      </c>
      <c r="M554" s="26">
        <f t="shared" si="100"/>
        <v>3.0000000000000001E-3</v>
      </c>
      <c r="N554" s="22" t="str">
        <f t="shared" si="94"/>
        <v>- -</v>
      </c>
      <c r="O554" s="23" t="str">
        <f t="shared" si="95"/>
        <v>short</v>
      </c>
    </row>
    <row r="555" spans="1:15" x14ac:dyDescent="0.2">
      <c r="A555" s="27">
        <v>35135</v>
      </c>
      <c r="B555" s="17">
        <f>'IMPORT RAW DATA'!B561</f>
        <v>1.78</v>
      </c>
      <c r="C555" s="2">
        <f t="shared" si="91"/>
        <v>-0.13</v>
      </c>
      <c r="D555" s="2">
        <f t="shared" si="90"/>
        <v>0.05</v>
      </c>
      <c r="E555" s="2">
        <f t="shared" si="96"/>
        <v>0.27</v>
      </c>
      <c r="F555" s="2">
        <f t="shared" si="98"/>
        <v>0.48</v>
      </c>
      <c r="G555" s="18">
        <f t="shared" si="99"/>
        <v>0.125</v>
      </c>
      <c r="H555" s="18">
        <f t="shared" si="92"/>
        <v>0.35360000000000003</v>
      </c>
      <c r="I555">
        <v>0.66669999999999996</v>
      </c>
      <c r="J555">
        <v>6.4500000000000002E-2</v>
      </c>
      <c r="K555" s="2">
        <f t="shared" si="93"/>
        <v>1.92</v>
      </c>
      <c r="L555" s="2">
        <f t="shared" si="97"/>
        <v>-0.02</v>
      </c>
      <c r="M555" s="26">
        <f t="shared" si="100"/>
        <v>5.0000000000000001E-3</v>
      </c>
      <c r="N555" s="22" t="str">
        <f t="shared" si="94"/>
        <v>- -</v>
      </c>
      <c r="O555" s="23" t="str">
        <f t="shared" si="95"/>
        <v>short</v>
      </c>
    </row>
    <row r="556" spans="1:15" x14ac:dyDescent="0.2">
      <c r="A556" s="27">
        <v>35136</v>
      </c>
      <c r="B556" s="17">
        <f>'IMPORT RAW DATA'!B562</f>
        <v>1.72</v>
      </c>
      <c r="C556" s="2">
        <f t="shared" si="91"/>
        <v>-0.23</v>
      </c>
      <c r="D556" s="2">
        <f t="shared" si="90"/>
        <v>0.06</v>
      </c>
      <c r="E556" s="2">
        <f t="shared" si="96"/>
        <v>0.31</v>
      </c>
      <c r="F556" s="2">
        <f t="shared" si="98"/>
        <v>0.74</v>
      </c>
      <c r="G556" s="18">
        <f t="shared" si="99"/>
        <v>0.26019999999999999</v>
      </c>
      <c r="H556" s="18">
        <f t="shared" si="92"/>
        <v>0.5101</v>
      </c>
      <c r="I556">
        <v>0.66669999999999996</v>
      </c>
      <c r="J556">
        <v>6.4500000000000002E-2</v>
      </c>
      <c r="K556" s="2">
        <f t="shared" si="93"/>
        <v>1.87</v>
      </c>
      <c r="L556" s="2">
        <f t="shared" si="97"/>
        <v>-0.05</v>
      </c>
      <c r="M556" s="26">
        <f t="shared" si="100"/>
        <v>1.2E-2</v>
      </c>
      <c r="N556" s="22" t="str">
        <f t="shared" si="94"/>
        <v>- -</v>
      </c>
      <c r="O556" s="23" t="str">
        <f t="shared" si="95"/>
        <v>short</v>
      </c>
    </row>
    <row r="557" spans="1:15" x14ac:dyDescent="0.2">
      <c r="A557" s="27">
        <v>35137</v>
      </c>
      <c r="B557" s="17">
        <f>'IMPORT RAW DATA'!B563</f>
        <v>1.74</v>
      </c>
      <c r="C557" s="2">
        <f t="shared" si="91"/>
        <v>-0.2</v>
      </c>
      <c r="D557" s="2">
        <f t="shared" si="90"/>
        <v>0.02</v>
      </c>
      <c r="E557" s="2">
        <f t="shared" si="96"/>
        <v>0.28999999999999998</v>
      </c>
      <c r="F557" s="2">
        <f t="shared" si="98"/>
        <v>0.69</v>
      </c>
      <c r="G557" s="18">
        <f t="shared" si="99"/>
        <v>0.23039999999999999</v>
      </c>
      <c r="H557" s="18">
        <f t="shared" si="92"/>
        <v>0.48</v>
      </c>
      <c r="I557">
        <v>0.66669999999999996</v>
      </c>
      <c r="J557">
        <v>6.4500000000000002E-2</v>
      </c>
      <c r="K557" s="2">
        <f t="shared" si="93"/>
        <v>1.84</v>
      </c>
      <c r="L557" s="2">
        <f t="shared" si="97"/>
        <v>-0.03</v>
      </c>
      <c r="M557" s="26">
        <f t="shared" si="100"/>
        <v>1.2999999999999999E-2</v>
      </c>
      <c r="N557" s="22" t="str">
        <f t="shared" si="94"/>
        <v>- -</v>
      </c>
      <c r="O557" s="23" t="str">
        <f t="shared" si="95"/>
        <v>short</v>
      </c>
    </row>
    <row r="558" spans="1:15" x14ac:dyDescent="0.2">
      <c r="A558" s="27">
        <v>35138</v>
      </c>
      <c r="B558" s="17">
        <f>'IMPORT RAW DATA'!B564</f>
        <v>1.76</v>
      </c>
      <c r="C558" s="2">
        <f t="shared" si="91"/>
        <v>-0.2</v>
      </c>
      <c r="D558" s="2">
        <f t="shared" si="90"/>
        <v>0.02</v>
      </c>
      <c r="E558" s="2">
        <f t="shared" si="96"/>
        <v>0.3</v>
      </c>
      <c r="F558" s="2">
        <f t="shared" si="98"/>
        <v>0.67</v>
      </c>
      <c r="G558" s="18">
        <f t="shared" si="99"/>
        <v>0.219</v>
      </c>
      <c r="H558" s="18">
        <f t="shared" si="92"/>
        <v>0.46800000000000003</v>
      </c>
      <c r="I558">
        <v>0.66669999999999996</v>
      </c>
      <c r="J558">
        <v>6.4500000000000002E-2</v>
      </c>
      <c r="K558" s="2">
        <f t="shared" si="93"/>
        <v>1.82</v>
      </c>
      <c r="L558" s="2">
        <f t="shared" si="97"/>
        <v>-0.02</v>
      </c>
      <c r="M558" s="26">
        <f t="shared" si="100"/>
        <v>1.2999999999999999E-2</v>
      </c>
      <c r="N558" s="22" t="str">
        <f t="shared" si="94"/>
        <v>- -</v>
      </c>
      <c r="O558" s="23" t="str">
        <f t="shared" si="95"/>
        <v>short</v>
      </c>
    </row>
    <row r="559" spans="1:15" x14ac:dyDescent="0.2">
      <c r="A559" s="27">
        <v>35139</v>
      </c>
      <c r="B559" s="17">
        <f>'IMPORT RAW DATA'!B565</f>
        <v>1.74</v>
      </c>
      <c r="C559" s="2">
        <f t="shared" si="91"/>
        <v>-0.18</v>
      </c>
      <c r="D559" s="2">
        <f t="shared" si="90"/>
        <v>0.02</v>
      </c>
      <c r="E559" s="2">
        <f t="shared" si="96"/>
        <v>0.3</v>
      </c>
      <c r="F559" s="2">
        <f t="shared" si="98"/>
        <v>0.6</v>
      </c>
      <c r="G559" s="18">
        <f t="shared" si="99"/>
        <v>0.18129999999999999</v>
      </c>
      <c r="H559" s="18">
        <f t="shared" si="92"/>
        <v>0.42580000000000001</v>
      </c>
      <c r="I559">
        <v>0.66669999999999996</v>
      </c>
      <c r="J559">
        <v>6.4500000000000002E-2</v>
      </c>
      <c r="K559" s="2">
        <f t="shared" si="93"/>
        <v>1.81</v>
      </c>
      <c r="L559" s="2">
        <f t="shared" si="97"/>
        <v>-0.01</v>
      </c>
      <c r="M559" s="26">
        <f t="shared" si="100"/>
        <v>1.2999999999999999E-2</v>
      </c>
      <c r="N559" s="22" t="str">
        <f t="shared" si="94"/>
        <v>- -</v>
      </c>
      <c r="O559" s="23" t="str">
        <f t="shared" si="95"/>
        <v>short</v>
      </c>
    </row>
    <row r="560" spans="1:15" x14ac:dyDescent="0.2">
      <c r="A560" s="27">
        <v>35142</v>
      </c>
      <c r="B560" s="17">
        <f>'IMPORT RAW DATA'!B566</f>
        <v>1.78</v>
      </c>
      <c r="C560" s="2">
        <f t="shared" si="91"/>
        <v>-0.14000000000000001</v>
      </c>
      <c r="D560" s="2">
        <f t="shared" si="90"/>
        <v>0.04</v>
      </c>
      <c r="E560" s="2">
        <f t="shared" si="96"/>
        <v>0.3</v>
      </c>
      <c r="F560" s="2">
        <f t="shared" si="98"/>
        <v>0.47</v>
      </c>
      <c r="G560" s="18">
        <f t="shared" si="99"/>
        <v>0.1208</v>
      </c>
      <c r="H560" s="18">
        <f t="shared" si="92"/>
        <v>0.34749999999999998</v>
      </c>
      <c r="I560">
        <v>0.66669999999999996</v>
      </c>
      <c r="J560">
        <v>6.4500000000000002E-2</v>
      </c>
      <c r="K560" s="2">
        <f t="shared" si="93"/>
        <v>1.81</v>
      </c>
      <c r="L560" s="2">
        <f t="shared" si="97"/>
        <v>0</v>
      </c>
      <c r="M560" s="26">
        <f t="shared" si="100"/>
        <v>1.2999999999999999E-2</v>
      </c>
      <c r="N560" s="22" t="str">
        <f t="shared" si="94"/>
        <v>- -</v>
      </c>
      <c r="O560" s="23" t="str">
        <f t="shared" si="95"/>
        <v>- -</v>
      </c>
    </row>
    <row r="561" spans="1:15" x14ac:dyDescent="0.2">
      <c r="A561" s="27">
        <v>35143</v>
      </c>
      <c r="B561" s="17">
        <f>'IMPORT RAW DATA'!B567</f>
        <v>1.81</v>
      </c>
      <c r="C561" s="2">
        <f t="shared" si="91"/>
        <v>-0.1</v>
      </c>
      <c r="D561" s="2">
        <f t="shared" si="90"/>
        <v>0.03</v>
      </c>
      <c r="E561" s="2">
        <f t="shared" si="96"/>
        <v>0.33</v>
      </c>
      <c r="F561" s="2">
        <f t="shared" si="98"/>
        <v>0.3</v>
      </c>
      <c r="G561" s="18">
        <f t="shared" si="99"/>
        <v>6.0100000000000001E-2</v>
      </c>
      <c r="H561" s="18">
        <f t="shared" si="92"/>
        <v>0.2452</v>
      </c>
      <c r="I561">
        <v>0.66669999999999996</v>
      </c>
      <c r="J561">
        <v>6.4500000000000002E-2</v>
      </c>
      <c r="K561" s="2">
        <f t="shared" si="93"/>
        <v>1.81</v>
      </c>
      <c r="L561" s="2">
        <f t="shared" si="97"/>
        <v>0</v>
      </c>
      <c r="M561" s="26">
        <f t="shared" si="100"/>
        <v>1.2999999999999999E-2</v>
      </c>
      <c r="N561" s="22" t="str">
        <f t="shared" si="94"/>
        <v>- -</v>
      </c>
      <c r="O561" s="23" t="str">
        <f t="shared" si="95"/>
        <v>- -</v>
      </c>
    </row>
    <row r="562" spans="1:15" x14ac:dyDescent="0.2">
      <c r="A562" s="27">
        <v>35144</v>
      </c>
      <c r="B562" s="17">
        <f>'IMPORT RAW DATA'!B568</f>
        <v>1.8</v>
      </c>
      <c r="C562" s="2">
        <f t="shared" si="91"/>
        <v>-0.08</v>
      </c>
      <c r="D562" s="2">
        <f t="shared" si="90"/>
        <v>0.01</v>
      </c>
      <c r="E562" s="2">
        <f t="shared" si="96"/>
        <v>0.33</v>
      </c>
      <c r="F562" s="2">
        <f t="shared" si="98"/>
        <v>0.24</v>
      </c>
      <c r="G562" s="18">
        <f t="shared" si="99"/>
        <v>4.3700000000000003E-2</v>
      </c>
      <c r="H562" s="18">
        <f t="shared" si="92"/>
        <v>0.20899999999999999</v>
      </c>
      <c r="I562">
        <v>0.66669999999999996</v>
      </c>
      <c r="J562">
        <v>6.4500000000000002E-2</v>
      </c>
      <c r="K562" s="2">
        <f t="shared" si="93"/>
        <v>1.81</v>
      </c>
      <c r="L562" s="2">
        <f t="shared" si="97"/>
        <v>0</v>
      </c>
      <c r="M562" s="26">
        <f t="shared" si="100"/>
        <v>1.2999999999999999E-2</v>
      </c>
      <c r="N562" s="22" t="str">
        <f t="shared" si="94"/>
        <v>- -</v>
      </c>
      <c r="O562" s="23" t="str">
        <f t="shared" si="95"/>
        <v>- -</v>
      </c>
    </row>
    <row r="563" spans="1:15" x14ac:dyDescent="0.2">
      <c r="A563" s="27">
        <v>35145</v>
      </c>
      <c r="B563" s="17">
        <f>'IMPORT RAW DATA'!B569</f>
        <v>1.82</v>
      </c>
      <c r="C563" s="2">
        <f t="shared" si="91"/>
        <v>-0.01</v>
      </c>
      <c r="D563" s="2">
        <f t="shared" si="90"/>
        <v>0.02</v>
      </c>
      <c r="E563" s="2">
        <f t="shared" si="96"/>
        <v>0.32</v>
      </c>
      <c r="F563" s="2">
        <f t="shared" si="98"/>
        <v>0.03</v>
      </c>
      <c r="G563" s="18">
        <f t="shared" si="99"/>
        <v>6.7999999999999996E-3</v>
      </c>
      <c r="H563" s="18">
        <f t="shared" si="92"/>
        <v>8.2600000000000007E-2</v>
      </c>
      <c r="I563">
        <v>0.66669999999999996</v>
      </c>
      <c r="J563">
        <v>6.4500000000000002E-2</v>
      </c>
      <c r="K563" s="2">
        <f t="shared" si="93"/>
        <v>1.81</v>
      </c>
      <c r="L563" s="2">
        <f t="shared" si="97"/>
        <v>0</v>
      </c>
      <c r="M563" s="26">
        <f t="shared" si="100"/>
        <v>1.2999999999999999E-2</v>
      </c>
      <c r="N563" s="22" t="str">
        <f t="shared" si="94"/>
        <v>- -</v>
      </c>
      <c r="O563" s="23" t="str">
        <f t="shared" si="95"/>
        <v>- -</v>
      </c>
    </row>
    <row r="564" spans="1:15" x14ac:dyDescent="0.2">
      <c r="A564" s="27">
        <v>35146</v>
      </c>
      <c r="B564" s="17">
        <f>'IMPORT RAW DATA'!B570</f>
        <v>1.84</v>
      </c>
      <c r="C564" s="2">
        <f t="shared" si="91"/>
        <v>0.06</v>
      </c>
      <c r="D564" s="2">
        <f t="shared" si="90"/>
        <v>0.02</v>
      </c>
      <c r="E564" s="2">
        <f t="shared" si="96"/>
        <v>0.28999999999999998</v>
      </c>
      <c r="F564" s="2">
        <f t="shared" si="98"/>
        <v>0.21</v>
      </c>
      <c r="G564" s="18">
        <f t="shared" si="99"/>
        <v>3.6499999999999998E-2</v>
      </c>
      <c r="H564" s="18">
        <f t="shared" si="92"/>
        <v>0.191</v>
      </c>
      <c r="I564">
        <v>0.66669999999999996</v>
      </c>
      <c r="J564">
        <v>6.4500000000000002E-2</v>
      </c>
      <c r="K564" s="2">
        <f t="shared" si="93"/>
        <v>1.81</v>
      </c>
      <c r="L564" s="2">
        <f t="shared" si="97"/>
        <v>0</v>
      </c>
      <c r="M564" s="26">
        <f t="shared" si="100"/>
        <v>1.2999999999999999E-2</v>
      </c>
      <c r="N564" s="22" t="str">
        <f t="shared" si="94"/>
        <v>- -</v>
      </c>
      <c r="O564" s="23" t="str">
        <f t="shared" si="95"/>
        <v>- -</v>
      </c>
    </row>
    <row r="565" spans="1:15" x14ac:dyDescent="0.2">
      <c r="A565" s="27">
        <v>35149</v>
      </c>
      <c r="B565" s="17">
        <f>'IMPORT RAW DATA'!B571</f>
        <v>1.83</v>
      </c>
      <c r="C565" s="2">
        <f t="shared" si="91"/>
        <v>0.11</v>
      </c>
      <c r="D565" s="2">
        <f t="shared" si="90"/>
        <v>0.01</v>
      </c>
      <c r="E565" s="2">
        <f t="shared" si="96"/>
        <v>0.25</v>
      </c>
      <c r="F565" s="2">
        <f t="shared" si="98"/>
        <v>0.44</v>
      </c>
      <c r="G565" s="18">
        <f t="shared" si="99"/>
        <v>0.1086</v>
      </c>
      <c r="H565" s="18">
        <f t="shared" si="92"/>
        <v>0.32950000000000002</v>
      </c>
      <c r="I565">
        <v>0.66669999999999996</v>
      </c>
      <c r="J565">
        <v>6.4500000000000002E-2</v>
      </c>
      <c r="K565" s="2">
        <f t="shared" si="93"/>
        <v>1.81</v>
      </c>
      <c r="L565" s="2">
        <f t="shared" si="97"/>
        <v>0</v>
      </c>
      <c r="M565" s="26">
        <f t="shared" si="100"/>
        <v>1.2999999999999999E-2</v>
      </c>
      <c r="N565" s="22" t="str">
        <f t="shared" si="94"/>
        <v>- -</v>
      </c>
      <c r="O565" s="23" t="str">
        <f t="shared" si="95"/>
        <v>- -</v>
      </c>
    </row>
    <row r="566" spans="1:15" x14ac:dyDescent="0.2">
      <c r="A566" s="27">
        <v>35150</v>
      </c>
      <c r="B566" s="17">
        <f>'IMPORT RAW DATA'!B572</f>
        <v>1.81</v>
      </c>
      <c r="C566" s="2">
        <f t="shared" si="91"/>
        <v>7.0000000000000007E-2</v>
      </c>
      <c r="D566" s="2">
        <f t="shared" si="90"/>
        <v>0.02</v>
      </c>
      <c r="E566" s="2">
        <f t="shared" si="96"/>
        <v>0.21</v>
      </c>
      <c r="F566" s="2">
        <f t="shared" si="98"/>
        <v>0.33</v>
      </c>
      <c r="G566" s="18">
        <f t="shared" si="99"/>
        <v>6.93E-2</v>
      </c>
      <c r="H566" s="18">
        <f t="shared" si="92"/>
        <v>0.26319999999999999</v>
      </c>
      <c r="I566">
        <v>0.66669999999999996</v>
      </c>
      <c r="J566">
        <v>6.4500000000000002E-2</v>
      </c>
      <c r="K566" s="2">
        <f t="shared" si="93"/>
        <v>1.81</v>
      </c>
      <c r="L566" s="2">
        <f t="shared" si="97"/>
        <v>0</v>
      </c>
      <c r="M566" s="26">
        <f t="shared" si="100"/>
        <v>1.2999999999999999E-2</v>
      </c>
      <c r="N566" s="22" t="str">
        <f t="shared" si="94"/>
        <v>- -</v>
      </c>
      <c r="O566" s="23" t="str">
        <f t="shared" si="95"/>
        <v>- -</v>
      </c>
    </row>
    <row r="567" spans="1:15" x14ac:dyDescent="0.2">
      <c r="A567" s="27">
        <v>35151</v>
      </c>
      <c r="B567" s="17">
        <f>'IMPORT RAW DATA'!B573</f>
        <v>1.82</v>
      </c>
      <c r="C567" s="2">
        <f t="shared" si="91"/>
        <v>0.06</v>
      </c>
      <c r="D567" s="2">
        <f t="shared" si="90"/>
        <v>0.01</v>
      </c>
      <c r="E567" s="2">
        <f t="shared" si="96"/>
        <v>0.2</v>
      </c>
      <c r="F567" s="2">
        <f t="shared" si="98"/>
        <v>0.3</v>
      </c>
      <c r="G567" s="18">
        <f t="shared" si="99"/>
        <v>6.0100000000000001E-2</v>
      </c>
      <c r="H567" s="18">
        <f t="shared" si="92"/>
        <v>0.2452</v>
      </c>
      <c r="I567">
        <v>0.66669999999999996</v>
      </c>
      <c r="J567">
        <v>6.4500000000000002E-2</v>
      </c>
      <c r="K567" s="2">
        <f t="shared" si="93"/>
        <v>1.81</v>
      </c>
      <c r="L567" s="2">
        <f t="shared" si="97"/>
        <v>0</v>
      </c>
      <c r="M567" s="26">
        <f t="shared" si="100"/>
        <v>1.2999999999999999E-2</v>
      </c>
      <c r="N567" s="22" t="str">
        <f t="shared" si="94"/>
        <v>- -</v>
      </c>
      <c r="O567" s="23" t="str">
        <f t="shared" si="95"/>
        <v>- -</v>
      </c>
    </row>
    <row r="568" spans="1:15" x14ac:dyDescent="0.2">
      <c r="A568" s="27">
        <v>35152</v>
      </c>
      <c r="B568" s="17">
        <f>'IMPORT RAW DATA'!B574</f>
        <v>1.82</v>
      </c>
      <c r="C568" s="2">
        <f t="shared" si="91"/>
        <v>0.08</v>
      </c>
      <c r="D568" s="2">
        <f t="shared" si="90"/>
        <v>0</v>
      </c>
      <c r="E568" s="2">
        <f t="shared" si="96"/>
        <v>0.18</v>
      </c>
      <c r="F568" s="2">
        <f t="shared" si="98"/>
        <v>0.44</v>
      </c>
      <c r="G568" s="18">
        <f t="shared" si="99"/>
        <v>0.1086</v>
      </c>
      <c r="H568" s="18">
        <f t="shared" si="92"/>
        <v>0.32950000000000002</v>
      </c>
      <c r="I568">
        <v>0.66669999999999996</v>
      </c>
      <c r="J568">
        <v>6.4500000000000002E-2</v>
      </c>
      <c r="K568" s="2">
        <f t="shared" si="93"/>
        <v>1.81</v>
      </c>
      <c r="L568" s="2">
        <f t="shared" si="97"/>
        <v>0</v>
      </c>
      <c r="M568" s="26">
        <f t="shared" si="100"/>
        <v>1.2999999999999999E-2</v>
      </c>
      <c r="N568" s="22" t="str">
        <f t="shared" si="94"/>
        <v>- -</v>
      </c>
      <c r="O568" s="23" t="str">
        <f t="shared" si="95"/>
        <v>- -</v>
      </c>
    </row>
    <row r="569" spans="1:15" x14ac:dyDescent="0.2">
      <c r="A569" s="27">
        <v>35153</v>
      </c>
      <c r="B569" s="17">
        <f>'IMPORT RAW DATA'!B575</f>
        <v>1.82</v>
      </c>
      <c r="C569" s="2">
        <f t="shared" si="91"/>
        <v>0.04</v>
      </c>
      <c r="D569" s="2">
        <f t="shared" si="90"/>
        <v>0</v>
      </c>
      <c r="E569" s="2">
        <f t="shared" si="96"/>
        <v>0.16</v>
      </c>
      <c r="F569" s="2">
        <f t="shared" si="98"/>
        <v>0.25</v>
      </c>
      <c r="G569" s="18">
        <f t="shared" si="99"/>
        <v>4.6300000000000001E-2</v>
      </c>
      <c r="H569" s="18">
        <f t="shared" si="92"/>
        <v>0.21510000000000001</v>
      </c>
      <c r="I569">
        <v>0.66669999999999996</v>
      </c>
      <c r="J569">
        <v>6.4500000000000002E-2</v>
      </c>
      <c r="K569" s="2">
        <f t="shared" si="93"/>
        <v>1.81</v>
      </c>
      <c r="L569" s="2">
        <f t="shared" si="97"/>
        <v>0</v>
      </c>
      <c r="M569" s="26">
        <f t="shared" si="100"/>
        <v>1.2999999999999999E-2</v>
      </c>
      <c r="N569" s="22" t="str">
        <f t="shared" si="94"/>
        <v>- -</v>
      </c>
      <c r="O569" s="23" t="str">
        <f t="shared" si="95"/>
        <v>- -</v>
      </c>
    </row>
    <row r="570" spans="1:15" x14ac:dyDescent="0.2">
      <c r="A570" s="27">
        <v>35156</v>
      </c>
      <c r="B570" s="17">
        <f>'IMPORT RAW DATA'!B576</f>
        <v>1.81</v>
      </c>
      <c r="C570" s="2">
        <f t="shared" si="91"/>
        <v>0</v>
      </c>
      <c r="D570" s="2">
        <f t="shared" si="90"/>
        <v>0.01</v>
      </c>
      <c r="E570" s="2">
        <f t="shared" si="96"/>
        <v>0.13</v>
      </c>
      <c r="F570" s="2">
        <f t="shared" si="98"/>
        <v>0</v>
      </c>
      <c r="G570" s="18">
        <f t="shared" si="99"/>
        <v>4.1999999999999997E-3</v>
      </c>
      <c r="H570" s="18">
        <f t="shared" si="92"/>
        <v>6.4500000000000002E-2</v>
      </c>
      <c r="I570">
        <v>0.66669999999999996</v>
      </c>
      <c r="J570">
        <v>6.4500000000000002E-2</v>
      </c>
      <c r="K570" s="2">
        <f t="shared" si="93"/>
        <v>1.81</v>
      </c>
      <c r="L570" s="2">
        <f t="shared" si="97"/>
        <v>0</v>
      </c>
      <c r="M570" s="26">
        <f t="shared" si="100"/>
        <v>1.2999999999999999E-2</v>
      </c>
      <c r="N570" s="22" t="str">
        <f t="shared" si="94"/>
        <v>- -</v>
      </c>
      <c r="O570" s="23" t="str">
        <f t="shared" si="95"/>
        <v>- -</v>
      </c>
    </row>
    <row r="571" spans="1:15" x14ac:dyDescent="0.2">
      <c r="A571" s="27">
        <v>35157</v>
      </c>
      <c r="B571" s="17">
        <f>'IMPORT RAW DATA'!B577</f>
        <v>1.82</v>
      </c>
      <c r="C571" s="2">
        <f t="shared" si="91"/>
        <v>0.02</v>
      </c>
      <c r="D571" s="2">
        <f t="shared" si="90"/>
        <v>0.01</v>
      </c>
      <c r="E571" s="2">
        <f t="shared" si="96"/>
        <v>0.11</v>
      </c>
      <c r="F571" s="2">
        <f t="shared" si="98"/>
        <v>0.18</v>
      </c>
      <c r="G571" s="18">
        <f t="shared" si="99"/>
        <v>2.9899999999999999E-2</v>
      </c>
      <c r="H571" s="18">
        <f t="shared" si="92"/>
        <v>0.1729</v>
      </c>
      <c r="I571">
        <v>0.66669999999999996</v>
      </c>
      <c r="J571">
        <v>6.4500000000000002E-2</v>
      </c>
      <c r="K571" s="2">
        <f t="shared" si="93"/>
        <v>1.81</v>
      </c>
      <c r="L571" s="2">
        <f t="shared" si="97"/>
        <v>0</v>
      </c>
      <c r="M571" s="26">
        <f t="shared" si="100"/>
        <v>1.2999999999999999E-2</v>
      </c>
      <c r="N571" s="22" t="str">
        <f t="shared" si="94"/>
        <v>- -</v>
      </c>
      <c r="O571" s="23" t="str">
        <f t="shared" si="95"/>
        <v>- -</v>
      </c>
    </row>
    <row r="572" spans="1:15" x14ac:dyDescent="0.2">
      <c r="A572" s="27">
        <v>35158</v>
      </c>
      <c r="B572" s="17">
        <f>'IMPORT RAW DATA'!B578</f>
        <v>1.8</v>
      </c>
      <c r="C572" s="2">
        <f t="shared" si="91"/>
        <v>-0.02</v>
      </c>
      <c r="D572" s="2">
        <f t="shared" si="90"/>
        <v>0.02</v>
      </c>
      <c r="E572" s="2">
        <f t="shared" si="96"/>
        <v>0.12</v>
      </c>
      <c r="F572" s="2">
        <f t="shared" si="98"/>
        <v>0.17</v>
      </c>
      <c r="G572" s="18">
        <f t="shared" si="99"/>
        <v>2.7900000000000001E-2</v>
      </c>
      <c r="H572" s="18">
        <f t="shared" si="92"/>
        <v>0.16689999999999999</v>
      </c>
      <c r="I572">
        <v>0.66669999999999996</v>
      </c>
      <c r="J572">
        <v>6.4500000000000002E-2</v>
      </c>
      <c r="K572" s="2">
        <f t="shared" si="93"/>
        <v>1.81</v>
      </c>
      <c r="L572" s="2">
        <f t="shared" si="97"/>
        <v>0</v>
      </c>
      <c r="M572" s="26">
        <f t="shared" si="100"/>
        <v>1.2999999999999999E-2</v>
      </c>
      <c r="N572" s="22" t="str">
        <f t="shared" si="94"/>
        <v>- -</v>
      </c>
      <c r="O572" s="23" t="str">
        <f t="shared" si="95"/>
        <v>- -</v>
      </c>
    </row>
    <row r="573" spans="1:15" x14ac:dyDescent="0.2">
      <c r="A573" s="27">
        <v>35159</v>
      </c>
      <c r="B573" s="17">
        <f>'IMPORT RAW DATA'!B579</f>
        <v>1.81</v>
      </c>
      <c r="C573" s="2">
        <f t="shared" si="91"/>
        <v>-0.03</v>
      </c>
      <c r="D573" s="2">
        <f t="shared" si="90"/>
        <v>0.01</v>
      </c>
      <c r="E573" s="2">
        <f t="shared" si="96"/>
        <v>0.11</v>
      </c>
      <c r="F573" s="2">
        <f t="shared" si="98"/>
        <v>0.27</v>
      </c>
      <c r="G573" s="18">
        <f t="shared" si="99"/>
        <v>5.16E-2</v>
      </c>
      <c r="H573" s="18">
        <f t="shared" si="92"/>
        <v>0.2271</v>
      </c>
      <c r="I573">
        <v>0.66669999999999996</v>
      </c>
      <c r="J573">
        <v>6.4500000000000002E-2</v>
      </c>
      <c r="K573" s="2">
        <f t="shared" si="93"/>
        <v>1.81</v>
      </c>
      <c r="L573" s="2">
        <f t="shared" si="97"/>
        <v>0</v>
      </c>
      <c r="M573" s="26">
        <f t="shared" si="100"/>
        <v>1.2999999999999999E-2</v>
      </c>
      <c r="N573" s="22" t="str">
        <f t="shared" si="94"/>
        <v>- -</v>
      </c>
      <c r="O573" s="23" t="str">
        <f t="shared" si="95"/>
        <v>- -</v>
      </c>
    </row>
    <row r="574" spans="1:15" x14ac:dyDescent="0.2">
      <c r="A574" s="27">
        <v>35164</v>
      </c>
      <c r="B574" s="17">
        <f>'IMPORT RAW DATA'!B580</f>
        <v>1.81</v>
      </c>
      <c r="C574" s="2">
        <f t="shared" si="91"/>
        <v>-0.02</v>
      </c>
      <c r="D574" s="2">
        <f t="shared" si="90"/>
        <v>0</v>
      </c>
      <c r="E574" s="2">
        <f t="shared" si="96"/>
        <v>0.09</v>
      </c>
      <c r="F574" s="2">
        <f t="shared" si="98"/>
        <v>0.22</v>
      </c>
      <c r="G574" s="18">
        <f t="shared" si="99"/>
        <v>3.8800000000000001E-2</v>
      </c>
      <c r="H574" s="18">
        <f t="shared" si="92"/>
        <v>0.19700000000000001</v>
      </c>
      <c r="I574">
        <v>0.66669999999999996</v>
      </c>
      <c r="J574">
        <v>6.4500000000000002E-2</v>
      </c>
      <c r="K574" s="2">
        <f t="shared" si="93"/>
        <v>1.81</v>
      </c>
      <c r="L574" s="2">
        <f t="shared" si="97"/>
        <v>0</v>
      </c>
      <c r="M574" s="26">
        <f t="shared" si="100"/>
        <v>1.2999999999999999E-2</v>
      </c>
      <c r="N574" s="22" t="str">
        <f t="shared" si="94"/>
        <v>- -</v>
      </c>
      <c r="O574" s="23" t="str">
        <f t="shared" si="95"/>
        <v>- -</v>
      </c>
    </row>
    <row r="575" spans="1:15" x14ac:dyDescent="0.2">
      <c r="A575" s="27">
        <v>35165</v>
      </c>
      <c r="B575" s="17">
        <f>'IMPORT RAW DATA'!B581</f>
        <v>1.83</v>
      </c>
      <c r="C575" s="2">
        <f t="shared" si="91"/>
        <v>0.02</v>
      </c>
      <c r="D575" s="2">
        <f t="shared" si="90"/>
        <v>0.02</v>
      </c>
      <c r="E575" s="2">
        <f t="shared" si="96"/>
        <v>0.1</v>
      </c>
      <c r="F575" s="2">
        <f t="shared" si="98"/>
        <v>0.2</v>
      </c>
      <c r="G575" s="18">
        <f t="shared" si="99"/>
        <v>3.4200000000000001E-2</v>
      </c>
      <c r="H575" s="18">
        <f t="shared" si="92"/>
        <v>0.18490000000000001</v>
      </c>
      <c r="I575">
        <v>0.66669999999999996</v>
      </c>
      <c r="J575">
        <v>6.4500000000000002E-2</v>
      </c>
      <c r="K575" s="2">
        <f t="shared" si="93"/>
        <v>1.81</v>
      </c>
      <c r="L575" s="2">
        <f t="shared" si="97"/>
        <v>0</v>
      </c>
      <c r="M575" s="26">
        <f t="shared" si="100"/>
        <v>1.2999999999999999E-2</v>
      </c>
      <c r="N575" s="22" t="str">
        <f t="shared" si="94"/>
        <v>- -</v>
      </c>
      <c r="O575" s="23" t="str">
        <f t="shared" si="95"/>
        <v>- -</v>
      </c>
    </row>
    <row r="576" spans="1:15" x14ac:dyDescent="0.2">
      <c r="A576" s="27">
        <v>35166</v>
      </c>
      <c r="B576" s="17">
        <f>'IMPORT RAW DATA'!B582</f>
        <v>1.82</v>
      </c>
      <c r="C576" s="2">
        <f t="shared" si="91"/>
        <v>0</v>
      </c>
      <c r="D576" s="2">
        <f t="shared" si="90"/>
        <v>0.01</v>
      </c>
      <c r="E576" s="2">
        <f t="shared" si="96"/>
        <v>0.09</v>
      </c>
      <c r="F576" s="2">
        <f t="shared" si="98"/>
        <v>0</v>
      </c>
      <c r="G576" s="18">
        <f t="shared" si="99"/>
        <v>4.1999999999999997E-3</v>
      </c>
      <c r="H576" s="18">
        <f t="shared" si="92"/>
        <v>6.4500000000000002E-2</v>
      </c>
      <c r="I576">
        <v>0.66669999999999996</v>
      </c>
      <c r="J576">
        <v>6.4500000000000002E-2</v>
      </c>
      <c r="K576" s="2">
        <f t="shared" si="93"/>
        <v>1.81</v>
      </c>
      <c r="L576" s="2">
        <f t="shared" si="97"/>
        <v>0</v>
      </c>
      <c r="M576" s="26">
        <f t="shared" si="100"/>
        <v>8.0000000000000002E-3</v>
      </c>
      <c r="N576" s="22" t="str">
        <f t="shared" si="94"/>
        <v>- -</v>
      </c>
      <c r="O576" s="23" t="str">
        <f t="shared" si="95"/>
        <v>- -</v>
      </c>
    </row>
    <row r="577" spans="1:15" x14ac:dyDescent="0.2">
      <c r="A577" s="27">
        <v>35167</v>
      </c>
      <c r="B577" s="17">
        <f>'IMPORT RAW DATA'!B583</f>
        <v>1.83</v>
      </c>
      <c r="C577" s="2">
        <f t="shared" si="91"/>
        <v>0.01</v>
      </c>
      <c r="D577" s="2">
        <f t="shared" si="90"/>
        <v>0.01</v>
      </c>
      <c r="E577" s="2">
        <f t="shared" si="96"/>
        <v>0.09</v>
      </c>
      <c r="F577" s="2">
        <f t="shared" si="98"/>
        <v>0.11</v>
      </c>
      <c r="G577" s="18">
        <f t="shared" si="99"/>
        <v>1.7100000000000001E-2</v>
      </c>
      <c r="H577" s="18">
        <f t="shared" si="92"/>
        <v>0.13070000000000001</v>
      </c>
      <c r="I577">
        <v>0.66669999999999996</v>
      </c>
      <c r="J577">
        <v>6.4500000000000002E-2</v>
      </c>
      <c r="K577" s="2">
        <f t="shared" si="93"/>
        <v>1.81</v>
      </c>
      <c r="L577" s="2">
        <f t="shared" si="97"/>
        <v>0</v>
      </c>
      <c r="M577" s="26">
        <f t="shared" si="100"/>
        <v>5.0000000000000001E-3</v>
      </c>
      <c r="N577" s="22" t="str">
        <f t="shared" si="94"/>
        <v>- -</v>
      </c>
      <c r="O577" s="23" t="str">
        <f t="shared" si="95"/>
        <v>- -</v>
      </c>
    </row>
    <row r="578" spans="1:15" x14ac:dyDescent="0.2">
      <c r="A578" s="27">
        <v>35170</v>
      </c>
      <c r="B578" s="17">
        <f>'IMPORT RAW DATA'!B584</f>
        <v>1.84</v>
      </c>
      <c r="C578" s="2">
        <f t="shared" si="91"/>
        <v>0.02</v>
      </c>
      <c r="D578" s="2">
        <f t="shared" si="90"/>
        <v>0.01</v>
      </c>
      <c r="E578" s="2">
        <f t="shared" si="96"/>
        <v>0.1</v>
      </c>
      <c r="F578" s="2">
        <f t="shared" si="98"/>
        <v>0.2</v>
      </c>
      <c r="G578" s="18">
        <f t="shared" si="99"/>
        <v>3.4200000000000001E-2</v>
      </c>
      <c r="H578" s="18">
        <f t="shared" si="92"/>
        <v>0.18490000000000001</v>
      </c>
      <c r="I578">
        <v>0.66669999999999996</v>
      </c>
      <c r="J578">
        <v>6.4500000000000002E-2</v>
      </c>
      <c r="K578" s="2">
        <f t="shared" si="93"/>
        <v>1.81</v>
      </c>
      <c r="L578" s="2">
        <f t="shared" si="97"/>
        <v>0</v>
      </c>
      <c r="M578" s="26">
        <f t="shared" si="100"/>
        <v>2E-3</v>
      </c>
      <c r="N578" s="22" t="str">
        <f t="shared" si="94"/>
        <v>- -</v>
      </c>
      <c r="O578" s="23" t="str">
        <f t="shared" si="95"/>
        <v>- -</v>
      </c>
    </row>
    <row r="579" spans="1:15" x14ac:dyDescent="0.2">
      <c r="A579" s="27">
        <v>35171</v>
      </c>
      <c r="B579" s="17">
        <f>'IMPORT RAW DATA'!B585</f>
        <v>1.88</v>
      </c>
      <c r="C579" s="2">
        <f t="shared" si="91"/>
        <v>7.0000000000000007E-2</v>
      </c>
      <c r="D579" s="2">
        <f t="shared" si="90"/>
        <v>0.04</v>
      </c>
      <c r="E579" s="2">
        <f t="shared" si="96"/>
        <v>0.14000000000000001</v>
      </c>
      <c r="F579" s="2">
        <f t="shared" si="98"/>
        <v>0.5</v>
      </c>
      <c r="G579" s="18">
        <f t="shared" si="99"/>
        <v>0.13370000000000001</v>
      </c>
      <c r="H579" s="18">
        <f t="shared" si="92"/>
        <v>0.36559999999999998</v>
      </c>
      <c r="I579">
        <v>0.66669999999999996</v>
      </c>
      <c r="J579">
        <v>6.4500000000000002E-2</v>
      </c>
      <c r="K579" s="2">
        <f t="shared" si="93"/>
        <v>1.82</v>
      </c>
      <c r="L579" s="2">
        <f t="shared" si="97"/>
        <v>0.01</v>
      </c>
      <c r="M579" s="26">
        <f t="shared" si="100"/>
        <v>2E-3</v>
      </c>
      <c r="N579" s="22" t="str">
        <f t="shared" si="94"/>
        <v>long</v>
      </c>
      <c r="O579" s="23" t="str">
        <f t="shared" si="95"/>
        <v>- -</v>
      </c>
    </row>
    <row r="580" spans="1:15" x14ac:dyDescent="0.2">
      <c r="A580" s="27">
        <v>35172</v>
      </c>
      <c r="B580" s="17">
        <f>'IMPORT RAW DATA'!B586</f>
        <v>1.87</v>
      </c>
      <c r="C580" s="2">
        <f t="shared" si="91"/>
        <v>0.05</v>
      </c>
      <c r="D580" s="2">
        <f t="shared" ref="D580:D643" si="101">ABS(B580-B579)</f>
        <v>0.01</v>
      </c>
      <c r="E580" s="2">
        <f t="shared" si="96"/>
        <v>0.14000000000000001</v>
      </c>
      <c r="F580" s="2">
        <f t="shared" si="98"/>
        <v>0.36</v>
      </c>
      <c r="G580" s="18">
        <f t="shared" si="99"/>
        <v>7.9100000000000004E-2</v>
      </c>
      <c r="H580" s="18">
        <f t="shared" si="92"/>
        <v>0.28129999999999999</v>
      </c>
      <c r="I580">
        <v>0.66669999999999996</v>
      </c>
      <c r="J580">
        <v>6.4500000000000002E-2</v>
      </c>
      <c r="K580" s="2">
        <f t="shared" si="93"/>
        <v>1.82</v>
      </c>
      <c r="L580" s="2">
        <f t="shared" si="97"/>
        <v>0</v>
      </c>
      <c r="M580" s="26">
        <f t="shared" si="100"/>
        <v>2E-3</v>
      </c>
      <c r="N580" s="22" t="str">
        <f t="shared" si="94"/>
        <v>- -</v>
      </c>
      <c r="O580" s="23" t="str">
        <f t="shared" si="95"/>
        <v>- -</v>
      </c>
    </row>
    <row r="581" spans="1:15" x14ac:dyDescent="0.2">
      <c r="A581" s="27">
        <v>35173</v>
      </c>
      <c r="B581" s="17">
        <f>'IMPORT RAW DATA'!B587</f>
        <v>1.86</v>
      </c>
      <c r="C581" s="2">
        <f t="shared" si="91"/>
        <v>0.06</v>
      </c>
      <c r="D581" s="2">
        <f t="shared" si="101"/>
        <v>0.01</v>
      </c>
      <c r="E581" s="2">
        <f t="shared" si="96"/>
        <v>0.14000000000000001</v>
      </c>
      <c r="F581" s="2">
        <f t="shared" si="98"/>
        <v>0.43</v>
      </c>
      <c r="G581" s="18">
        <f t="shared" si="99"/>
        <v>0.1046</v>
      </c>
      <c r="H581" s="18">
        <f t="shared" si="92"/>
        <v>0.32340000000000002</v>
      </c>
      <c r="I581">
        <v>0.66669999999999996</v>
      </c>
      <c r="J581">
        <v>6.4500000000000002E-2</v>
      </c>
      <c r="K581" s="2">
        <f t="shared" si="93"/>
        <v>1.82</v>
      </c>
      <c r="L581" s="2">
        <f t="shared" si="97"/>
        <v>0</v>
      </c>
      <c r="M581" s="26">
        <f t="shared" si="100"/>
        <v>2E-3</v>
      </c>
      <c r="N581" s="22" t="str">
        <f t="shared" si="94"/>
        <v>- -</v>
      </c>
      <c r="O581" s="23" t="str">
        <f t="shared" si="95"/>
        <v>- -</v>
      </c>
    </row>
    <row r="582" spans="1:15" x14ac:dyDescent="0.2">
      <c r="A582" s="27">
        <v>35174</v>
      </c>
      <c r="B582" s="17">
        <f>'IMPORT RAW DATA'!B588</f>
        <v>1.86</v>
      </c>
      <c r="C582" s="2">
        <f t="shared" si="91"/>
        <v>0.05</v>
      </c>
      <c r="D582" s="2">
        <f t="shared" si="101"/>
        <v>0</v>
      </c>
      <c r="E582" s="2">
        <f t="shared" si="96"/>
        <v>0.12</v>
      </c>
      <c r="F582" s="2">
        <f t="shared" si="98"/>
        <v>0.42</v>
      </c>
      <c r="G582" s="18">
        <f t="shared" si="99"/>
        <v>0.1007</v>
      </c>
      <c r="H582" s="18">
        <f t="shared" si="92"/>
        <v>0.31740000000000002</v>
      </c>
      <c r="I582">
        <v>0.66669999999999996</v>
      </c>
      <c r="J582">
        <v>6.4500000000000002E-2</v>
      </c>
      <c r="K582" s="2">
        <f t="shared" si="93"/>
        <v>1.82</v>
      </c>
      <c r="L582" s="2">
        <f t="shared" si="97"/>
        <v>0</v>
      </c>
      <c r="M582" s="26">
        <f t="shared" si="100"/>
        <v>2E-3</v>
      </c>
      <c r="N582" s="22" t="str">
        <f t="shared" si="94"/>
        <v>- -</v>
      </c>
      <c r="O582" s="23" t="str">
        <f t="shared" si="95"/>
        <v>- -</v>
      </c>
    </row>
    <row r="583" spans="1:15" x14ac:dyDescent="0.2">
      <c r="A583" s="27">
        <v>35177</v>
      </c>
      <c r="B583" s="17">
        <f>'IMPORT RAW DATA'!B589</f>
        <v>1.86</v>
      </c>
      <c r="C583" s="2">
        <f t="shared" si="91"/>
        <v>0.05</v>
      </c>
      <c r="D583" s="2">
        <f t="shared" si="101"/>
        <v>0</v>
      </c>
      <c r="E583" s="2">
        <f t="shared" si="96"/>
        <v>0.11</v>
      </c>
      <c r="F583" s="2">
        <f t="shared" si="98"/>
        <v>0.45</v>
      </c>
      <c r="G583" s="18">
        <f t="shared" si="99"/>
        <v>0.11260000000000001</v>
      </c>
      <c r="H583" s="18">
        <f t="shared" si="92"/>
        <v>0.33550000000000002</v>
      </c>
      <c r="I583">
        <v>0.66669999999999996</v>
      </c>
      <c r="J583">
        <v>6.4500000000000002E-2</v>
      </c>
      <c r="K583" s="2">
        <f t="shared" si="93"/>
        <v>1.82</v>
      </c>
      <c r="L583" s="2">
        <f t="shared" si="97"/>
        <v>0</v>
      </c>
      <c r="M583" s="26">
        <f t="shared" si="100"/>
        <v>2E-3</v>
      </c>
      <c r="N583" s="22" t="str">
        <f t="shared" si="94"/>
        <v>- -</v>
      </c>
      <c r="O583" s="23" t="str">
        <f t="shared" si="95"/>
        <v>- -</v>
      </c>
    </row>
    <row r="584" spans="1:15" x14ac:dyDescent="0.2">
      <c r="A584" s="27">
        <v>35178</v>
      </c>
      <c r="B584" s="17">
        <f>'IMPORT RAW DATA'!B590</f>
        <v>1.86</v>
      </c>
      <c r="C584" s="2">
        <f t="shared" si="91"/>
        <v>0.03</v>
      </c>
      <c r="D584" s="2">
        <f t="shared" si="101"/>
        <v>0</v>
      </c>
      <c r="E584" s="2">
        <f t="shared" si="96"/>
        <v>0.11</v>
      </c>
      <c r="F584" s="2">
        <f t="shared" si="98"/>
        <v>0.27</v>
      </c>
      <c r="G584" s="18">
        <f t="shared" si="99"/>
        <v>5.16E-2</v>
      </c>
      <c r="H584" s="18">
        <f t="shared" si="92"/>
        <v>0.2271</v>
      </c>
      <c r="I584">
        <v>0.66669999999999996</v>
      </c>
      <c r="J584">
        <v>6.4500000000000002E-2</v>
      </c>
      <c r="K584" s="2">
        <f t="shared" si="93"/>
        <v>1.82</v>
      </c>
      <c r="L584" s="2">
        <f t="shared" si="97"/>
        <v>0</v>
      </c>
      <c r="M584" s="26">
        <f t="shared" si="100"/>
        <v>2E-3</v>
      </c>
      <c r="N584" s="22" t="str">
        <f t="shared" si="94"/>
        <v>- -</v>
      </c>
      <c r="O584" s="23" t="str">
        <f t="shared" si="95"/>
        <v>- -</v>
      </c>
    </row>
    <row r="585" spans="1:15" x14ac:dyDescent="0.2">
      <c r="A585" s="27">
        <v>35179</v>
      </c>
      <c r="B585" s="17">
        <f>'IMPORT RAW DATA'!B591</f>
        <v>1.85</v>
      </c>
      <c r="C585" s="2">
        <f t="shared" si="91"/>
        <v>0.03</v>
      </c>
      <c r="D585" s="2">
        <f t="shared" si="101"/>
        <v>0.01</v>
      </c>
      <c r="E585" s="2">
        <f t="shared" si="96"/>
        <v>0.1</v>
      </c>
      <c r="F585" s="2">
        <f t="shared" si="98"/>
        <v>0.3</v>
      </c>
      <c r="G585" s="18">
        <f t="shared" si="99"/>
        <v>6.0100000000000001E-2</v>
      </c>
      <c r="H585" s="18">
        <f t="shared" si="92"/>
        <v>0.2452</v>
      </c>
      <c r="I585">
        <v>0.66669999999999996</v>
      </c>
      <c r="J585">
        <v>6.4500000000000002E-2</v>
      </c>
      <c r="K585" s="2">
        <f t="shared" si="93"/>
        <v>1.82</v>
      </c>
      <c r="L585" s="2">
        <f t="shared" si="97"/>
        <v>0</v>
      </c>
      <c r="M585" s="26">
        <f t="shared" si="100"/>
        <v>2E-3</v>
      </c>
      <c r="N585" s="22" t="str">
        <f t="shared" si="94"/>
        <v>- -</v>
      </c>
      <c r="O585" s="23" t="str">
        <f t="shared" si="95"/>
        <v>- -</v>
      </c>
    </row>
    <row r="586" spans="1:15" x14ac:dyDescent="0.2">
      <c r="A586" s="27">
        <v>35180</v>
      </c>
      <c r="B586" s="17">
        <f>'IMPORT RAW DATA'!B592</f>
        <v>1.84</v>
      </c>
      <c r="C586" s="2">
        <f t="shared" si="91"/>
        <v>0.01</v>
      </c>
      <c r="D586" s="2">
        <f t="shared" si="101"/>
        <v>0.01</v>
      </c>
      <c r="E586" s="2">
        <f t="shared" si="96"/>
        <v>0.1</v>
      </c>
      <c r="F586" s="2">
        <f t="shared" si="98"/>
        <v>0.1</v>
      </c>
      <c r="G586" s="18">
        <f t="shared" si="99"/>
        <v>1.5599999999999999E-2</v>
      </c>
      <c r="H586" s="18">
        <f t="shared" si="92"/>
        <v>0.12470000000000001</v>
      </c>
      <c r="I586">
        <v>0.66669999999999996</v>
      </c>
      <c r="J586">
        <v>6.4500000000000002E-2</v>
      </c>
      <c r="K586" s="2">
        <f t="shared" si="93"/>
        <v>1.82</v>
      </c>
      <c r="L586" s="2">
        <f t="shared" si="97"/>
        <v>0</v>
      </c>
      <c r="M586" s="26">
        <f t="shared" si="100"/>
        <v>2E-3</v>
      </c>
      <c r="N586" s="22" t="str">
        <f t="shared" si="94"/>
        <v>- -</v>
      </c>
      <c r="O586" s="23" t="str">
        <f t="shared" si="95"/>
        <v>- -</v>
      </c>
    </row>
    <row r="587" spans="1:15" x14ac:dyDescent="0.2">
      <c r="A587" s="27">
        <v>35181</v>
      </c>
      <c r="B587" s="17">
        <f>'IMPORT RAW DATA'!B593</f>
        <v>1.83</v>
      </c>
      <c r="C587" s="2">
        <f t="shared" si="91"/>
        <v>-0.01</v>
      </c>
      <c r="D587" s="2">
        <f t="shared" si="101"/>
        <v>0.01</v>
      </c>
      <c r="E587" s="2">
        <f t="shared" si="96"/>
        <v>0.1</v>
      </c>
      <c r="F587" s="2">
        <f t="shared" si="98"/>
        <v>0.1</v>
      </c>
      <c r="G587" s="18">
        <f t="shared" si="99"/>
        <v>1.5599999999999999E-2</v>
      </c>
      <c r="H587" s="18">
        <f t="shared" si="92"/>
        <v>0.12470000000000001</v>
      </c>
      <c r="I587">
        <v>0.66669999999999996</v>
      </c>
      <c r="J587">
        <v>6.4500000000000002E-2</v>
      </c>
      <c r="K587" s="2">
        <f t="shared" si="93"/>
        <v>1.82</v>
      </c>
      <c r="L587" s="2">
        <f t="shared" si="97"/>
        <v>0</v>
      </c>
      <c r="M587" s="26">
        <f t="shared" si="100"/>
        <v>2E-3</v>
      </c>
      <c r="N587" s="22" t="str">
        <f t="shared" si="94"/>
        <v>- -</v>
      </c>
      <c r="O587" s="23" t="str">
        <f t="shared" si="95"/>
        <v>- -</v>
      </c>
    </row>
    <row r="588" spans="1:15" x14ac:dyDescent="0.2">
      <c r="A588" s="27">
        <v>35184</v>
      </c>
      <c r="B588" s="17">
        <f>'IMPORT RAW DATA'!B594</f>
        <v>1.82</v>
      </c>
      <c r="C588" s="2">
        <f t="shared" si="91"/>
        <v>-0.06</v>
      </c>
      <c r="D588" s="2">
        <f t="shared" si="101"/>
        <v>0.01</v>
      </c>
      <c r="E588" s="2">
        <f t="shared" si="96"/>
        <v>0.1</v>
      </c>
      <c r="F588" s="2">
        <f t="shared" si="98"/>
        <v>0.6</v>
      </c>
      <c r="G588" s="18">
        <f t="shared" si="99"/>
        <v>0.18129999999999999</v>
      </c>
      <c r="H588" s="18">
        <f t="shared" si="92"/>
        <v>0.42580000000000001</v>
      </c>
      <c r="I588">
        <v>0.66669999999999996</v>
      </c>
      <c r="J588">
        <v>6.4500000000000002E-2</v>
      </c>
      <c r="K588" s="2">
        <f t="shared" si="93"/>
        <v>1.82</v>
      </c>
      <c r="L588" s="2">
        <f t="shared" si="97"/>
        <v>0</v>
      </c>
      <c r="M588" s="26">
        <f t="shared" si="100"/>
        <v>2E-3</v>
      </c>
      <c r="N588" s="22" t="str">
        <f t="shared" si="94"/>
        <v>- -</v>
      </c>
      <c r="O588" s="23" t="str">
        <f t="shared" si="95"/>
        <v>- -</v>
      </c>
    </row>
    <row r="589" spans="1:15" x14ac:dyDescent="0.2">
      <c r="A589" s="27">
        <v>35185</v>
      </c>
      <c r="B589" s="17">
        <f>'IMPORT RAW DATA'!B595</f>
        <v>1.84</v>
      </c>
      <c r="C589" s="2">
        <f t="shared" ref="C589:C652" si="102">B589-B580</f>
        <v>-0.03</v>
      </c>
      <c r="D589" s="2">
        <f t="shared" si="101"/>
        <v>0.02</v>
      </c>
      <c r="E589" s="2">
        <f t="shared" si="96"/>
        <v>0.08</v>
      </c>
      <c r="F589" s="2">
        <f t="shared" si="98"/>
        <v>0.38</v>
      </c>
      <c r="G589" s="18">
        <f t="shared" si="99"/>
        <v>8.5999999999999993E-2</v>
      </c>
      <c r="H589" s="18">
        <f t="shared" ref="H589:H652" si="103">F589*(I589-J589)+J589</f>
        <v>0.29330000000000001</v>
      </c>
      <c r="I589">
        <v>0.66669999999999996</v>
      </c>
      <c r="J589">
        <v>6.4500000000000002E-2</v>
      </c>
      <c r="K589" s="2">
        <f t="shared" ref="K589:K652" si="104">G589*(B589-K588)+K588</f>
        <v>1.82</v>
      </c>
      <c r="L589" s="2">
        <f t="shared" si="97"/>
        <v>0</v>
      </c>
      <c r="M589" s="26">
        <f t="shared" si="100"/>
        <v>2E-3</v>
      </c>
      <c r="N589" s="22" t="str">
        <f t="shared" ref="N589:N652" si="105">IF(K589&gt;K588,"long","- -")</f>
        <v>- -</v>
      </c>
      <c r="O589" s="23" t="str">
        <f t="shared" ref="O589:O652" si="106">IF(K589&lt;K588,"short","- -")</f>
        <v>- -</v>
      </c>
    </row>
    <row r="590" spans="1:15" x14ac:dyDescent="0.2">
      <c r="A590" s="27">
        <v>35186</v>
      </c>
      <c r="B590" s="17">
        <f>'IMPORT RAW DATA'!B596</f>
        <v>1.85</v>
      </c>
      <c r="C590" s="2">
        <f t="shared" si="102"/>
        <v>-0.01</v>
      </c>
      <c r="D590" s="2">
        <f t="shared" si="101"/>
        <v>0.01</v>
      </c>
      <c r="E590" s="2">
        <f t="shared" ref="E590:E653" si="107">SUM(D581:D590)</f>
        <v>0.08</v>
      </c>
      <c r="F590" s="2">
        <f t="shared" si="98"/>
        <v>0.13</v>
      </c>
      <c r="G590" s="18">
        <f t="shared" si="99"/>
        <v>2.0400000000000001E-2</v>
      </c>
      <c r="H590" s="18">
        <f t="shared" si="103"/>
        <v>0.14280000000000001</v>
      </c>
      <c r="I590">
        <v>0.66669999999999996</v>
      </c>
      <c r="J590">
        <v>6.4500000000000002E-2</v>
      </c>
      <c r="K590" s="2">
        <f t="shared" si="104"/>
        <v>1.82</v>
      </c>
      <c r="L590" s="2">
        <f t="shared" ref="L590:L653" si="108">K590-K589</f>
        <v>0</v>
      </c>
      <c r="M590" s="26">
        <f t="shared" si="100"/>
        <v>2E-3</v>
      </c>
      <c r="N590" s="22" t="str">
        <f t="shared" si="105"/>
        <v>- -</v>
      </c>
      <c r="O590" s="23" t="str">
        <f t="shared" si="106"/>
        <v>- -</v>
      </c>
    </row>
    <row r="591" spans="1:15" x14ac:dyDescent="0.2">
      <c r="A591" s="27">
        <v>35187</v>
      </c>
      <c r="B591" s="17">
        <f>'IMPORT RAW DATA'!B597</f>
        <v>1.85</v>
      </c>
      <c r="C591" s="2">
        <f t="shared" si="102"/>
        <v>-0.01</v>
      </c>
      <c r="D591" s="2">
        <f t="shared" si="101"/>
        <v>0</v>
      </c>
      <c r="E591" s="2">
        <f t="shared" si="107"/>
        <v>7.0000000000000007E-2</v>
      </c>
      <c r="F591" s="2">
        <f t="shared" si="98"/>
        <v>0.14000000000000001</v>
      </c>
      <c r="G591" s="18">
        <f t="shared" si="99"/>
        <v>2.2100000000000002E-2</v>
      </c>
      <c r="H591" s="18">
        <f t="shared" si="103"/>
        <v>0.14879999999999999</v>
      </c>
      <c r="I591">
        <v>0.66669999999999996</v>
      </c>
      <c r="J591">
        <v>6.4500000000000002E-2</v>
      </c>
      <c r="K591" s="2">
        <f t="shared" si="104"/>
        <v>1.82</v>
      </c>
      <c r="L591" s="2">
        <f t="shared" si="108"/>
        <v>0</v>
      </c>
      <c r="M591" s="26">
        <f t="shared" si="100"/>
        <v>2E-3</v>
      </c>
      <c r="N591" s="22" t="str">
        <f t="shared" si="105"/>
        <v>- -</v>
      </c>
      <c r="O591" s="23" t="str">
        <f t="shared" si="106"/>
        <v>- -</v>
      </c>
    </row>
    <row r="592" spans="1:15" x14ac:dyDescent="0.2">
      <c r="A592" s="27">
        <v>35188</v>
      </c>
      <c r="B592" s="17">
        <f>'IMPORT RAW DATA'!B598</f>
        <v>1.86</v>
      </c>
      <c r="C592" s="2">
        <f t="shared" si="102"/>
        <v>0</v>
      </c>
      <c r="D592" s="2">
        <f t="shared" si="101"/>
        <v>0.01</v>
      </c>
      <c r="E592" s="2">
        <f t="shared" si="107"/>
        <v>0.08</v>
      </c>
      <c r="F592" s="2">
        <f t="shared" si="98"/>
        <v>0</v>
      </c>
      <c r="G592" s="18">
        <f t="shared" si="99"/>
        <v>4.1999999999999997E-3</v>
      </c>
      <c r="H592" s="18">
        <f t="shared" si="103"/>
        <v>6.4500000000000002E-2</v>
      </c>
      <c r="I592">
        <v>0.66669999999999996</v>
      </c>
      <c r="J592">
        <v>6.4500000000000002E-2</v>
      </c>
      <c r="K592" s="2">
        <f t="shared" si="104"/>
        <v>1.82</v>
      </c>
      <c r="L592" s="2">
        <f t="shared" si="108"/>
        <v>0</v>
      </c>
      <c r="M592" s="26">
        <f t="shared" si="100"/>
        <v>2E-3</v>
      </c>
      <c r="N592" s="22" t="str">
        <f t="shared" si="105"/>
        <v>- -</v>
      </c>
      <c r="O592" s="23" t="str">
        <f t="shared" si="106"/>
        <v>- -</v>
      </c>
    </row>
    <row r="593" spans="1:15" x14ac:dyDescent="0.2">
      <c r="A593" s="27">
        <v>35192</v>
      </c>
      <c r="B593" s="17">
        <f>'IMPORT RAW DATA'!B599</f>
        <v>1.86</v>
      </c>
      <c r="C593" s="2">
        <f t="shared" si="102"/>
        <v>0</v>
      </c>
      <c r="D593" s="2">
        <f t="shared" si="101"/>
        <v>0</v>
      </c>
      <c r="E593" s="2">
        <f t="shared" si="107"/>
        <v>0.08</v>
      </c>
      <c r="F593" s="2">
        <f t="shared" si="98"/>
        <v>0</v>
      </c>
      <c r="G593" s="18">
        <f t="shared" si="99"/>
        <v>4.1999999999999997E-3</v>
      </c>
      <c r="H593" s="18">
        <f t="shared" si="103"/>
        <v>6.4500000000000002E-2</v>
      </c>
      <c r="I593">
        <v>0.66669999999999996</v>
      </c>
      <c r="J593">
        <v>6.4500000000000002E-2</v>
      </c>
      <c r="K593" s="2">
        <f t="shared" si="104"/>
        <v>1.82</v>
      </c>
      <c r="L593" s="2">
        <f t="shared" si="108"/>
        <v>0</v>
      </c>
      <c r="M593" s="26">
        <f t="shared" si="100"/>
        <v>2E-3</v>
      </c>
      <c r="N593" s="22" t="str">
        <f t="shared" si="105"/>
        <v>- -</v>
      </c>
      <c r="O593" s="23" t="str">
        <f t="shared" si="106"/>
        <v>- -</v>
      </c>
    </row>
    <row r="594" spans="1:15" x14ac:dyDescent="0.2">
      <c r="A594" s="27">
        <v>35193</v>
      </c>
      <c r="B594" s="17">
        <f>'IMPORT RAW DATA'!B600</f>
        <v>1.87</v>
      </c>
      <c r="C594" s="2">
        <f t="shared" si="102"/>
        <v>0.02</v>
      </c>
      <c r="D594" s="2">
        <f t="shared" si="101"/>
        <v>0.01</v>
      </c>
      <c r="E594" s="2">
        <f t="shared" si="107"/>
        <v>0.09</v>
      </c>
      <c r="F594" s="2">
        <f t="shared" si="98"/>
        <v>0.22</v>
      </c>
      <c r="G594" s="18">
        <f t="shared" si="99"/>
        <v>3.8800000000000001E-2</v>
      </c>
      <c r="H594" s="18">
        <f t="shared" si="103"/>
        <v>0.19700000000000001</v>
      </c>
      <c r="I594">
        <v>0.66669999999999996</v>
      </c>
      <c r="J594">
        <v>6.4500000000000002E-2</v>
      </c>
      <c r="K594" s="2">
        <f t="shared" si="104"/>
        <v>1.82</v>
      </c>
      <c r="L594" s="2">
        <f t="shared" si="108"/>
        <v>0</v>
      </c>
      <c r="M594" s="26">
        <f t="shared" si="100"/>
        <v>2E-3</v>
      </c>
      <c r="N594" s="22" t="str">
        <f t="shared" si="105"/>
        <v>- -</v>
      </c>
      <c r="O594" s="23" t="str">
        <f t="shared" si="106"/>
        <v>- -</v>
      </c>
    </row>
    <row r="595" spans="1:15" x14ac:dyDescent="0.2">
      <c r="A595" s="27">
        <v>35194</v>
      </c>
      <c r="B595" s="17">
        <f>'IMPORT RAW DATA'!B601</f>
        <v>1.87</v>
      </c>
      <c r="C595" s="2">
        <f t="shared" si="102"/>
        <v>0.03</v>
      </c>
      <c r="D595" s="2">
        <f t="shared" si="101"/>
        <v>0</v>
      </c>
      <c r="E595" s="2">
        <f t="shared" si="107"/>
        <v>0.08</v>
      </c>
      <c r="F595" s="2">
        <f t="shared" si="98"/>
        <v>0.38</v>
      </c>
      <c r="G595" s="18">
        <f t="shared" si="99"/>
        <v>8.5999999999999993E-2</v>
      </c>
      <c r="H595" s="18">
        <f t="shared" si="103"/>
        <v>0.29330000000000001</v>
      </c>
      <c r="I595">
        <v>0.66669999999999996</v>
      </c>
      <c r="J595">
        <v>6.4500000000000002E-2</v>
      </c>
      <c r="K595" s="2">
        <f t="shared" si="104"/>
        <v>1.82</v>
      </c>
      <c r="L595" s="2">
        <f t="shared" si="108"/>
        <v>0</v>
      </c>
      <c r="M595" s="26">
        <f t="shared" si="100"/>
        <v>2E-3</v>
      </c>
      <c r="N595" s="22" t="str">
        <f t="shared" si="105"/>
        <v>- -</v>
      </c>
      <c r="O595" s="23" t="str">
        <f t="shared" si="106"/>
        <v>- -</v>
      </c>
    </row>
    <row r="596" spans="1:15" x14ac:dyDescent="0.2">
      <c r="A596" s="27">
        <v>35195</v>
      </c>
      <c r="B596" s="17">
        <f>'IMPORT RAW DATA'!B602</f>
        <v>1.88</v>
      </c>
      <c r="C596" s="2">
        <f t="shared" si="102"/>
        <v>0.05</v>
      </c>
      <c r="D596" s="2">
        <f t="shared" si="101"/>
        <v>0.01</v>
      </c>
      <c r="E596" s="2">
        <f t="shared" si="107"/>
        <v>0.08</v>
      </c>
      <c r="F596" s="2">
        <f t="shared" ref="F596:F614" si="109">ABS(C596/E596)</f>
        <v>0.63</v>
      </c>
      <c r="G596" s="18">
        <f t="shared" ref="G596:G614" si="110">H596*H596</f>
        <v>0.19700000000000001</v>
      </c>
      <c r="H596" s="18">
        <f t="shared" si="103"/>
        <v>0.44390000000000002</v>
      </c>
      <c r="I596">
        <v>0.66669999999999996</v>
      </c>
      <c r="J596">
        <v>6.4500000000000002E-2</v>
      </c>
      <c r="K596" s="2">
        <f t="shared" si="104"/>
        <v>1.83</v>
      </c>
      <c r="L596" s="2">
        <f t="shared" si="108"/>
        <v>0.01</v>
      </c>
      <c r="M596" s="26">
        <f t="shared" si="100"/>
        <v>3.0000000000000001E-3</v>
      </c>
      <c r="N596" s="22" t="str">
        <f t="shared" si="105"/>
        <v>long</v>
      </c>
      <c r="O596" s="23" t="str">
        <f t="shared" si="106"/>
        <v>- -</v>
      </c>
    </row>
    <row r="597" spans="1:15" x14ac:dyDescent="0.2">
      <c r="A597" s="27">
        <v>35198</v>
      </c>
      <c r="B597" s="17">
        <f>'IMPORT RAW DATA'!B603</f>
        <v>1.87</v>
      </c>
      <c r="C597" s="2">
        <f t="shared" si="102"/>
        <v>0.05</v>
      </c>
      <c r="D597" s="2">
        <f t="shared" si="101"/>
        <v>0.01</v>
      </c>
      <c r="E597" s="2">
        <f t="shared" si="107"/>
        <v>0.08</v>
      </c>
      <c r="F597" s="2">
        <f t="shared" si="109"/>
        <v>0.63</v>
      </c>
      <c r="G597" s="18">
        <f t="shared" si="110"/>
        <v>0.19700000000000001</v>
      </c>
      <c r="H597" s="18">
        <f t="shared" si="103"/>
        <v>0.44390000000000002</v>
      </c>
      <c r="I597">
        <v>0.66669999999999996</v>
      </c>
      <c r="J597">
        <v>6.4500000000000002E-2</v>
      </c>
      <c r="K597" s="2">
        <f t="shared" si="104"/>
        <v>1.84</v>
      </c>
      <c r="L597" s="2">
        <f t="shared" si="108"/>
        <v>0.01</v>
      </c>
      <c r="M597" s="26">
        <f t="shared" si="100"/>
        <v>4.0000000000000001E-3</v>
      </c>
      <c r="N597" s="22" t="str">
        <f t="shared" si="105"/>
        <v>long</v>
      </c>
      <c r="O597" s="23" t="str">
        <f t="shared" si="106"/>
        <v>- -</v>
      </c>
    </row>
    <row r="598" spans="1:15" x14ac:dyDescent="0.2">
      <c r="A598" s="27">
        <v>35199</v>
      </c>
      <c r="B598" s="17">
        <f>'IMPORT RAW DATA'!B604</f>
        <v>1.91</v>
      </c>
      <c r="C598" s="2">
        <f t="shared" si="102"/>
        <v>7.0000000000000007E-2</v>
      </c>
      <c r="D598" s="2">
        <f t="shared" si="101"/>
        <v>0.04</v>
      </c>
      <c r="E598" s="2">
        <f t="shared" si="107"/>
        <v>0.11</v>
      </c>
      <c r="F598" s="2">
        <f t="shared" si="109"/>
        <v>0.64</v>
      </c>
      <c r="G598" s="18">
        <f t="shared" si="110"/>
        <v>0.2024</v>
      </c>
      <c r="H598" s="18">
        <f t="shared" si="103"/>
        <v>0.44990000000000002</v>
      </c>
      <c r="I598">
        <v>0.66669999999999996</v>
      </c>
      <c r="J598">
        <v>6.4500000000000002E-2</v>
      </c>
      <c r="K598" s="2">
        <f t="shared" si="104"/>
        <v>1.85</v>
      </c>
      <c r="L598" s="2">
        <f t="shared" si="108"/>
        <v>0.01</v>
      </c>
      <c r="M598" s="26">
        <f t="shared" si="100"/>
        <v>4.0000000000000001E-3</v>
      </c>
      <c r="N598" s="22" t="str">
        <f t="shared" si="105"/>
        <v>long</v>
      </c>
      <c r="O598" s="23" t="str">
        <f t="shared" si="106"/>
        <v>- -</v>
      </c>
    </row>
    <row r="599" spans="1:15" x14ac:dyDescent="0.2">
      <c r="A599" s="27">
        <v>35200</v>
      </c>
      <c r="B599" s="17">
        <f>'IMPORT RAW DATA'!B605</f>
        <v>1.94</v>
      </c>
      <c r="C599" s="2">
        <f t="shared" si="102"/>
        <v>0.09</v>
      </c>
      <c r="D599" s="2">
        <f t="shared" si="101"/>
        <v>0.03</v>
      </c>
      <c r="E599" s="2">
        <f t="shared" si="107"/>
        <v>0.12</v>
      </c>
      <c r="F599" s="2">
        <f t="shared" si="109"/>
        <v>0.75</v>
      </c>
      <c r="G599" s="18">
        <f t="shared" si="110"/>
        <v>0.26650000000000001</v>
      </c>
      <c r="H599" s="18">
        <f t="shared" si="103"/>
        <v>0.51619999999999999</v>
      </c>
      <c r="I599">
        <v>0.66669999999999996</v>
      </c>
      <c r="J599">
        <v>6.4500000000000002E-2</v>
      </c>
      <c r="K599" s="2">
        <f t="shared" si="104"/>
        <v>1.87</v>
      </c>
      <c r="L599" s="2">
        <f t="shared" si="108"/>
        <v>0.02</v>
      </c>
      <c r="M599" s="26">
        <f t="shared" si="100"/>
        <v>6.0000000000000001E-3</v>
      </c>
      <c r="N599" s="22" t="str">
        <f t="shared" si="105"/>
        <v>long</v>
      </c>
      <c r="O599" s="23" t="str">
        <f t="shared" si="106"/>
        <v>- -</v>
      </c>
    </row>
    <row r="600" spans="1:15" x14ac:dyDescent="0.2">
      <c r="A600" s="27">
        <v>35201</v>
      </c>
      <c r="B600" s="17">
        <f>'IMPORT RAW DATA'!B606</f>
        <v>1.94</v>
      </c>
      <c r="C600" s="2">
        <f t="shared" si="102"/>
        <v>0.09</v>
      </c>
      <c r="D600" s="2">
        <f t="shared" si="101"/>
        <v>0</v>
      </c>
      <c r="E600" s="2">
        <f t="shared" si="107"/>
        <v>0.11</v>
      </c>
      <c r="F600" s="2">
        <f t="shared" si="109"/>
        <v>0.82</v>
      </c>
      <c r="G600" s="18">
        <f t="shared" si="110"/>
        <v>0.31169999999999998</v>
      </c>
      <c r="H600" s="18">
        <f t="shared" si="103"/>
        <v>0.55830000000000002</v>
      </c>
      <c r="I600">
        <v>0.66669999999999996</v>
      </c>
      <c r="J600">
        <v>6.4500000000000002E-2</v>
      </c>
      <c r="K600" s="2">
        <f t="shared" si="104"/>
        <v>1.89</v>
      </c>
      <c r="L600" s="2">
        <f t="shared" si="108"/>
        <v>0.02</v>
      </c>
      <c r="M600" s="26">
        <f t="shared" si="100"/>
        <v>7.0000000000000001E-3</v>
      </c>
      <c r="N600" s="22" t="str">
        <f t="shared" si="105"/>
        <v>long</v>
      </c>
      <c r="O600" s="23" t="str">
        <f t="shared" si="106"/>
        <v>- -</v>
      </c>
    </row>
    <row r="601" spans="1:15" x14ac:dyDescent="0.2">
      <c r="A601" s="27">
        <v>35202</v>
      </c>
      <c r="B601" s="17">
        <f>'IMPORT RAW DATA'!B607</f>
        <v>1.97</v>
      </c>
      <c r="C601" s="2">
        <f t="shared" si="102"/>
        <v>0.11</v>
      </c>
      <c r="D601" s="2">
        <f t="shared" si="101"/>
        <v>0.03</v>
      </c>
      <c r="E601" s="2">
        <f t="shared" si="107"/>
        <v>0.14000000000000001</v>
      </c>
      <c r="F601" s="2">
        <f t="shared" si="109"/>
        <v>0.79</v>
      </c>
      <c r="G601" s="18">
        <f t="shared" si="110"/>
        <v>0.2918</v>
      </c>
      <c r="H601" s="18">
        <f t="shared" si="103"/>
        <v>0.54020000000000001</v>
      </c>
      <c r="I601">
        <v>0.66669999999999996</v>
      </c>
      <c r="J601">
        <v>6.4500000000000002E-2</v>
      </c>
      <c r="K601" s="2">
        <f t="shared" si="104"/>
        <v>1.91</v>
      </c>
      <c r="L601" s="2">
        <f t="shared" si="108"/>
        <v>0.02</v>
      </c>
      <c r="M601" s="26">
        <f t="shared" si="100"/>
        <v>8.0000000000000002E-3</v>
      </c>
      <c r="N601" s="22" t="str">
        <f t="shared" si="105"/>
        <v>long</v>
      </c>
      <c r="O601" s="23" t="str">
        <f t="shared" si="106"/>
        <v>- -</v>
      </c>
    </row>
    <row r="602" spans="1:15" x14ac:dyDescent="0.2">
      <c r="A602" s="27">
        <v>35205</v>
      </c>
      <c r="B602" s="17">
        <f>'IMPORT RAW DATA'!B608</f>
        <v>1.96</v>
      </c>
      <c r="C602" s="2">
        <f t="shared" si="102"/>
        <v>0.1</v>
      </c>
      <c r="D602" s="2">
        <f t="shared" si="101"/>
        <v>0.01</v>
      </c>
      <c r="E602" s="2">
        <f t="shared" si="107"/>
        <v>0.14000000000000001</v>
      </c>
      <c r="F602" s="2">
        <f t="shared" si="109"/>
        <v>0.71</v>
      </c>
      <c r="G602" s="18">
        <f t="shared" si="110"/>
        <v>0.2422</v>
      </c>
      <c r="H602" s="18">
        <f t="shared" si="103"/>
        <v>0.49209999999999998</v>
      </c>
      <c r="I602">
        <v>0.66669999999999996</v>
      </c>
      <c r="J602">
        <v>6.4500000000000002E-2</v>
      </c>
      <c r="K602" s="2">
        <f t="shared" si="104"/>
        <v>1.92</v>
      </c>
      <c r="L602" s="2">
        <f t="shared" si="108"/>
        <v>0.01</v>
      </c>
      <c r="M602" s="26">
        <f t="shared" si="100"/>
        <v>8.0000000000000002E-3</v>
      </c>
      <c r="N602" s="22" t="str">
        <f t="shared" si="105"/>
        <v>long</v>
      </c>
      <c r="O602" s="23" t="str">
        <f t="shared" si="106"/>
        <v>- -</v>
      </c>
    </row>
    <row r="603" spans="1:15" x14ac:dyDescent="0.2">
      <c r="A603" s="27">
        <v>35206</v>
      </c>
      <c r="B603" s="17">
        <f>'IMPORT RAW DATA'!B609</f>
        <v>1.96</v>
      </c>
      <c r="C603" s="2">
        <f t="shared" si="102"/>
        <v>0.09</v>
      </c>
      <c r="D603" s="2">
        <f t="shared" si="101"/>
        <v>0</v>
      </c>
      <c r="E603" s="2">
        <f t="shared" si="107"/>
        <v>0.14000000000000001</v>
      </c>
      <c r="F603" s="2">
        <f t="shared" si="109"/>
        <v>0.64</v>
      </c>
      <c r="G603" s="18">
        <f t="shared" si="110"/>
        <v>0.2024</v>
      </c>
      <c r="H603" s="18">
        <f t="shared" si="103"/>
        <v>0.44990000000000002</v>
      </c>
      <c r="I603">
        <v>0.66669999999999996</v>
      </c>
      <c r="J603">
        <v>6.4500000000000002E-2</v>
      </c>
      <c r="K603" s="2">
        <f t="shared" si="104"/>
        <v>1.93</v>
      </c>
      <c r="L603" s="2">
        <f t="shared" si="108"/>
        <v>0.01</v>
      </c>
      <c r="M603" s="26">
        <f t="shared" si="100"/>
        <v>8.0000000000000002E-3</v>
      </c>
      <c r="N603" s="22" t="str">
        <f t="shared" si="105"/>
        <v>long</v>
      </c>
      <c r="O603" s="23" t="str">
        <f t="shared" si="106"/>
        <v>- -</v>
      </c>
    </row>
    <row r="604" spans="1:15" x14ac:dyDescent="0.2">
      <c r="A604" s="27">
        <v>35207</v>
      </c>
      <c r="B604" s="17">
        <f>'IMPORT RAW DATA'!B610</f>
        <v>1.94</v>
      </c>
      <c r="C604" s="2">
        <f t="shared" si="102"/>
        <v>7.0000000000000007E-2</v>
      </c>
      <c r="D604" s="2">
        <f t="shared" si="101"/>
        <v>0.02</v>
      </c>
      <c r="E604" s="2">
        <f t="shared" si="107"/>
        <v>0.15</v>
      </c>
      <c r="F604" s="2">
        <f t="shared" si="109"/>
        <v>0.47</v>
      </c>
      <c r="G604" s="18">
        <f t="shared" si="110"/>
        <v>0.1208</v>
      </c>
      <c r="H604" s="18">
        <f t="shared" si="103"/>
        <v>0.34749999999999998</v>
      </c>
      <c r="I604">
        <v>0.66669999999999996</v>
      </c>
      <c r="J604">
        <v>6.4500000000000002E-2</v>
      </c>
      <c r="K604" s="2">
        <f t="shared" si="104"/>
        <v>1.93</v>
      </c>
      <c r="L604" s="2">
        <f t="shared" si="108"/>
        <v>0</v>
      </c>
      <c r="M604" s="26">
        <f t="shared" si="100"/>
        <v>8.0000000000000002E-3</v>
      </c>
      <c r="N604" s="22" t="str">
        <f t="shared" si="105"/>
        <v>- -</v>
      </c>
      <c r="O604" s="23" t="str">
        <f t="shared" si="106"/>
        <v>- -</v>
      </c>
    </row>
    <row r="605" spans="1:15" x14ac:dyDescent="0.2">
      <c r="A605" s="27">
        <v>35208</v>
      </c>
      <c r="B605" s="17">
        <f>'IMPORT RAW DATA'!B611</f>
        <v>1.94</v>
      </c>
      <c r="C605" s="2">
        <f t="shared" si="102"/>
        <v>0.06</v>
      </c>
      <c r="D605" s="2">
        <f t="shared" si="101"/>
        <v>0</v>
      </c>
      <c r="E605" s="2">
        <f t="shared" si="107"/>
        <v>0.15</v>
      </c>
      <c r="F605" s="2">
        <f t="shared" si="109"/>
        <v>0.4</v>
      </c>
      <c r="G605" s="18">
        <f t="shared" si="110"/>
        <v>9.3299999999999994E-2</v>
      </c>
      <c r="H605" s="18">
        <f t="shared" si="103"/>
        <v>0.3054</v>
      </c>
      <c r="I605">
        <v>0.66669999999999996</v>
      </c>
      <c r="J605">
        <v>6.4500000000000002E-2</v>
      </c>
      <c r="K605" s="2">
        <f t="shared" si="104"/>
        <v>1.93</v>
      </c>
      <c r="L605" s="2">
        <f t="shared" si="108"/>
        <v>0</v>
      </c>
      <c r="M605" s="26">
        <f t="shared" si="100"/>
        <v>8.0000000000000002E-3</v>
      </c>
      <c r="N605" s="22" t="str">
        <f t="shared" si="105"/>
        <v>- -</v>
      </c>
      <c r="O605" s="23" t="str">
        <f t="shared" si="106"/>
        <v>- -</v>
      </c>
    </row>
    <row r="606" spans="1:15" x14ac:dyDescent="0.2">
      <c r="A606" s="27">
        <v>35209</v>
      </c>
      <c r="B606" s="17">
        <f>'IMPORT RAW DATA'!B612</f>
        <v>1.94</v>
      </c>
      <c r="C606" s="2">
        <f t="shared" si="102"/>
        <v>7.0000000000000007E-2</v>
      </c>
      <c r="D606" s="2">
        <f t="shared" si="101"/>
        <v>0</v>
      </c>
      <c r="E606" s="2">
        <f t="shared" si="107"/>
        <v>0.14000000000000001</v>
      </c>
      <c r="F606" s="2">
        <f t="shared" si="109"/>
        <v>0.5</v>
      </c>
      <c r="G606" s="18">
        <f t="shared" si="110"/>
        <v>0.13370000000000001</v>
      </c>
      <c r="H606" s="18">
        <f t="shared" si="103"/>
        <v>0.36559999999999998</v>
      </c>
      <c r="I606">
        <v>0.66669999999999996</v>
      </c>
      <c r="J606">
        <v>6.4500000000000002E-2</v>
      </c>
      <c r="K606" s="2">
        <f t="shared" si="104"/>
        <v>1.93</v>
      </c>
      <c r="L606" s="2">
        <f t="shared" si="108"/>
        <v>0</v>
      </c>
      <c r="M606" s="26">
        <f t="shared" si="100"/>
        <v>8.0000000000000002E-3</v>
      </c>
      <c r="N606" s="22" t="str">
        <f t="shared" si="105"/>
        <v>- -</v>
      </c>
      <c r="O606" s="23" t="str">
        <f t="shared" si="106"/>
        <v>- -</v>
      </c>
    </row>
    <row r="607" spans="1:15" x14ac:dyDescent="0.2">
      <c r="A607" s="27">
        <v>35213</v>
      </c>
      <c r="B607" s="17">
        <f>'IMPORT RAW DATA'!B613</f>
        <v>1.94</v>
      </c>
      <c r="C607" s="2">
        <f t="shared" si="102"/>
        <v>0.03</v>
      </c>
      <c r="D607" s="2">
        <f t="shared" si="101"/>
        <v>0</v>
      </c>
      <c r="E607" s="2">
        <f t="shared" si="107"/>
        <v>0.13</v>
      </c>
      <c r="F607" s="2">
        <f t="shared" si="109"/>
        <v>0.23</v>
      </c>
      <c r="G607" s="18">
        <f t="shared" si="110"/>
        <v>4.1200000000000001E-2</v>
      </c>
      <c r="H607" s="18">
        <f t="shared" si="103"/>
        <v>0.20300000000000001</v>
      </c>
      <c r="I607">
        <v>0.66669999999999996</v>
      </c>
      <c r="J607">
        <v>6.4500000000000002E-2</v>
      </c>
      <c r="K607" s="2">
        <f t="shared" si="104"/>
        <v>1.93</v>
      </c>
      <c r="L607" s="2">
        <f t="shared" si="108"/>
        <v>0</v>
      </c>
      <c r="M607" s="26">
        <f t="shared" si="100"/>
        <v>8.0000000000000002E-3</v>
      </c>
      <c r="N607" s="22" t="str">
        <f t="shared" si="105"/>
        <v>- -</v>
      </c>
      <c r="O607" s="23" t="str">
        <f t="shared" si="106"/>
        <v>- -</v>
      </c>
    </row>
    <row r="608" spans="1:15" x14ac:dyDescent="0.2">
      <c r="A608" s="27">
        <v>35214</v>
      </c>
      <c r="B608" s="17">
        <f>'IMPORT RAW DATA'!B614</f>
        <v>1.92</v>
      </c>
      <c r="C608" s="2">
        <f t="shared" si="102"/>
        <v>-0.02</v>
      </c>
      <c r="D608" s="2">
        <f t="shared" si="101"/>
        <v>0.02</v>
      </c>
      <c r="E608" s="2">
        <f t="shared" si="107"/>
        <v>0.11</v>
      </c>
      <c r="F608" s="2">
        <f t="shared" si="109"/>
        <v>0.18</v>
      </c>
      <c r="G608" s="18">
        <f t="shared" si="110"/>
        <v>2.9899999999999999E-2</v>
      </c>
      <c r="H608" s="18">
        <f t="shared" si="103"/>
        <v>0.1729</v>
      </c>
      <c r="I608">
        <v>0.66669999999999996</v>
      </c>
      <c r="J608">
        <v>6.4500000000000002E-2</v>
      </c>
      <c r="K608" s="2">
        <f t="shared" si="104"/>
        <v>1.93</v>
      </c>
      <c r="L608" s="2">
        <f t="shared" si="108"/>
        <v>0</v>
      </c>
      <c r="M608" s="26">
        <f t="shared" si="100"/>
        <v>8.0000000000000002E-3</v>
      </c>
      <c r="N608" s="22" t="str">
        <f t="shared" si="105"/>
        <v>- -</v>
      </c>
      <c r="O608" s="23" t="str">
        <f t="shared" si="106"/>
        <v>- -</v>
      </c>
    </row>
    <row r="609" spans="1:15" x14ac:dyDescent="0.2">
      <c r="A609" s="27">
        <v>35215</v>
      </c>
      <c r="B609" s="17">
        <f>'IMPORT RAW DATA'!B615</f>
        <v>1.89</v>
      </c>
      <c r="C609" s="2">
        <f t="shared" si="102"/>
        <v>-0.05</v>
      </c>
      <c r="D609" s="2">
        <f t="shared" si="101"/>
        <v>0.03</v>
      </c>
      <c r="E609" s="2">
        <f t="shared" si="107"/>
        <v>0.11</v>
      </c>
      <c r="F609" s="2">
        <f t="shared" si="109"/>
        <v>0.45</v>
      </c>
      <c r="G609" s="18">
        <f t="shared" si="110"/>
        <v>0.11260000000000001</v>
      </c>
      <c r="H609" s="18">
        <f t="shared" si="103"/>
        <v>0.33550000000000002</v>
      </c>
      <c r="I609">
        <v>0.66669999999999996</v>
      </c>
      <c r="J609">
        <v>6.4500000000000002E-2</v>
      </c>
      <c r="K609" s="2">
        <f t="shared" si="104"/>
        <v>1.93</v>
      </c>
      <c r="L609" s="2">
        <f t="shared" si="108"/>
        <v>0</v>
      </c>
      <c r="M609" s="26">
        <f t="shared" ref="M609:M672" si="111">STDEV(L590:L609)</f>
        <v>8.0000000000000002E-3</v>
      </c>
      <c r="N609" s="22" t="str">
        <f t="shared" si="105"/>
        <v>- -</v>
      </c>
      <c r="O609" s="23" t="str">
        <f t="shared" si="106"/>
        <v>- -</v>
      </c>
    </row>
    <row r="610" spans="1:15" x14ac:dyDescent="0.2">
      <c r="A610" s="27">
        <v>35216</v>
      </c>
      <c r="B610" s="17">
        <f>'IMPORT RAW DATA'!B616</f>
        <v>1.88</v>
      </c>
      <c r="C610" s="2">
        <f t="shared" si="102"/>
        <v>-0.09</v>
      </c>
      <c r="D610" s="2">
        <f t="shared" si="101"/>
        <v>0.01</v>
      </c>
      <c r="E610" s="2">
        <f t="shared" si="107"/>
        <v>0.12</v>
      </c>
      <c r="F610" s="2">
        <f t="shared" si="109"/>
        <v>0.75</v>
      </c>
      <c r="G610" s="18">
        <f t="shared" si="110"/>
        <v>0.26650000000000001</v>
      </c>
      <c r="H610" s="18">
        <f t="shared" si="103"/>
        <v>0.51619999999999999</v>
      </c>
      <c r="I610">
        <v>0.66669999999999996</v>
      </c>
      <c r="J610">
        <v>6.4500000000000002E-2</v>
      </c>
      <c r="K610" s="2">
        <f t="shared" si="104"/>
        <v>1.92</v>
      </c>
      <c r="L610" s="2">
        <f t="shared" si="108"/>
        <v>-0.01</v>
      </c>
      <c r="M610" s="26">
        <f t="shared" si="111"/>
        <v>8.0000000000000002E-3</v>
      </c>
      <c r="N610" s="22" t="str">
        <f t="shared" si="105"/>
        <v>- -</v>
      </c>
      <c r="O610" s="23" t="str">
        <f t="shared" si="106"/>
        <v>short</v>
      </c>
    </row>
    <row r="611" spans="1:15" x14ac:dyDescent="0.2">
      <c r="A611" s="27">
        <v>35219</v>
      </c>
      <c r="B611" s="17">
        <f>'IMPORT RAW DATA'!B617</f>
        <v>1.9</v>
      </c>
      <c r="C611" s="2">
        <f t="shared" si="102"/>
        <v>-0.06</v>
      </c>
      <c r="D611" s="2">
        <f t="shared" si="101"/>
        <v>0.02</v>
      </c>
      <c r="E611" s="2">
        <f t="shared" si="107"/>
        <v>0.11</v>
      </c>
      <c r="F611" s="2">
        <f t="shared" si="109"/>
        <v>0.55000000000000004</v>
      </c>
      <c r="G611" s="18">
        <f t="shared" si="110"/>
        <v>0.15659999999999999</v>
      </c>
      <c r="H611" s="18">
        <f t="shared" si="103"/>
        <v>0.3957</v>
      </c>
      <c r="I611">
        <v>0.66669999999999996</v>
      </c>
      <c r="J611">
        <v>6.4500000000000002E-2</v>
      </c>
      <c r="K611" s="2">
        <f t="shared" si="104"/>
        <v>1.92</v>
      </c>
      <c r="L611" s="2">
        <f t="shared" si="108"/>
        <v>0</v>
      </c>
      <c r="M611" s="26">
        <f t="shared" si="111"/>
        <v>8.0000000000000002E-3</v>
      </c>
      <c r="N611" s="22" t="str">
        <f t="shared" si="105"/>
        <v>- -</v>
      </c>
      <c r="O611" s="23" t="str">
        <f t="shared" si="106"/>
        <v>- -</v>
      </c>
    </row>
    <row r="612" spans="1:15" x14ac:dyDescent="0.2">
      <c r="A612" s="27">
        <v>35220</v>
      </c>
      <c r="B612" s="17">
        <f>'IMPORT RAW DATA'!B618</f>
        <v>1.94</v>
      </c>
      <c r="C612" s="2">
        <f t="shared" si="102"/>
        <v>-0.02</v>
      </c>
      <c r="D612" s="2">
        <f t="shared" si="101"/>
        <v>0.04</v>
      </c>
      <c r="E612" s="2">
        <f t="shared" si="107"/>
        <v>0.14000000000000001</v>
      </c>
      <c r="F612" s="2">
        <f t="shared" si="109"/>
        <v>0.14000000000000001</v>
      </c>
      <c r="G612" s="18">
        <f t="shared" si="110"/>
        <v>2.2100000000000002E-2</v>
      </c>
      <c r="H612" s="18">
        <f t="shared" si="103"/>
        <v>0.14879999999999999</v>
      </c>
      <c r="I612">
        <v>0.66669999999999996</v>
      </c>
      <c r="J612">
        <v>6.4500000000000002E-2</v>
      </c>
      <c r="K612" s="2">
        <f t="shared" si="104"/>
        <v>1.92</v>
      </c>
      <c r="L612" s="2">
        <f t="shared" si="108"/>
        <v>0</v>
      </c>
      <c r="M612" s="26">
        <f t="shared" si="111"/>
        <v>8.0000000000000002E-3</v>
      </c>
      <c r="N612" s="22" t="str">
        <f t="shared" si="105"/>
        <v>- -</v>
      </c>
      <c r="O612" s="23" t="str">
        <f t="shared" si="106"/>
        <v>- -</v>
      </c>
    </row>
    <row r="613" spans="1:15" x14ac:dyDescent="0.2">
      <c r="A613" s="27">
        <v>35221</v>
      </c>
      <c r="B613" s="17">
        <f>'IMPORT RAW DATA'!B619</f>
        <v>1.95</v>
      </c>
      <c r="C613" s="2">
        <f t="shared" si="102"/>
        <v>0.01</v>
      </c>
      <c r="D613" s="2">
        <f t="shared" si="101"/>
        <v>0.01</v>
      </c>
      <c r="E613" s="2">
        <f t="shared" si="107"/>
        <v>0.15</v>
      </c>
      <c r="F613" s="2">
        <f t="shared" si="109"/>
        <v>7.0000000000000007E-2</v>
      </c>
      <c r="G613" s="18">
        <f t="shared" si="110"/>
        <v>1.14E-2</v>
      </c>
      <c r="H613" s="18">
        <f t="shared" si="103"/>
        <v>0.1067</v>
      </c>
      <c r="I613">
        <v>0.66669999999999996</v>
      </c>
      <c r="J613">
        <v>6.4500000000000002E-2</v>
      </c>
      <c r="K613" s="2">
        <f t="shared" si="104"/>
        <v>1.92</v>
      </c>
      <c r="L613" s="2">
        <f t="shared" si="108"/>
        <v>0</v>
      </c>
      <c r="M613" s="26">
        <f t="shared" si="111"/>
        <v>8.0000000000000002E-3</v>
      </c>
      <c r="N613" s="22" t="str">
        <f t="shared" si="105"/>
        <v>- -</v>
      </c>
      <c r="O613" s="23" t="str">
        <f t="shared" si="106"/>
        <v>- -</v>
      </c>
    </row>
    <row r="614" spans="1:15" x14ac:dyDescent="0.2">
      <c r="A614" s="27">
        <v>35222</v>
      </c>
      <c r="B614" s="17">
        <f>'IMPORT RAW DATA'!B620</f>
        <v>1.92</v>
      </c>
      <c r="C614" s="2">
        <f t="shared" si="102"/>
        <v>-0.02</v>
      </c>
      <c r="D614" s="2">
        <f t="shared" si="101"/>
        <v>0.03</v>
      </c>
      <c r="E614" s="2">
        <f t="shared" si="107"/>
        <v>0.16</v>
      </c>
      <c r="F614" s="2">
        <f t="shared" si="109"/>
        <v>0.13</v>
      </c>
      <c r="G614" s="18">
        <f t="shared" si="110"/>
        <v>2.0400000000000001E-2</v>
      </c>
      <c r="H614" s="18">
        <f t="shared" si="103"/>
        <v>0.14280000000000001</v>
      </c>
      <c r="I614">
        <v>0.66669999999999996</v>
      </c>
      <c r="J614">
        <v>6.4500000000000002E-2</v>
      </c>
      <c r="K614" s="2">
        <f t="shared" si="104"/>
        <v>1.92</v>
      </c>
      <c r="L614" s="2">
        <f t="shared" si="108"/>
        <v>0</v>
      </c>
      <c r="M614" s="26">
        <f t="shared" si="111"/>
        <v>8.0000000000000002E-3</v>
      </c>
      <c r="N614" s="22" t="str">
        <f t="shared" si="105"/>
        <v>- -</v>
      </c>
      <c r="O614" s="23" t="str">
        <f t="shared" si="106"/>
        <v>- -</v>
      </c>
    </row>
    <row r="615" spans="1:15" x14ac:dyDescent="0.2">
      <c r="A615" s="27">
        <v>35223</v>
      </c>
      <c r="B615" s="17">
        <f>'IMPORT RAW DATA'!B621</f>
        <v>1.9</v>
      </c>
      <c r="C615" s="2">
        <f t="shared" si="102"/>
        <v>-0.04</v>
      </c>
      <c r="D615" s="2">
        <f t="shared" si="101"/>
        <v>0.02</v>
      </c>
      <c r="E615" s="2">
        <f t="shared" si="107"/>
        <v>0.18</v>
      </c>
      <c r="F615" s="2">
        <f t="shared" ref="F615:F678" si="112">ABS(C615/E615)</f>
        <v>0.22</v>
      </c>
      <c r="G615" s="18">
        <f t="shared" ref="G615:G678" si="113">H615*H615</f>
        <v>3.8800000000000001E-2</v>
      </c>
      <c r="H615" s="18">
        <f t="shared" si="103"/>
        <v>0.19700000000000001</v>
      </c>
      <c r="I615">
        <v>0.66669999999999996</v>
      </c>
      <c r="J615">
        <v>6.4500000000000002E-2</v>
      </c>
      <c r="K615" s="2">
        <f t="shared" si="104"/>
        <v>1.92</v>
      </c>
      <c r="L615" s="2">
        <f t="shared" si="108"/>
        <v>0</v>
      </c>
      <c r="M615" s="26">
        <f t="shared" si="111"/>
        <v>8.0000000000000002E-3</v>
      </c>
      <c r="N615" s="22" t="str">
        <f t="shared" si="105"/>
        <v>- -</v>
      </c>
      <c r="O615" s="23" t="str">
        <f t="shared" si="106"/>
        <v>- -</v>
      </c>
    </row>
    <row r="616" spans="1:15" x14ac:dyDescent="0.2">
      <c r="A616" s="27">
        <v>35226</v>
      </c>
      <c r="B616" s="17">
        <f>'IMPORT RAW DATA'!B622</f>
        <v>1.92</v>
      </c>
      <c r="C616" s="2">
        <f t="shared" si="102"/>
        <v>-0.02</v>
      </c>
      <c r="D616" s="2">
        <f t="shared" si="101"/>
        <v>0.02</v>
      </c>
      <c r="E616" s="2">
        <f t="shared" si="107"/>
        <v>0.2</v>
      </c>
      <c r="F616" s="2">
        <f t="shared" si="112"/>
        <v>0.1</v>
      </c>
      <c r="G616" s="18">
        <f t="shared" si="113"/>
        <v>1.5599999999999999E-2</v>
      </c>
      <c r="H616" s="18">
        <f t="shared" si="103"/>
        <v>0.12470000000000001</v>
      </c>
      <c r="I616">
        <v>0.66669999999999996</v>
      </c>
      <c r="J616">
        <v>6.4500000000000002E-2</v>
      </c>
      <c r="K616" s="2">
        <f t="shared" si="104"/>
        <v>1.92</v>
      </c>
      <c r="L616" s="2">
        <f t="shared" si="108"/>
        <v>0</v>
      </c>
      <c r="M616" s="26">
        <f t="shared" si="111"/>
        <v>8.0000000000000002E-3</v>
      </c>
      <c r="N616" s="22" t="str">
        <f t="shared" si="105"/>
        <v>- -</v>
      </c>
      <c r="O616" s="23" t="str">
        <f t="shared" si="106"/>
        <v>- -</v>
      </c>
    </row>
    <row r="617" spans="1:15" x14ac:dyDescent="0.2">
      <c r="A617" s="27">
        <v>35227</v>
      </c>
      <c r="B617" s="17">
        <f>'IMPORT RAW DATA'!B623</f>
        <v>1.95</v>
      </c>
      <c r="C617" s="2">
        <f t="shared" si="102"/>
        <v>0.03</v>
      </c>
      <c r="D617" s="2">
        <f t="shared" si="101"/>
        <v>0.03</v>
      </c>
      <c r="E617" s="2">
        <f t="shared" si="107"/>
        <v>0.23</v>
      </c>
      <c r="F617" s="2">
        <f t="shared" si="112"/>
        <v>0.13</v>
      </c>
      <c r="G617" s="18">
        <f t="shared" si="113"/>
        <v>2.0400000000000001E-2</v>
      </c>
      <c r="H617" s="18">
        <f t="shared" si="103"/>
        <v>0.14280000000000001</v>
      </c>
      <c r="I617">
        <v>0.66669999999999996</v>
      </c>
      <c r="J617">
        <v>6.4500000000000002E-2</v>
      </c>
      <c r="K617" s="2">
        <f t="shared" si="104"/>
        <v>1.92</v>
      </c>
      <c r="L617" s="2">
        <f t="shared" si="108"/>
        <v>0</v>
      </c>
      <c r="M617" s="26">
        <f t="shared" si="111"/>
        <v>8.0000000000000002E-3</v>
      </c>
      <c r="N617" s="22" t="str">
        <f t="shared" si="105"/>
        <v>- -</v>
      </c>
      <c r="O617" s="23" t="str">
        <f t="shared" si="106"/>
        <v>- -</v>
      </c>
    </row>
    <row r="618" spans="1:15" x14ac:dyDescent="0.2">
      <c r="A618" s="27">
        <v>35228</v>
      </c>
      <c r="B618" s="17">
        <f>'IMPORT RAW DATA'!B624</f>
        <v>1.94</v>
      </c>
      <c r="C618" s="2">
        <f t="shared" si="102"/>
        <v>0.05</v>
      </c>
      <c r="D618" s="2">
        <f t="shared" si="101"/>
        <v>0.01</v>
      </c>
      <c r="E618" s="2">
        <f t="shared" si="107"/>
        <v>0.22</v>
      </c>
      <c r="F618" s="2">
        <f t="shared" si="112"/>
        <v>0.23</v>
      </c>
      <c r="G618" s="18">
        <f t="shared" si="113"/>
        <v>4.1200000000000001E-2</v>
      </c>
      <c r="H618" s="18">
        <f t="shared" si="103"/>
        <v>0.20300000000000001</v>
      </c>
      <c r="I618">
        <v>0.66669999999999996</v>
      </c>
      <c r="J618">
        <v>6.4500000000000002E-2</v>
      </c>
      <c r="K618" s="2">
        <f t="shared" si="104"/>
        <v>1.92</v>
      </c>
      <c r="L618" s="2">
        <f t="shared" si="108"/>
        <v>0</v>
      </c>
      <c r="M618" s="26">
        <f t="shared" si="111"/>
        <v>8.0000000000000002E-3</v>
      </c>
      <c r="N618" s="22" t="str">
        <f t="shared" si="105"/>
        <v>- -</v>
      </c>
      <c r="O618" s="23" t="str">
        <f t="shared" si="106"/>
        <v>- -</v>
      </c>
    </row>
    <row r="619" spans="1:15" x14ac:dyDescent="0.2">
      <c r="A619" s="27">
        <v>35229</v>
      </c>
      <c r="B619" s="17">
        <f>'IMPORT RAW DATA'!B625</f>
        <v>1.94</v>
      </c>
      <c r="C619" s="2">
        <f t="shared" si="102"/>
        <v>0.06</v>
      </c>
      <c r="D619" s="2">
        <f t="shared" si="101"/>
        <v>0</v>
      </c>
      <c r="E619" s="2">
        <f t="shared" si="107"/>
        <v>0.19</v>
      </c>
      <c r="F619" s="2">
        <f t="shared" si="112"/>
        <v>0.32</v>
      </c>
      <c r="G619" s="18">
        <f t="shared" si="113"/>
        <v>6.6199999999999995E-2</v>
      </c>
      <c r="H619" s="18">
        <f t="shared" si="103"/>
        <v>0.25719999999999998</v>
      </c>
      <c r="I619">
        <v>0.66669999999999996</v>
      </c>
      <c r="J619">
        <v>6.4500000000000002E-2</v>
      </c>
      <c r="K619" s="2">
        <f t="shared" si="104"/>
        <v>1.92</v>
      </c>
      <c r="L619" s="2">
        <f t="shared" si="108"/>
        <v>0</v>
      </c>
      <c r="M619" s="26">
        <f t="shared" si="111"/>
        <v>7.0000000000000001E-3</v>
      </c>
      <c r="N619" s="22" t="str">
        <f t="shared" si="105"/>
        <v>- -</v>
      </c>
      <c r="O619" s="23" t="str">
        <f t="shared" si="106"/>
        <v>- -</v>
      </c>
    </row>
    <row r="620" spans="1:15" x14ac:dyDescent="0.2">
      <c r="A620" s="27">
        <v>35230</v>
      </c>
      <c r="B620" s="17">
        <f>'IMPORT RAW DATA'!B626</f>
        <v>1.94</v>
      </c>
      <c r="C620" s="2">
        <f t="shared" si="102"/>
        <v>0.04</v>
      </c>
      <c r="D620" s="2">
        <f t="shared" si="101"/>
        <v>0</v>
      </c>
      <c r="E620" s="2">
        <f t="shared" si="107"/>
        <v>0.18</v>
      </c>
      <c r="F620" s="2">
        <f t="shared" si="112"/>
        <v>0.22</v>
      </c>
      <c r="G620" s="18">
        <f t="shared" si="113"/>
        <v>3.8800000000000001E-2</v>
      </c>
      <c r="H620" s="18">
        <f t="shared" si="103"/>
        <v>0.19700000000000001</v>
      </c>
      <c r="I620">
        <v>0.66669999999999996</v>
      </c>
      <c r="J620">
        <v>6.4500000000000002E-2</v>
      </c>
      <c r="K620" s="2">
        <f t="shared" si="104"/>
        <v>1.92</v>
      </c>
      <c r="L620" s="2">
        <f t="shared" si="108"/>
        <v>0</v>
      </c>
      <c r="M620" s="26">
        <f t="shared" si="111"/>
        <v>6.0000000000000001E-3</v>
      </c>
      <c r="N620" s="22" t="str">
        <f t="shared" si="105"/>
        <v>- -</v>
      </c>
      <c r="O620" s="23" t="str">
        <f t="shared" si="106"/>
        <v>- -</v>
      </c>
    </row>
    <row r="621" spans="1:15" x14ac:dyDescent="0.2">
      <c r="A621" s="27">
        <v>35233</v>
      </c>
      <c r="B621" s="17">
        <f>'IMPORT RAW DATA'!B627</f>
        <v>1.96</v>
      </c>
      <c r="C621" s="2">
        <f t="shared" si="102"/>
        <v>0.02</v>
      </c>
      <c r="D621" s="2">
        <f t="shared" si="101"/>
        <v>0.02</v>
      </c>
      <c r="E621" s="2">
        <f t="shared" si="107"/>
        <v>0.18</v>
      </c>
      <c r="F621" s="2">
        <f t="shared" si="112"/>
        <v>0.11</v>
      </c>
      <c r="G621" s="18">
        <f t="shared" si="113"/>
        <v>1.7100000000000001E-2</v>
      </c>
      <c r="H621" s="18">
        <f t="shared" si="103"/>
        <v>0.13070000000000001</v>
      </c>
      <c r="I621">
        <v>0.66669999999999996</v>
      </c>
      <c r="J621">
        <v>6.4500000000000002E-2</v>
      </c>
      <c r="K621" s="2">
        <f t="shared" si="104"/>
        <v>1.92</v>
      </c>
      <c r="L621" s="2">
        <f t="shared" si="108"/>
        <v>0</v>
      </c>
      <c r="M621" s="26">
        <f t="shared" si="111"/>
        <v>4.0000000000000001E-3</v>
      </c>
      <c r="N621" s="22" t="str">
        <f t="shared" si="105"/>
        <v>- -</v>
      </c>
      <c r="O621" s="23" t="str">
        <f t="shared" si="106"/>
        <v>- -</v>
      </c>
    </row>
    <row r="622" spans="1:15" x14ac:dyDescent="0.2">
      <c r="A622" s="27">
        <v>35234</v>
      </c>
      <c r="B622" s="17">
        <f>'IMPORT RAW DATA'!B628</f>
        <v>2</v>
      </c>
      <c r="C622" s="2">
        <f t="shared" si="102"/>
        <v>0.05</v>
      </c>
      <c r="D622" s="2">
        <f t="shared" si="101"/>
        <v>0.04</v>
      </c>
      <c r="E622" s="2">
        <f t="shared" si="107"/>
        <v>0.18</v>
      </c>
      <c r="F622" s="2">
        <f t="shared" si="112"/>
        <v>0.28000000000000003</v>
      </c>
      <c r="G622" s="18">
        <f t="shared" si="113"/>
        <v>5.4300000000000001E-2</v>
      </c>
      <c r="H622" s="18">
        <f t="shared" si="103"/>
        <v>0.2331</v>
      </c>
      <c r="I622">
        <v>0.66669999999999996</v>
      </c>
      <c r="J622">
        <v>6.4500000000000002E-2</v>
      </c>
      <c r="K622" s="2">
        <f t="shared" si="104"/>
        <v>1.92</v>
      </c>
      <c r="L622" s="2">
        <f t="shared" si="108"/>
        <v>0</v>
      </c>
      <c r="M622" s="26">
        <f t="shared" si="111"/>
        <v>3.0000000000000001E-3</v>
      </c>
      <c r="N622" s="22" t="str">
        <f t="shared" si="105"/>
        <v>- -</v>
      </c>
      <c r="O622" s="23" t="str">
        <f t="shared" si="106"/>
        <v>- -</v>
      </c>
    </row>
    <row r="623" spans="1:15" x14ac:dyDescent="0.2">
      <c r="A623" s="27">
        <v>35235</v>
      </c>
      <c r="B623" s="17">
        <f>'IMPORT RAW DATA'!B629</f>
        <v>2</v>
      </c>
      <c r="C623" s="2">
        <f t="shared" si="102"/>
        <v>0.08</v>
      </c>
      <c r="D623" s="2">
        <f t="shared" si="101"/>
        <v>0</v>
      </c>
      <c r="E623" s="2">
        <f t="shared" si="107"/>
        <v>0.17</v>
      </c>
      <c r="F623" s="2">
        <f t="shared" si="112"/>
        <v>0.47</v>
      </c>
      <c r="G623" s="18">
        <f t="shared" si="113"/>
        <v>0.1208</v>
      </c>
      <c r="H623" s="18">
        <f t="shared" si="103"/>
        <v>0.34749999999999998</v>
      </c>
      <c r="I623">
        <v>0.66669999999999996</v>
      </c>
      <c r="J623">
        <v>6.4500000000000002E-2</v>
      </c>
      <c r="K623" s="2">
        <f t="shared" si="104"/>
        <v>1.93</v>
      </c>
      <c r="L623" s="2">
        <f t="shared" si="108"/>
        <v>0.01</v>
      </c>
      <c r="M623" s="26">
        <f t="shared" si="111"/>
        <v>3.0000000000000001E-3</v>
      </c>
      <c r="N623" s="22" t="str">
        <f t="shared" si="105"/>
        <v>long</v>
      </c>
      <c r="O623" s="23" t="str">
        <f t="shared" si="106"/>
        <v>- -</v>
      </c>
    </row>
    <row r="624" spans="1:15" x14ac:dyDescent="0.2">
      <c r="A624" s="27">
        <v>35236</v>
      </c>
      <c r="B624" s="17">
        <f>'IMPORT RAW DATA'!B630</f>
        <v>1.97</v>
      </c>
      <c r="C624" s="2">
        <f t="shared" si="102"/>
        <v>7.0000000000000007E-2</v>
      </c>
      <c r="D624" s="2">
        <f t="shared" si="101"/>
        <v>0.03</v>
      </c>
      <c r="E624" s="2">
        <f t="shared" si="107"/>
        <v>0.17</v>
      </c>
      <c r="F624" s="2">
        <f t="shared" si="112"/>
        <v>0.41</v>
      </c>
      <c r="G624" s="18">
        <f t="shared" si="113"/>
        <v>9.7000000000000003E-2</v>
      </c>
      <c r="H624" s="18">
        <f t="shared" si="103"/>
        <v>0.31140000000000001</v>
      </c>
      <c r="I624">
        <v>0.66669999999999996</v>
      </c>
      <c r="J624">
        <v>6.4500000000000002E-2</v>
      </c>
      <c r="K624" s="2">
        <f t="shared" si="104"/>
        <v>1.93</v>
      </c>
      <c r="L624" s="2">
        <f t="shared" si="108"/>
        <v>0</v>
      </c>
      <c r="M624" s="26">
        <f t="shared" si="111"/>
        <v>3.0000000000000001E-3</v>
      </c>
      <c r="N624" s="22" t="str">
        <f t="shared" si="105"/>
        <v>- -</v>
      </c>
      <c r="O624" s="23" t="str">
        <f t="shared" si="106"/>
        <v>- -</v>
      </c>
    </row>
    <row r="625" spans="1:15" x14ac:dyDescent="0.2">
      <c r="A625" s="27">
        <v>35237</v>
      </c>
      <c r="B625" s="17">
        <f>'IMPORT RAW DATA'!B631</f>
        <v>1.97</v>
      </c>
      <c r="C625" s="2">
        <f t="shared" si="102"/>
        <v>0.05</v>
      </c>
      <c r="D625" s="2">
        <f t="shared" si="101"/>
        <v>0</v>
      </c>
      <c r="E625" s="2">
        <f t="shared" si="107"/>
        <v>0.15</v>
      </c>
      <c r="F625" s="2">
        <f t="shared" si="112"/>
        <v>0.33</v>
      </c>
      <c r="G625" s="18">
        <f t="shared" si="113"/>
        <v>6.93E-2</v>
      </c>
      <c r="H625" s="18">
        <f t="shared" si="103"/>
        <v>0.26319999999999999</v>
      </c>
      <c r="I625">
        <v>0.66669999999999996</v>
      </c>
      <c r="J625">
        <v>6.4500000000000002E-2</v>
      </c>
      <c r="K625" s="2">
        <f t="shared" si="104"/>
        <v>1.93</v>
      </c>
      <c r="L625" s="2">
        <f t="shared" si="108"/>
        <v>0</v>
      </c>
      <c r="M625" s="26">
        <f t="shared" si="111"/>
        <v>3.0000000000000001E-3</v>
      </c>
      <c r="N625" s="22" t="str">
        <f t="shared" si="105"/>
        <v>- -</v>
      </c>
      <c r="O625" s="23" t="str">
        <f t="shared" si="106"/>
        <v>- -</v>
      </c>
    </row>
    <row r="626" spans="1:15" x14ac:dyDescent="0.2">
      <c r="A626" s="27">
        <v>35240</v>
      </c>
      <c r="B626" s="17">
        <f>'IMPORT RAW DATA'!B632</f>
        <v>1.96</v>
      </c>
      <c r="C626" s="2">
        <f t="shared" si="102"/>
        <v>0.01</v>
      </c>
      <c r="D626" s="2">
        <f t="shared" si="101"/>
        <v>0.01</v>
      </c>
      <c r="E626" s="2">
        <f t="shared" si="107"/>
        <v>0.14000000000000001</v>
      </c>
      <c r="F626" s="2">
        <f t="shared" si="112"/>
        <v>7.0000000000000007E-2</v>
      </c>
      <c r="G626" s="18">
        <f t="shared" si="113"/>
        <v>1.14E-2</v>
      </c>
      <c r="H626" s="18">
        <f t="shared" si="103"/>
        <v>0.1067</v>
      </c>
      <c r="I626">
        <v>0.66669999999999996</v>
      </c>
      <c r="J626">
        <v>6.4500000000000002E-2</v>
      </c>
      <c r="K626" s="2">
        <f t="shared" si="104"/>
        <v>1.93</v>
      </c>
      <c r="L626" s="2">
        <f t="shared" si="108"/>
        <v>0</v>
      </c>
      <c r="M626" s="26">
        <f t="shared" si="111"/>
        <v>3.0000000000000001E-3</v>
      </c>
      <c r="N626" s="22" t="str">
        <f t="shared" si="105"/>
        <v>- -</v>
      </c>
      <c r="O626" s="23" t="str">
        <f t="shared" si="106"/>
        <v>- -</v>
      </c>
    </row>
    <row r="627" spans="1:15" x14ac:dyDescent="0.2">
      <c r="A627" s="27">
        <v>35241</v>
      </c>
      <c r="B627" s="17">
        <f>'IMPORT RAW DATA'!B633</f>
        <v>1.93</v>
      </c>
      <c r="C627" s="2">
        <f t="shared" si="102"/>
        <v>-0.01</v>
      </c>
      <c r="D627" s="2">
        <f t="shared" si="101"/>
        <v>0.03</v>
      </c>
      <c r="E627" s="2">
        <f t="shared" si="107"/>
        <v>0.14000000000000001</v>
      </c>
      <c r="F627" s="2">
        <f t="shared" si="112"/>
        <v>7.0000000000000007E-2</v>
      </c>
      <c r="G627" s="18">
        <f t="shared" si="113"/>
        <v>1.14E-2</v>
      </c>
      <c r="H627" s="18">
        <f t="shared" si="103"/>
        <v>0.1067</v>
      </c>
      <c r="I627">
        <v>0.66669999999999996</v>
      </c>
      <c r="J627">
        <v>6.4500000000000002E-2</v>
      </c>
      <c r="K627" s="2">
        <f t="shared" si="104"/>
        <v>1.93</v>
      </c>
      <c r="L627" s="2">
        <f t="shared" si="108"/>
        <v>0</v>
      </c>
      <c r="M627" s="26">
        <f t="shared" si="111"/>
        <v>3.0000000000000001E-3</v>
      </c>
      <c r="N627" s="22" t="str">
        <f t="shared" si="105"/>
        <v>- -</v>
      </c>
      <c r="O627" s="23" t="str">
        <f t="shared" si="106"/>
        <v>- -</v>
      </c>
    </row>
    <row r="628" spans="1:15" x14ac:dyDescent="0.2">
      <c r="A628" s="27">
        <v>35242</v>
      </c>
      <c r="B628" s="17">
        <f>'IMPORT RAW DATA'!B634</f>
        <v>1.93</v>
      </c>
      <c r="C628" s="2">
        <f t="shared" si="102"/>
        <v>-0.01</v>
      </c>
      <c r="D628" s="2">
        <f t="shared" si="101"/>
        <v>0</v>
      </c>
      <c r="E628" s="2">
        <f t="shared" si="107"/>
        <v>0.13</v>
      </c>
      <c r="F628" s="2">
        <f t="shared" si="112"/>
        <v>0.08</v>
      </c>
      <c r="G628" s="18">
        <f t="shared" si="113"/>
        <v>1.2699999999999999E-2</v>
      </c>
      <c r="H628" s="18">
        <f t="shared" si="103"/>
        <v>0.11269999999999999</v>
      </c>
      <c r="I628">
        <v>0.66669999999999996</v>
      </c>
      <c r="J628">
        <v>6.4500000000000002E-2</v>
      </c>
      <c r="K628" s="2">
        <f t="shared" si="104"/>
        <v>1.93</v>
      </c>
      <c r="L628" s="2">
        <f t="shared" si="108"/>
        <v>0</v>
      </c>
      <c r="M628" s="26">
        <f t="shared" si="111"/>
        <v>3.0000000000000001E-3</v>
      </c>
      <c r="N628" s="22" t="str">
        <f t="shared" si="105"/>
        <v>- -</v>
      </c>
      <c r="O628" s="23" t="str">
        <f t="shared" si="106"/>
        <v>- -</v>
      </c>
    </row>
    <row r="629" spans="1:15" x14ac:dyDescent="0.2">
      <c r="A629" s="27">
        <v>35243</v>
      </c>
      <c r="B629" s="17">
        <f>'IMPORT RAW DATA'!B635</f>
        <v>1.9</v>
      </c>
      <c r="C629" s="2">
        <f t="shared" si="102"/>
        <v>-0.04</v>
      </c>
      <c r="D629" s="2">
        <f t="shared" si="101"/>
        <v>0.03</v>
      </c>
      <c r="E629" s="2">
        <f t="shared" si="107"/>
        <v>0.16</v>
      </c>
      <c r="F629" s="2">
        <f t="shared" si="112"/>
        <v>0.25</v>
      </c>
      <c r="G629" s="18">
        <f t="shared" si="113"/>
        <v>4.6300000000000001E-2</v>
      </c>
      <c r="H629" s="18">
        <f t="shared" si="103"/>
        <v>0.21510000000000001</v>
      </c>
      <c r="I629">
        <v>0.66669999999999996</v>
      </c>
      <c r="J629">
        <v>6.4500000000000002E-2</v>
      </c>
      <c r="K629" s="2">
        <f t="shared" si="104"/>
        <v>1.93</v>
      </c>
      <c r="L629" s="2">
        <f t="shared" si="108"/>
        <v>0</v>
      </c>
      <c r="M629" s="26">
        <f t="shared" si="111"/>
        <v>3.0000000000000001E-3</v>
      </c>
      <c r="N629" s="22" t="str">
        <f t="shared" si="105"/>
        <v>- -</v>
      </c>
      <c r="O629" s="23" t="str">
        <f t="shared" si="106"/>
        <v>- -</v>
      </c>
    </row>
    <row r="630" spans="1:15" x14ac:dyDescent="0.2">
      <c r="A630" s="27">
        <v>35244</v>
      </c>
      <c r="B630" s="17">
        <f>'IMPORT RAW DATA'!B636</f>
        <v>1.93</v>
      </c>
      <c r="C630" s="2">
        <f t="shared" si="102"/>
        <v>-0.03</v>
      </c>
      <c r="D630" s="2">
        <f t="shared" si="101"/>
        <v>0.03</v>
      </c>
      <c r="E630" s="2">
        <f t="shared" si="107"/>
        <v>0.19</v>
      </c>
      <c r="F630" s="2">
        <f t="shared" si="112"/>
        <v>0.16</v>
      </c>
      <c r="G630" s="18">
        <f t="shared" si="113"/>
        <v>2.5899999999999999E-2</v>
      </c>
      <c r="H630" s="18">
        <f t="shared" si="103"/>
        <v>0.16089999999999999</v>
      </c>
      <c r="I630">
        <v>0.66669999999999996</v>
      </c>
      <c r="J630">
        <v>6.4500000000000002E-2</v>
      </c>
      <c r="K630" s="2">
        <f t="shared" si="104"/>
        <v>1.93</v>
      </c>
      <c r="L630" s="2">
        <f t="shared" si="108"/>
        <v>0</v>
      </c>
      <c r="M630" s="26">
        <f t="shared" si="111"/>
        <v>2E-3</v>
      </c>
      <c r="N630" s="22" t="str">
        <f t="shared" si="105"/>
        <v>- -</v>
      </c>
      <c r="O630" s="23" t="str">
        <f t="shared" si="106"/>
        <v>- -</v>
      </c>
    </row>
    <row r="631" spans="1:15" x14ac:dyDescent="0.2">
      <c r="A631" s="27">
        <v>35247</v>
      </c>
      <c r="B631" s="17">
        <f>'IMPORT RAW DATA'!B637</f>
        <v>1.96</v>
      </c>
      <c r="C631" s="2">
        <f t="shared" si="102"/>
        <v>-0.04</v>
      </c>
      <c r="D631" s="2">
        <f t="shared" si="101"/>
        <v>0.03</v>
      </c>
      <c r="E631" s="2">
        <f t="shared" si="107"/>
        <v>0.2</v>
      </c>
      <c r="F631" s="2">
        <f t="shared" si="112"/>
        <v>0.2</v>
      </c>
      <c r="G631" s="18">
        <f t="shared" si="113"/>
        <v>3.4200000000000001E-2</v>
      </c>
      <c r="H631" s="18">
        <f t="shared" si="103"/>
        <v>0.18490000000000001</v>
      </c>
      <c r="I631">
        <v>0.66669999999999996</v>
      </c>
      <c r="J631">
        <v>6.4500000000000002E-2</v>
      </c>
      <c r="K631" s="2">
        <f t="shared" si="104"/>
        <v>1.93</v>
      </c>
      <c r="L631" s="2">
        <f t="shared" si="108"/>
        <v>0</v>
      </c>
      <c r="M631" s="26">
        <f t="shared" si="111"/>
        <v>2E-3</v>
      </c>
      <c r="N631" s="22" t="str">
        <f t="shared" si="105"/>
        <v>- -</v>
      </c>
      <c r="O631" s="23" t="str">
        <f t="shared" si="106"/>
        <v>- -</v>
      </c>
    </row>
    <row r="632" spans="1:15" x14ac:dyDescent="0.2">
      <c r="A632" s="27">
        <v>35248</v>
      </c>
      <c r="B632" s="17">
        <f>'IMPORT RAW DATA'!B638</f>
        <v>1.96</v>
      </c>
      <c r="C632" s="2">
        <f t="shared" si="102"/>
        <v>-0.04</v>
      </c>
      <c r="D632" s="2">
        <f t="shared" si="101"/>
        <v>0</v>
      </c>
      <c r="E632" s="2">
        <f t="shared" si="107"/>
        <v>0.16</v>
      </c>
      <c r="F632" s="2">
        <f t="shared" si="112"/>
        <v>0.25</v>
      </c>
      <c r="G632" s="18">
        <f t="shared" si="113"/>
        <v>4.6300000000000001E-2</v>
      </c>
      <c r="H632" s="18">
        <f t="shared" si="103"/>
        <v>0.21510000000000001</v>
      </c>
      <c r="I632">
        <v>0.66669999999999996</v>
      </c>
      <c r="J632">
        <v>6.4500000000000002E-2</v>
      </c>
      <c r="K632" s="2">
        <f t="shared" si="104"/>
        <v>1.93</v>
      </c>
      <c r="L632" s="2">
        <f t="shared" si="108"/>
        <v>0</v>
      </c>
      <c r="M632" s="26">
        <f t="shared" si="111"/>
        <v>2E-3</v>
      </c>
      <c r="N632" s="22" t="str">
        <f t="shared" si="105"/>
        <v>- -</v>
      </c>
      <c r="O632" s="23" t="str">
        <f t="shared" si="106"/>
        <v>- -</v>
      </c>
    </row>
    <row r="633" spans="1:15" x14ac:dyDescent="0.2">
      <c r="A633" s="27">
        <v>35249</v>
      </c>
      <c r="B633" s="17">
        <f>'IMPORT RAW DATA'!B639</f>
        <v>1.94</v>
      </c>
      <c r="C633" s="2">
        <f t="shared" si="102"/>
        <v>-0.03</v>
      </c>
      <c r="D633" s="2">
        <f t="shared" si="101"/>
        <v>0.02</v>
      </c>
      <c r="E633" s="2">
        <f t="shared" si="107"/>
        <v>0.18</v>
      </c>
      <c r="F633" s="2">
        <f t="shared" si="112"/>
        <v>0.17</v>
      </c>
      <c r="G633" s="18">
        <f t="shared" si="113"/>
        <v>2.7900000000000001E-2</v>
      </c>
      <c r="H633" s="18">
        <f t="shared" si="103"/>
        <v>0.16689999999999999</v>
      </c>
      <c r="I633">
        <v>0.66669999999999996</v>
      </c>
      <c r="J633">
        <v>6.4500000000000002E-2</v>
      </c>
      <c r="K633" s="2">
        <f t="shared" si="104"/>
        <v>1.93</v>
      </c>
      <c r="L633" s="2">
        <f t="shared" si="108"/>
        <v>0</v>
      </c>
      <c r="M633" s="26">
        <f t="shared" si="111"/>
        <v>2E-3</v>
      </c>
      <c r="N633" s="22" t="str">
        <f t="shared" si="105"/>
        <v>- -</v>
      </c>
      <c r="O633" s="23" t="str">
        <f t="shared" si="106"/>
        <v>- -</v>
      </c>
    </row>
    <row r="634" spans="1:15" x14ac:dyDescent="0.2">
      <c r="A634" s="27">
        <v>35250</v>
      </c>
      <c r="B634" s="17">
        <f>'IMPORT RAW DATA'!B640</f>
        <v>1.98</v>
      </c>
      <c r="C634" s="2">
        <f t="shared" si="102"/>
        <v>0.01</v>
      </c>
      <c r="D634" s="2">
        <f t="shared" si="101"/>
        <v>0.04</v>
      </c>
      <c r="E634" s="2">
        <f t="shared" si="107"/>
        <v>0.19</v>
      </c>
      <c r="F634" s="2">
        <f t="shared" si="112"/>
        <v>0.05</v>
      </c>
      <c r="G634" s="18">
        <f t="shared" si="113"/>
        <v>8.8999999999999999E-3</v>
      </c>
      <c r="H634" s="18">
        <f t="shared" si="103"/>
        <v>9.4600000000000004E-2</v>
      </c>
      <c r="I634">
        <v>0.66669999999999996</v>
      </c>
      <c r="J634">
        <v>6.4500000000000002E-2</v>
      </c>
      <c r="K634" s="2">
        <f t="shared" si="104"/>
        <v>1.93</v>
      </c>
      <c r="L634" s="2">
        <f t="shared" si="108"/>
        <v>0</v>
      </c>
      <c r="M634" s="26">
        <f t="shared" si="111"/>
        <v>2E-3</v>
      </c>
      <c r="N634" s="22" t="str">
        <f t="shared" si="105"/>
        <v>- -</v>
      </c>
      <c r="O634" s="23" t="str">
        <f t="shared" si="106"/>
        <v>- -</v>
      </c>
    </row>
    <row r="635" spans="1:15" x14ac:dyDescent="0.2">
      <c r="A635" s="27">
        <v>35251</v>
      </c>
      <c r="B635" s="17">
        <f>'IMPORT RAW DATA'!B641</f>
        <v>2</v>
      </c>
      <c r="C635" s="2">
        <f t="shared" si="102"/>
        <v>0.04</v>
      </c>
      <c r="D635" s="2">
        <f t="shared" si="101"/>
        <v>0.02</v>
      </c>
      <c r="E635" s="2">
        <f t="shared" si="107"/>
        <v>0.21</v>
      </c>
      <c r="F635" s="2">
        <f t="shared" si="112"/>
        <v>0.19</v>
      </c>
      <c r="G635" s="18">
        <f t="shared" si="113"/>
        <v>3.2000000000000001E-2</v>
      </c>
      <c r="H635" s="18">
        <f t="shared" si="103"/>
        <v>0.1789</v>
      </c>
      <c r="I635">
        <v>0.66669999999999996</v>
      </c>
      <c r="J635">
        <v>6.4500000000000002E-2</v>
      </c>
      <c r="K635" s="2">
        <f t="shared" si="104"/>
        <v>1.93</v>
      </c>
      <c r="L635" s="2">
        <f t="shared" si="108"/>
        <v>0</v>
      </c>
      <c r="M635" s="26">
        <f t="shared" si="111"/>
        <v>2E-3</v>
      </c>
      <c r="N635" s="22" t="str">
        <f t="shared" si="105"/>
        <v>- -</v>
      </c>
      <c r="O635" s="23" t="str">
        <f t="shared" si="106"/>
        <v>- -</v>
      </c>
    </row>
    <row r="636" spans="1:15" x14ac:dyDescent="0.2">
      <c r="A636" s="27">
        <v>35254</v>
      </c>
      <c r="B636" s="17">
        <f>'IMPORT RAW DATA'!B642</f>
        <v>1.99</v>
      </c>
      <c r="C636" s="2">
        <f t="shared" si="102"/>
        <v>0.06</v>
      </c>
      <c r="D636" s="2">
        <f t="shared" si="101"/>
        <v>0.01</v>
      </c>
      <c r="E636" s="2">
        <f t="shared" si="107"/>
        <v>0.21</v>
      </c>
      <c r="F636" s="2">
        <f t="shared" si="112"/>
        <v>0.28999999999999998</v>
      </c>
      <c r="G636" s="18">
        <f t="shared" si="113"/>
        <v>5.7200000000000001E-2</v>
      </c>
      <c r="H636" s="18">
        <f t="shared" si="103"/>
        <v>0.23910000000000001</v>
      </c>
      <c r="I636">
        <v>0.66669999999999996</v>
      </c>
      <c r="J636">
        <v>6.4500000000000002E-2</v>
      </c>
      <c r="K636" s="2">
        <f t="shared" si="104"/>
        <v>1.93</v>
      </c>
      <c r="L636" s="2">
        <f t="shared" si="108"/>
        <v>0</v>
      </c>
      <c r="M636" s="26">
        <f t="shared" si="111"/>
        <v>2E-3</v>
      </c>
      <c r="N636" s="22" t="str">
        <f t="shared" si="105"/>
        <v>- -</v>
      </c>
      <c r="O636" s="23" t="str">
        <f t="shared" si="106"/>
        <v>- -</v>
      </c>
    </row>
    <row r="637" spans="1:15" x14ac:dyDescent="0.2">
      <c r="A637" s="27">
        <v>35255</v>
      </c>
      <c r="B637" s="17">
        <f>'IMPORT RAW DATA'!B643</f>
        <v>1.98</v>
      </c>
      <c r="C637" s="2">
        <f t="shared" si="102"/>
        <v>0.05</v>
      </c>
      <c r="D637" s="2">
        <f t="shared" si="101"/>
        <v>0.01</v>
      </c>
      <c r="E637" s="2">
        <f t="shared" si="107"/>
        <v>0.19</v>
      </c>
      <c r="F637" s="2">
        <f t="shared" si="112"/>
        <v>0.26</v>
      </c>
      <c r="G637" s="18">
        <f t="shared" si="113"/>
        <v>4.8899999999999999E-2</v>
      </c>
      <c r="H637" s="18">
        <f t="shared" si="103"/>
        <v>0.22109999999999999</v>
      </c>
      <c r="I637">
        <v>0.66669999999999996</v>
      </c>
      <c r="J637">
        <v>6.4500000000000002E-2</v>
      </c>
      <c r="K637" s="2">
        <f t="shared" si="104"/>
        <v>1.93</v>
      </c>
      <c r="L637" s="2">
        <f t="shared" si="108"/>
        <v>0</v>
      </c>
      <c r="M637" s="26">
        <f t="shared" si="111"/>
        <v>2E-3</v>
      </c>
      <c r="N637" s="22" t="str">
        <f t="shared" si="105"/>
        <v>- -</v>
      </c>
      <c r="O637" s="23" t="str">
        <f t="shared" si="106"/>
        <v>- -</v>
      </c>
    </row>
    <row r="638" spans="1:15" x14ac:dyDescent="0.2">
      <c r="A638" s="27">
        <v>35256</v>
      </c>
      <c r="B638" s="17">
        <f>'IMPORT RAW DATA'!B644</f>
        <v>1.99</v>
      </c>
      <c r="C638" s="2">
        <f t="shared" si="102"/>
        <v>0.09</v>
      </c>
      <c r="D638" s="2">
        <f t="shared" si="101"/>
        <v>0.01</v>
      </c>
      <c r="E638" s="2">
        <f t="shared" si="107"/>
        <v>0.2</v>
      </c>
      <c r="F638" s="2">
        <f t="shared" si="112"/>
        <v>0.45</v>
      </c>
      <c r="G638" s="18">
        <f t="shared" si="113"/>
        <v>0.11260000000000001</v>
      </c>
      <c r="H638" s="18">
        <f t="shared" si="103"/>
        <v>0.33550000000000002</v>
      </c>
      <c r="I638">
        <v>0.66669999999999996</v>
      </c>
      <c r="J638">
        <v>6.4500000000000002E-2</v>
      </c>
      <c r="K638" s="2">
        <f t="shared" si="104"/>
        <v>1.94</v>
      </c>
      <c r="L638" s="2">
        <f t="shared" si="108"/>
        <v>0.01</v>
      </c>
      <c r="M638" s="26">
        <f t="shared" si="111"/>
        <v>3.0000000000000001E-3</v>
      </c>
      <c r="N638" s="22" t="str">
        <f t="shared" si="105"/>
        <v>long</v>
      </c>
      <c r="O638" s="23" t="str">
        <f t="shared" si="106"/>
        <v>- -</v>
      </c>
    </row>
    <row r="639" spans="1:15" x14ac:dyDescent="0.2">
      <c r="A639" s="27">
        <v>35257</v>
      </c>
      <c r="B639" s="17">
        <f>'IMPORT RAW DATA'!B645</f>
        <v>1.98</v>
      </c>
      <c r="C639" s="2">
        <f t="shared" si="102"/>
        <v>0.05</v>
      </c>
      <c r="D639" s="2">
        <f t="shared" si="101"/>
        <v>0.01</v>
      </c>
      <c r="E639" s="2">
        <f t="shared" si="107"/>
        <v>0.18</v>
      </c>
      <c r="F639" s="2">
        <f t="shared" si="112"/>
        <v>0.28000000000000003</v>
      </c>
      <c r="G639" s="18">
        <f t="shared" si="113"/>
        <v>5.4300000000000001E-2</v>
      </c>
      <c r="H639" s="18">
        <f t="shared" si="103"/>
        <v>0.2331</v>
      </c>
      <c r="I639">
        <v>0.66669999999999996</v>
      </c>
      <c r="J639">
        <v>6.4500000000000002E-2</v>
      </c>
      <c r="K639" s="2">
        <f t="shared" si="104"/>
        <v>1.94</v>
      </c>
      <c r="L639" s="2">
        <f t="shared" si="108"/>
        <v>0</v>
      </c>
      <c r="M639" s="26">
        <f t="shared" si="111"/>
        <v>3.0000000000000001E-3</v>
      </c>
      <c r="N639" s="22" t="str">
        <f t="shared" si="105"/>
        <v>- -</v>
      </c>
      <c r="O639" s="23" t="str">
        <f t="shared" si="106"/>
        <v>- -</v>
      </c>
    </row>
    <row r="640" spans="1:15" x14ac:dyDescent="0.2">
      <c r="A640" s="27">
        <v>35258</v>
      </c>
      <c r="B640" s="17">
        <f>'IMPORT RAW DATA'!B646</f>
        <v>1.98</v>
      </c>
      <c r="C640" s="2">
        <f t="shared" si="102"/>
        <v>0.02</v>
      </c>
      <c r="D640" s="2">
        <f t="shared" si="101"/>
        <v>0</v>
      </c>
      <c r="E640" s="2">
        <f t="shared" si="107"/>
        <v>0.15</v>
      </c>
      <c r="F640" s="2">
        <f t="shared" si="112"/>
        <v>0.13</v>
      </c>
      <c r="G640" s="18">
        <f t="shared" si="113"/>
        <v>2.0400000000000001E-2</v>
      </c>
      <c r="H640" s="18">
        <f t="shared" si="103"/>
        <v>0.14280000000000001</v>
      </c>
      <c r="I640">
        <v>0.66669999999999996</v>
      </c>
      <c r="J640">
        <v>6.4500000000000002E-2</v>
      </c>
      <c r="K640" s="2">
        <f t="shared" si="104"/>
        <v>1.94</v>
      </c>
      <c r="L640" s="2">
        <f t="shared" si="108"/>
        <v>0</v>
      </c>
      <c r="M640" s="26">
        <f t="shared" si="111"/>
        <v>3.0000000000000001E-3</v>
      </c>
      <c r="N640" s="22" t="str">
        <f t="shared" si="105"/>
        <v>- -</v>
      </c>
      <c r="O640" s="23" t="str">
        <f t="shared" si="106"/>
        <v>- -</v>
      </c>
    </row>
    <row r="641" spans="1:15" x14ac:dyDescent="0.2">
      <c r="A641" s="27">
        <v>35261</v>
      </c>
      <c r="B641" s="17">
        <f>'IMPORT RAW DATA'!B647</f>
        <v>1.98</v>
      </c>
      <c r="C641" s="2">
        <f t="shared" si="102"/>
        <v>0.02</v>
      </c>
      <c r="D641" s="2">
        <f t="shared" si="101"/>
        <v>0</v>
      </c>
      <c r="E641" s="2">
        <f t="shared" si="107"/>
        <v>0.12</v>
      </c>
      <c r="F641" s="2">
        <f t="shared" si="112"/>
        <v>0.17</v>
      </c>
      <c r="G641" s="18">
        <f t="shared" si="113"/>
        <v>2.7900000000000001E-2</v>
      </c>
      <c r="H641" s="18">
        <f t="shared" si="103"/>
        <v>0.16689999999999999</v>
      </c>
      <c r="I641">
        <v>0.66669999999999996</v>
      </c>
      <c r="J641">
        <v>6.4500000000000002E-2</v>
      </c>
      <c r="K641" s="2">
        <f t="shared" si="104"/>
        <v>1.94</v>
      </c>
      <c r="L641" s="2">
        <f t="shared" si="108"/>
        <v>0</v>
      </c>
      <c r="M641" s="26">
        <f t="shared" si="111"/>
        <v>3.0000000000000001E-3</v>
      </c>
      <c r="N641" s="22" t="str">
        <f t="shared" si="105"/>
        <v>- -</v>
      </c>
      <c r="O641" s="23" t="str">
        <f t="shared" si="106"/>
        <v>- -</v>
      </c>
    </row>
    <row r="642" spans="1:15" x14ac:dyDescent="0.2">
      <c r="A642" s="27">
        <v>35262</v>
      </c>
      <c r="B642" s="17">
        <f>'IMPORT RAW DATA'!B648</f>
        <v>1.96</v>
      </c>
      <c r="C642" s="2">
        <f t="shared" si="102"/>
        <v>0.02</v>
      </c>
      <c r="D642" s="2">
        <f t="shared" si="101"/>
        <v>0.02</v>
      </c>
      <c r="E642" s="2">
        <f t="shared" si="107"/>
        <v>0.14000000000000001</v>
      </c>
      <c r="F642" s="2">
        <f t="shared" si="112"/>
        <v>0.14000000000000001</v>
      </c>
      <c r="G642" s="18">
        <f t="shared" si="113"/>
        <v>2.2100000000000002E-2</v>
      </c>
      <c r="H642" s="18">
        <f t="shared" si="103"/>
        <v>0.14879999999999999</v>
      </c>
      <c r="I642">
        <v>0.66669999999999996</v>
      </c>
      <c r="J642">
        <v>6.4500000000000002E-2</v>
      </c>
      <c r="K642" s="2">
        <f t="shared" si="104"/>
        <v>1.94</v>
      </c>
      <c r="L642" s="2">
        <f t="shared" si="108"/>
        <v>0</v>
      </c>
      <c r="M642" s="26">
        <f t="shared" si="111"/>
        <v>3.0000000000000001E-3</v>
      </c>
      <c r="N642" s="22" t="str">
        <f t="shared" si="105"/>
        <v>- -</v>
      </c>
      <c r="O642" s="23" t="str">
        <f t="shared" si="106"/>
        <v>- -</v>
      </c>
    </row>
    <row r="643" spans="1:15" x14ac:dyDescent="0.2">
      <c r="A643" s="27">
        <v>35263</v>
      </c>
      <c r="B643" s="17">
        <f>'IMPORT RAW DATA'!B649</f>
        <v>1.94</v>
      </c>
      <c r="C643" s="2">
        <f t="shared" si="102"/>
        <v>-0.04</v>
      </c>
      <c r="D643" s="2">
        <f t="shared" si="101"/>
        <v>0.02</v>
      </c>
      <c r="E643" s="2">
        <f t="shared" si="107"/>
        <v>0.14000000000000001</v>
      </c>
      <c r="F643" s="2">
        <f t="shared" si="112"/>
        <v>0.28999999999999998</v>
      </c>
      <c r="G643" s="18">
        <f t="shared" si="113"/>
        <v>5.7200000000000001E-2</v>
      </c>
      <c r="H643" s="18">
        <f t="shared" si="103"/>
        <v>0.23910000000000001</v>
      </c>
      <c r="I643">
        <v>0.66669999999999996</v>
      </c>
      <c r="J643">
        <v>6.4500000000000002E-2</v>
      </c>
      <c r="K643" s="2">
        <f t="shared" si="104"/>
        <v>1.94</v>
      </c>
      <c r="L643" s="2">
        <f t="shared" si="108"/>
        <v>0</v>
      </c>
      <c r="M643" s="26">
        <f t="shared" si="111"/>
        <v>2E-3</v>
      </c>
      <c r="N643" s="22" t="str">
        <f t="shared" si="105"/>
        <v>- -</v>
      </c>
      <c r="O643" s="23" t="str">
        <f t="shared" si="106"/>
        <v>- -</v>
      </c>
    </row>
    <row r="644" spans="1:15" x14ac:dyDescent="0.2">
      <c r="A644" s="27">
        <v>35264</v>
      </c>
      <c r="B644" s="17">
        <f>'IMPORT RAW DATA'!B650</f>
        <v>1.98</v>
      </c>
      <c r="C644" s="2">
        <f t="shared" si="102"/>
        <v>-0.02</v>
      </c>
      <c r="D644" s="2">
        <f t="shared" ref="D644:D707" si="114">ABS(B644-B643)</f>
        <v>0.04</v>
      </c>
      <c r="E644" s="2">
        <f t="shared" si="107"/>
        <v>0.14000000000000001</v>
      </c>
      <c r="F644" s="2">
        <f t="shared" si="112"/>
        <v>0.14000000000000001</v>
      </c>
      <c r="G644" s="18">
        <f t="shared" si="113"/>
        <v>2.2100000000000002E-2</v>
      </c>
      <c r="H644" s="18">
        <f t="shared" si="103"/>
        <v>0.14879999999999999</v>
      </c>
      <c r="I644">
        <v>0.66669999999999996</v>
      </c>
      <c r="J644">
        <v>6.4500000000000002E-2</v>
      </c>
      <c r="K644" s="2">
        <f t="shared" si="104"/>
        <v>1.94</v>
      </c>
      <c r="L644" s="2">
        <f t="shared" si="108"/>
        <v>0</v>
      </c>
      <c r="M644" s="26">
        <f t="shared" si="111"/>
        <v>2E-3</v>
      </c>
      <c r="N644" s="22" t="str">
        <f t="shared" si="105"/>
        <v>- -</v>
      </c>
      <c r="O644" s="23" t="str">
        <f t="shared" si="106"/>
        <v>- -</v>
      </c>
    </row>
    <row r="645" spans="1:15" x14ac:dyDescent="0.2">
      <c r="A645" s="27">
        <v>35265</v>
      </c>
      <c r="B645" s="17">
        <f>'IMPORT RAW DATA'!B651</f>
        <v>2</v>
      </c>
      <c r="C645" s="2">
        <f t="shared" si="102"/>
        <v>0.01</v>
      </c>
      <c r="D645" s="2">
        <f t="shared" si="114"/>
        <v>0.02</v>
      </c>
      <c r="E645" s="2">
        <f t="shared" si="107"/>
        <v>0.14000000000000001</v>
      </c>
      <c r="F645" s="2">
        <f t="shared" si="112"/>
        <v>7.0000000000000007E-2</v>
      </c>
      <c r="G645" s="18">
        <f t="shared" si="113"/>
        <v>1.14E-2</v>
      </c>
      <c r="H645" s="18">
        <f t="shared" si="103"/>
        <v>0.1067</v>
      </c>
      <c r="I645">
        <v>0.66669999999999996</v>
      </c>
      <c r="J645">
        <v>6.4500000000000002E-2</v>
      </c>
      <c r="K645" s="2">
        <f t="shared" si="104"/>
        <v>1.94</v>
      </c>
      <c r="L645" s="2">
        <f t="shared" si="108"/>
        <v>0</v>
      </c>
      <c r="M645" s="26">
        <f t="shared" si="111"/>
        <v>2E-3</v>
      </c>
      <c r="N645" s="22" t="str">
        <f t="shared" si="105"/>
        <v>- -</v>
      </c>
      <c r="O645" s="23" t="str">
        <f t="shared" si="106"/>
        <v>- -</v>
      </c>
    </row>
    <row r="646" spans="1:15" x14ac:dyDescent="0.2">
      <c r="A646" s="27">
        <v>35268</v>
      </c>
      <c r="B646" s="17">
        <f>'IMPORT RAW DATA'!B652</f>
        <v>1.99</v>
      </c>
      <c r="C646" s="2">
        <f t="shared" si="102"/>
        <v>0.01</v>
      </c>
      <c r="D646" s="2">
        <f t="shared" si="114"/>
        <v>0.01</v>
      </c>
      <c r="E646" s="2">
        <f t="shared" si="107"/>
        <v>0.14000000000000001</v>
      </c>
      <c r="F646" s="2">
        <f t="shared" si="112"/>
        <v>7.0000000000000007E-2</v>
      </c>
      <c r="G646" s="18">
        <f t="shared" si="113"/>
        <v>1.14E-2</v>
      </c>
      <c r="H646" s="18">
        <f t="shared" si="103"/>
        <v>0.1067</v>
      </c>
      <c r="I646">
        <v>0.66669999999999996</v>
      </c>
      <c r="J646">
        <v>6.4500000000000002E-2</v>
      </c>
      <c r="K646" s="2">
        <f t="shared" si="104"/>
        <v>1.94</v>
      </c>
      <c r="L646" s="2">
        <f t="shared" si="108"/>
        <v>0</v>
      </c>
      <c r="M646" s="26">
        <f t="shared" si="111"/>
        <v>2E-3</v>
      </c>
      <c r="N646" s="22" t="str">
        <f t="shared" si="105"/>
        <v>- -</v>
      </c>
      <c r="O646" s="23" t="str">
        <f t="shared" si="106"/>
        <v>- -</v>
      </c>
    </row>
    <row r="647" spans="1:15" x14ac:dyDescent="0.2">
      <c r="A647" s="27">
        <v>35269</v>
      </c>
      <c r="B647" s="17">
        <f>'IMPORT RAW DATA'!B653</f>
        <v>2.0099999999999998</v>
      </c>
      <c r="C647" s="2">
        <f t="shared" si="102"/>
        <v>0.02</v>
      </c>
      <c r="D647" s="2">
        <f t="shared" si="114"/>
        <v>0.02</v>
      </c>
      <c r="E647" s="2">
        <f t="shared" si="107"/>
        <v>0.15</v>
      </c>
      <c r="F647" s="2">
        <f t="shared" si="112"/>
        <v>0.13</v>
      </c>
      <c r="G647" s="18">
        <f t="shared" si="113"/>
        <v>2.0400000000000001E-2</v>
      </c>
      <c r="H647" s="18">
        <f t="shared" si="103"/>
        <v>0.14280000000000001</v>
      </c>
      <c r="I647">
        <v>0.66669999999999996</v>
      </c>
      <c r="J647">
        <v>6.4500000000000002E-2</v>
      </c>
      <c r="K647" s="2">
        <f t="shared" si="104"/>
        <v>1.94</v>
      </c>
      <c r="L647" s="2">
        <f t="shared" si="108"/>
        <v>0</v>
      </c>
      <c r="M647" s="26">
        <f t="shared" si="111"/>
        <v>2E-3</v>
      </c>
      <c r="N647" s="22" t="str">
        <f t="shared" si="105"/>
        <v>- -</v>
      </c>
      <c r="O647" s="23" t="str">
        <f t="shared" si="106"/>
        <v>- -</v>
      </c>
    </row>
    <row r="648" spans="1:15" x14ac:dyDescent="0.2">
      <c r="A648" s="27">
        <v>35270</v>
      </c>
      <c r="B648" s="17">
        <f>'IMPORT RAW DATA'!B654</f>
        <v>2</v>
      </c>
      <c r="C648" s="2">
        <f t="shared" si="102"/>
        <v>0.02</v>
      </c>
      <c r="D648" s="2">
        <f t="shared" si="114"/>
        <v>0.01</v>
      </c>
      <c r="E648" s="2">
        <f t="shared" si="107"/>
        <v>0.15</v>
      </c>
      <c r="F648" s="2">
        <f t="shared" si="112"/>
        <v>0.13</v>
      </c>
      <c r="G648" s="18">
        <f t="shared" si="113"/>
        <v>2.0400000000000001E-2</v>
      </c>
      <c r="H648" s="18">
        <f t="shared" si="103"/>
        <v>0.14280000000000001</v>
      </c>
      <c r="I648">
        <v>0.66669999999999996</v>
      </c>
      <c r="J648">
        <v>6.4500000000000002E-2</v>
      </c>
      <c r="K648" s="2">
        <f t="shared" si="104"/>
        <v>1.94</v>
      </c>
      <c r="L648" s="2">
        <f t="shared" si="108"/>
        <v>0</v>
      </c>
      <c r="M648" s="26">
        <f t="shared" si="111"/>
        <v>2E-3</v>
      </c>
      <c r="N648" s="22" t="str">
        <f t="shared" si="105"/>
        <v>- -</v>
      </c>
      <c r="O648" s="23" t="str">
        <f t="shared" si="106"/>
        <v>- -</v>
      </c>
    </row>
    <row r="649" spans="1:15" x14ac:dyDescent="0.2">
      <c r="A649" s="27">
        <v>35271</v>
      </c>
      <c r="B649" s="17">
        <f>'IMPORT RAW DATA'!B655</f>
        <v>2</v>
      </c>
      <c r="C649" s="2">
        <f t="shared" si="102"/>
        <v>0.02</v>
      </c>
      <c r="D649" s="2">
        <f t="shared" si="114"/>
        <v>0</v>
      </c>
      <c r="E649" s="2">
        <f t="shared" si="107"/>
        <v>0.14000000000000001</v>
      </c>
      <c r="F649" s="2">
        <f t="shared" si="112"/>
        <v>0.14000000000000001</v>
      </c>
      <c r="G649" s="18">
        <f t="shared" si="113"/>
        <v>2.2100000000000002E-2</v>
      </c>
      <c r="H649" s="18">
        <f t="shared" si="103"/>
        <v>0.14879999999999999</v>
      </c>
      <c r="I649">
        <v>0.66669999999999996</v>
      </c>
      <c r="J649">
        <v>6.4500000000000002E-2</v>
      </c>
      <c r="K649" s="2">
        <f t="shared" si="104"/>
        <v>1.94</v>
      </c>
      <c r="L649" s="2">
        <f t="shared" si="108"/>
        <v>0</v>
      </c>
      <c r="M649" s="26">
        <f t="shared" si="111"/>
        <v>2E-3</v>
      </c>
      <c r="N649" s="22" t="str">
        <f t="shared" si="105"/>
        <v>- -</v>
      </c>
      <c r="O649" s="23" t="str">
        <f t="shared" si="106"/>
        <v>- -</v>
      </c>
    </row>
    <row r="650" spans="1:15" x14ac:dyDescent="0.2">
      <c r="A650" s="27">
        <v>35272</v>
      </c>
      <c r="B650" s="17">
        <f>'IMPORT RAW DATA'!B656</f>
        <v>2.0099999999999998</v>
      </c>
      <c r="C650" s="2">
        <f t="shared" si="102"/>
        <v>0.03</v>
      </c>
      <c r="D650" s="2">
        <f t="shared" si="114"/>
        <v>0.01</v>
      </c>
      <c r="E650" s="2">
        <f t="shared" si="107"/>
        <v>0.15</v>
      </c>
      <c r="F650" s="2">
        <f t="shared" si="112"/>
        <v>0.2</v>
      </c>
      <c r="G650" s="18">
        <f t="shared" si="113"/>
        <v>3.4200000000000001E-2</v>
      </c>
      <c r="H650" s="18">
        <f t="shared" si="103"/>
        <v>0.18490000000000001</v>
      </c>
      <c r="I650">
        <v>0.66669999999999996</v>
      </c>
      <c r="J650">
        <v>6.4500000000000002E-2</v>
      </c>
      <c r="K650" s="2">
        <f t="shared" si="104"/>
        <v>1.94</v>
      </c>
      <c r="L650" s="2">
        <f t="shared" si="108"/>
        <v>0</v>
      </c>
      <c r="M650" s="26">
        <f t="shared" si="111"/>
        <v>2E-3</v>
      </c>
      <c r="N650" s="22" t="str">
        <f t="shared" si="105"/>
        <v>- -</v>
      </c>
      <c r="O650" s="23" t="str">
        <f t="shared" si="106"/>
        <v>- -</v>
      </c>
    </row>
    <row r="651" spans="1:15" x14ac:dyDescent="0.2">
      <c r="A651" s="27">
        <v>35275</v>
      </c>
      <c r="B651" s="17">
        <f>'IMPORT RAW DATA'!B657</f>
        <v>2.0099999999999998</v>
      </c>
      <c r="C651" s="2">
        <f t="shared" si="102"/>
        <v>0.05</v>
      </c>
      <c r="D651" s="2">
        <f t="shared" si="114"/>
        <v>0</v>
      </c>
      <c r="E651" s="2">
        <f t="shared" si="107"/>
        <v>0.15</v>
      </c>
      <c r="F651" s="2">
        <f t="shared" si="112"/>
        <v>0.33</v>
      </c>
      <c r="G651" s="18">
        <f t="shared" si="113"/>
        <v>6.93E-2</v>
      </c>
      <c r="H651" s="18">
        <f t="shared" si="103"/>
        <v>0.26319999999999999</v>
      </c>
      <c r="I651">
        <v>0.66669999999999996</v>
      </c>
      <c r="J651">
        <v>6.4500000000000002E-2</v>
      </c>
      <c r="K651" s="2">
        <f t="shared" si="104"/>
        <v>1.94</v>
      </c>
      <c r="L651" s="2">
        <f t="shared" si="108"/>
        <v>0</v>
      </c>
      <c r="M651" s="26">
        <f t="shared" si="111"/>
        <v>2E-3</v>
      </c>
      <c r="N651" s="22" t="str">
        <f t="shared" si="105"/>
        <v>- -</v>
      </c>
      <c r="O651" s="23" t="str">
        <f t="shared" si="106"/>
        <v>- -</v>
      </c>
    </row>
    <row r="652" spans="1:15" x14ac:dyDescent="0.2">
      <c r="A652" s="27">
        <v>35276</v>
      </c>
      <c r="B652" s="17">
        <f>'IMPORT RAW DATA'!B658</f>
        <v>2.02</v>
      </c>
      <c r="C652" s="2">
        <f t="shared" si="102"/>
        <v>0.08</v>
      </c>
      <c r="D652" s="2">
        <f t="shared" si="114"/>
        <v>0.01</v>
      </c>
      <c r="E652" s="2">
        <f t="shared" si="107"/>
        <v>0.14000000000000001</v>
      </c>
      <c r="F652" s="2">
        <f t="shared" si="112"/>
        <v>0.56999999999999995</v>
      </c>
      <c r="G652" s="18">
        <f t="shared" si="113"/>
        <v>0.1663</v>
      </c>
      <c r="H652" s="18">
        <f t="shared" si="103"/>
        <v>0.4078</v>
      </c>
      <c r="I652">
        <v>0.66669999999999996</v>
      </c>
      <c r="J652">
        <v>6.4500000000000002E-2</v>
      </c>
      <c r="K652" s="2">
        <f t="shared" si="104"/>
        <v>1.95</v>
      </c>
      <c r="L652" s="2">
        <f t="shared" si="108"/>
        <v>0.01</v>
      </c>
      <c r="M652" s="26">
        <f t="shared" si="111"/>
        <v>3.0000000000000001E-3</v>
      </c>
      <c r="N652" s="22" t="str">
        <f t="shared" si="105"/>
        <v>long</v>
      </c>
      <c r="O652" s="23" t="str">
        <f t="shared" si="106"/>
        <v>- -</v>
      </c>
    </row>
    <row r="653" spans="1:15" x14ac:dyDescent="0.2">
      <c r="A653" s="27">
        <v>35277</v>
      </c>
      <c r="B653" s="17">
        <f>'IMPORT RAW DATA'!B659</f>
        <v>2.04</v>
      </c>
      <c r="C653" s="2">
        <f t="shared" ref="C653:C716" si="115">B653-B644</f>
        <v>0.06</v>
      </c>
      <c r="D653" s="2">
        <f t="shared" si="114"/>
        <v>0.02</v>
      </c>
      <c r="E653" s="2">
        <f t="shared" si="107"/>
        <v>0.14000000000000001</v>
      </c>
      <c r="F653" s="2">
        <f t="shared" si="112"/>
        <v>0.43</v>
      </c>
      <c r="G653" s="18">
        <f t="shared" si="113"/>
        <v>0.1046</v>
      </c>
      <c r="H653" s="18">
        <f t="shared" ref="H653:H716" si="116">F653*(I653-J653)+J653</f>
        <v>0.32340000000000002</v>
      </c>
      <c r="I653">
        <v>0.66669999999999996</v>
      </c>
      <c r="J653">
        <v>6.4500000000000002E-2</v>
      </c>
      <c r="K653" s="2">
        <f t="shared" ref="K653:K716" si="117">G653*(B653-K652)+K652</f>
        <v>1.96</v>
      </c>
      <c r="L653" s="2">
        <f t="shared" si="108"/>
        <v>0.01</v>
      </c>
      <c r="M653" s="26">
        <f t="shared" si="111"/>
        <v>4.0000000000000001E-3</v>
      </c>
      <c r="N653" s="22" t="str">
        <f t="shared" ref="N653:N716" si="118">IF(K653&gt;K652,"long","- -")</f>
        <v>long</v>
      </c>
      <c r="O653" s="23" t="str">
        <f t="shared" ref="O653:O716" si="119">IF(K653&lt;K652,"short","- -")</f>
        <v>- -</v>
      </c>
    </row>
    <row r="654" spans="1:15" x14ac:dyDescent="0.2">
      <c r="A654" s="27">
        <v>35278</v>
      </c>
      <c r="B654" s="17">
        <f>'IMPORT RAW DATA'!B660</f>
        <v>2.06</v>
      </c>
      <c r="C654" s="2">
        <f t="shared" si="115"/>
        <v>0.06</v>
      </c>
      <c r="D654" s="2">
        <f t="shared" si="114"/>
        <v>0.02</v>
      </c>
      <c r="E654" s="2">
        <f t="shared" ref="E654:E717" si="120">SUM(D645:D654)</f>
        <v>0.12</v>
      </c>
      <c r="F654" s="2">
        <f t="shared" si="112"/>
        <v>0.5</v>
      </c>
      <c r="G654" s="18">
        <f t="shared" si="113"/>
        <v>0.13370000000000001</v>
      </c>
      <c r="H654" s="18">
        <f t="shared" si="116"/>
        <v>0.36559999999999998</v>
      </c>
      <c r="I654">
        <v>0.66669999999999996</v>
      </c>
      <c r="J654">
        <v>6.4500000000000002E-2</v>
      </c>
      <c r="K654" s="2">
        <f t="shared" si="117"/>
        <v>1.97</v>
      </c>
      <c r="L654" s="2">
        <f t="shared" ref="L654:L717" si="121">K654-K653</f>
        <v>0.01</v>
      </c>
      <c r="M654" s="26">
        <f t="shared" si="111"/>
        <v>4.0000000000000001E-3</v>
      </c>
      <c r="N654" s="22" t="str">
        <f t="shared" si="118"/>
        <v>long</v>
      </c>
      <c r="O654" s="23" t="str">
        <f t="shared" si="119"/>
        <v>- -</v>
      </c>
    </row>
    <row r="655" spans="1:15" x14ac:dyDescent="0.2">
      <c r="A655" s="27">
        <v>35279</v>
      </c>
      <c r="B655" s="17">
        <f>'IMPORT RAW DATA'!B661</f>
        <v>2.09</v>
      </c>
      <c r="C655" s="2">
        <f t="shared" si="115"/>
        <v>0.1</v>
      </c>
      <c r="D655" s="2">
        <f t="shared" si="114"/>
        <v>0.03</v>
      </c>
      <c r="E655" s="2">
        <f t="shared" si="120"/>
        <v>0.13</v>
      </c>
      <c r="F655" s="2">
        <f t="shared" si="112"/>
        <v>0.77</v>
      </c>
      <c r="G655" s="18">
        <f t="shared" si="113"/>
        <v>0.27900000000000003</v>
      </c>
      <c r="H655" s="18">
        <f t="shared" si="116"/>
        <v>0.5282</v>
      </c>
      <c r="I655">
        <v>0.66669999999999996</v>
      </c>
      <c r="J655">
        <v>6.4500000000000002E-2</v>
      </c>
      <c r="K655" s="2">
        <f t="shared" si="117"/>
        <v>2</v>
      </c>
      <c r="L655" s="2">
        <f t="shared" si="121"/>
        <v>0.03</v>
      </c>
      <c r="M655" s="26">
        <f t="shared" si="111"/>
        <v>7.0000000000000001E-3</v>
      </c>
      <c r="N655" s="22" t="str">
        <f t="shared" si="118"/>
        <v>long</v>
      </c>
      <c r="O655" s="23" t="str">
        <f t="shared" si="119"/>
        <v>- -</v>
      </c>
    </row>
    <row r="656" spans="1:15" x14ac:dyDescent="0.2">
      <c r="A656" s="27">
        <v>35282</v>
      </c>
      <c r="B656" s="17">
        <f>'IMPORT RAW DATA'!B662</f>
        <v>2.11</v>
      </c>
      <c r="C656" s="2">
        <f t="shared" si="115"/>
        <v>0.1</v>
      </c>
      <c r="D656" s="2">
        <f t="shared" si="114"/>
        <v>0.02</v>
      </c>
      <c r="E656" s="2">
        <f t="shared" si="120"/>
        <v>0.14000000000000001</v>
      </c>
      <c r="F656" s="2">
        <f t="shared" si="112"/>
        <v>0.71</v>
      </c>
      <c r="G656" s="18">
        <f t="shared" si="113"/>
        <v>0.2422</v>
      </c>
      <c r="H656" s="18">
        <f t="shared" si="116"/>
        <v>0.49209999999999998</v>
      </c>
      <c r="I656">
        <v>0.66669999999999996</v>
      </c>
      <c r="J656">
        <v>6.4500000000000002E-2</v>
      </c>
      <c r="K656" s="2">
        <f t="shared" si="117"/>
        <v>2.0299999999999998</v>
      </c>
      <c r="L656" s="2">
        <f t="shared" si="121"/>
        <v>0.03</v>
      </c>
      <c r="M656" s="26">
        <f t="shared" si="111"/>
        <v>8.9999999999999993E-3</v>
      </c>
      <c r="N656" s="22" t="str">
        <f t="shared" si="118"/>
        <v>long</v>
      </c>
      <c r="O656" s="23" t="str">
        <f t="shared" si="119"/>
        <v>- -</v>
      </c>
    </row>
    <row r="657" spans="1:15" x14ac:dyDescent="0.2">
      <c r="A657" s="27">
        <v>35283</v>
      </c>
      <c r="B657" s="17">
        <f>'IMPORT RAW DATA'!B663</f>
        <v>2.1800000000000002</v>
      </c>
      <c r="C657" s="2">
        <f t="shared" si="115"/>
        <v>0.18</v>
      </c>
      <c r="D657" s="2">
        <f t="shared" si="114"/>
        <v>7.0000000000000007E-2</v>
      </c>
      <c r="E657" s="2">
        <f t="shared" si="120"/>
        <v>0.19</v>
      </c>
      <c r="F657" s="2">
        <f t="shared" si="112"/>
        <v>0.95</v>
      </c>
      <c r="G657" s="18">
        <f t="shared" si="113"/>
        <v>0.40529999999999999</v>
      </c>
      <c r="H657" s="18">
        <f t="shared" si="116"/>
        <v>0.63660000000000005</v>
      </c>
      <c r="I657">
        <v>0.66669999999999996</v>
      </c>
      <c r="J657">
        <v>6.4500000000000002E-2</v>
      </c>
      <c r="K657" s="2">
        <f t="shared" si="117"/>
        <v>2.09</v>
      </c>
      <c r="L657" s="2">
        <f t="shared" si="121"/>
        <v>0.06</v>
      </c>
      <c r="M657" s="26">
        <f t="shared" si="111"/>
        <v>1.4999999999999999E-2</v>
      </c>
      <c r="N657" s="22" t="str">
        <f t="shared" si="118"/>
        <v>long</v>
      </c>
      <c r="O657" s="23" t="str">
        <f t="shared" si="119"/>
        <v>- -</v>
      </c>
    </row>
    <row r="658" spans="1:15" x14ac:dyDescent="0.2">
      <c r="A658" s="27">
        <v>35284</v>
      </c>
      <c r="B658" s="17">
        <f>'IMPORT RAW DATA'!B664</f>
        <v>2.25</v>
      </c>
      <c r="C658" s="2">
        <f t="shared" si="115"/>
        <v>0.25</v>
      </c>
      <c r="D658" s="2">
        <f t="shared" si="114"/>
        <v>7.0000000000000007E-2</v>
      </c>
      <c r="E658" s="2">
        <f t="shared" si="120"/>
        <v>0.25</v>
      </c>
      <c r="F658" s="2">
        <f t="shared" si="112"/>
        <v>1</v>
      </c>
      <c r="G658" s="18">
        <f t="shared" si="113"/>
        <v>0.44450000000000001</v>
      </c>
      <c r="H658" s="18">
        <f t="shared" si="116"/>
        <v>0.66669999999999996</v>
      </c>
      <c r="I658">
        <v>0.66669999999999996</v>
      </c>
      <c r="J658">
        <v>6.4500000000000002E-2</v>
      </c>
      <c r="K658" s="2">
        <f t="shared" si="117"/>
        <v>2.16</v>
      </c>
      <c r="L658" s="2">
        <f t="shared" si="121"/>
        <v>7.0000000000000007E-2</v>
      </c>
      <c r="M658" s="26">
        <f t="shared" si="111"/>
        <v>2.1000000000000001E-2</v>
      </c>
      <c r="N658" s="22" t="str">
        <f t="shared" si="118"/>
        <v>long</v>
      </c>
      <c r="O658" s="23" t="str">
        <f t="shared" si="119"/>
        <v>- -</v>
      </c>
    </row>
    <row r="659" spans="1:15" x14ac:dyDescent="0.2">
      <c r="A659" s="27">
        <v>35285</v>
      </c>
      <c r="B659" s="17">
        <f>'IMPORT RAW DATA'!B665</f>
        <v>2.25</v>
      </c>
      <c r="C659" s="2">
        <f t="shared" si="115"/>
        <v>0.24</v>
      </c>
      <c r="D659" s="2">
        <f t="shared" si="114"/>
        <v>0</v>
      </c>
      <c r="E659" s="2">
        <f t="shared" si="120"/>
        <v>0.25</v>
      </c>
      <c r="F659" s="2">
        <f t="shared" si="112"/>
        <v>0.96</v>
      </c>
      <c r="G659" s="18">
        <f t="shared" si="113"/>
        <v>0.41289999999999999</v>
      </c>
      <c r="H659" s="18">
        <f t="shared" si="116"/>
        <v>0.64259999999999995</v>
      </c>
      <c r="I659">
        <v>0.66669999999999996</v>
      </c>
      <c r="J659">
        <v>6.4500000000000002E-2</v>
      </c>
      <c r="K659" s="2">
        <f t="shared" si="117"/>
        <v>2.2000000000000002</v>
      </c>
      <c r="L659" s="2">
        <f t="shared" si="121"/>
        <v>0.04</v>
      </c>
      <c r="M659" s="26">
        <f t="shared" si="111"/>
        <v>2.1999999999999999E-2</v>
      </c>
      <c r="N659" s="22" t="str">
        <f t="shared" si="118"/>
        <v>long</v>
      </c>
      <c r="O659" s="23" t="str">
        <f t="shared" si="119"/>
        <v>- -</v>
      </c>
    </row>
    <row r="660" spans="1:15" x14ac:dyDescent="0.2">
      <c r="A660" s="27">
        <v>35286</v>
      </c>
      <c r="B660" s="17">
        <f>'IMPORT RAW DATA'!B666</f>
        <v>2.2200000000000002</v>
      </c>
      <c r="C660" s="2">
        <f t="shared" si="115"/>
        <v>0.21</v>
      </c>
      <c r="D660" s="2">
        <f t="shared" si="114"/>
        <v>0.03</v>
      </c>
      <c r="E660" s="2">
        <f t="shared" si="120"/>
        <v>0.27</v>
      </c>
      <c r="F660" s="2">
        <f t="shared" si="112"/>
        <v>0.78</v>
      </c>
      <c r="G660" s="18">
        <f t="shared" si="113"/>
        <v>0.28539999999999999</v>
      </c>
      <c r="H660" s="18">
        <f t="shared" si="116"/>
        <v>0.53420000000000001</v>
      </c>
      <c r="I660">
        <v>0.66669999999999996</v>
      </c>
      <c r="J660">
        <v>6.4500000000000002E-2</v>
      </c>
      <c r="K660" s="2">
        <f t="shared" si="117"/>
        <v>2.21</v>
      </c>
      <c r="L660" s="2">
        <f t="shared" si="121"/>
        <v>0.01</v>
      </c>
      <c r="M660" s="26">
        <f t="shared" si="111"/>
        <v>2.1000000000000001E-2</v>
      </c>
      <c r="N660" s="22" t="str">
        <f t="shared" si="118"/>
        <v>long</v>
      </c>
      <c r="O660" s="23" t="str">
        <f t="shared" si="119"/>
        <v>- -</v>
      </c>
    </row>
    <row r="661" spans="1:15" x14ac:dyDescent="0.2">
      <c r="A661" s="27">
        <v>35289</v>
      </c>
      <c r="B661" s="17">
        <f>'IMPORT RAW DATA'!B667</f>
        <v>2.2000000000000002</v>
      </c>
      <c r="C661" s="2">
        <f t="shared" si="115"/>
        <v>0.18</v>
      </c>
      <c r="D661" s="2">
        <f t="shared" si="114"/>
        <v>0.02</v>
      </c>
      <c r="E661" s="2">
        <f t="shared" si="120"/>
        <v>0.28999999999999998</v>
      </c>
      <c r="F661" s="2">
        <f t="shared" si="112"/>
        <v>0.62</v>
      </c>
      <c r="G661" s="18">
        <f t="shared" si="113"/>
        <v>0.1918</v>
      </c>
      <c r="H661" s="18">
        <f t="shared" si="116"/>
        <v>0.43790000000000001</v>
      </c>
      <c r="I661">
        <v>0.66669999999999996</v>
      </c>
      <c r="J661">
        <v>6.4500000000000002E-2</v>
      </c>
      <c r="K661" s="2">
        <f t="shared" si="117"/>
        <v>2.21</v>
      </c>
      <c r="L661" s="2">
        <f t="shared" si="121"/>
        <v>0</v>
      </c>
      <c r="M661" s="26">
        <f t="shared" si="111"/>
        <v>2.1000000000000001E-2</v>
      </c>
      <c r="N661" s="22" t="str">
        <f t="shared" si="118"/>
        <v>- -</v>
      </c>
      <c r="O661" s="23" t="str">
        <f t="shared" si="119"/>
        <v>- -</v>
      </c>
    </row>
    <row r="662" spans="1:15" x14ac:dyDescent="0.2">
      <c r="A662" s="27">
        <v>35290</v>
      </c>
      <c r="B662" s="17">
        <f>'IMPORT RAW DATA'!B668</f>
        <v>2.2400000000000002</v>
      </c>
      <c r="C662" s="2">
        <f t="shared" si="115"/>
        <v>0.2</v>
      </c>
      <c r="D662" s="2">
        <f t="shared" si="114"/>
        <v>0.04</v>
      </c>
      <c r="E662" s="2">
        <f t="shared" si="120"/>
        <v>0.32</v>
      </c>
      <c r="F662" s="2">
        <f t="shared" si="112"/>
        <v>0.63</v>
      </c>
      <c r="G662" s="18">
        <f t="shared" si="113"/>
        <v>0.19700000000000001</v>
      </c>
      <c r="H662" s="18">
        <f t="shared" si="116"/>
        <v>0.44390000000000002</v>
      </c>
      <c r="I662">
        <v>0.66669999999999996</v>
      </c>
      <c r="J662">
        <v>6.4500000000000002E-2</v>
      </c>
      <c r="K662" s="2">
        <f t="shared" si="117"/>
        <v>2.2200000000000002</v>
      </c>
      <c r="L662" s="2">
        <f t="shared" si="121"/>
        <v>0.01</v>
      </c>
      <c r="M662" s="26">
        <f t="shared" si="111"/>
        <v>2.1000000000000001E-2</v>
      </c>
      <c r="N662" s="22" t="str">
        <f t="shared" si="118"/>
        <v>long</v>
      </c>
      <c r="O662" s="23" t="str">
        <f t="shared" si="119"/>
        <v>- -</v>
      </c>
    </row>
    <row r="663" spans="1:15" x14ac:dyDescent="0.2">
      <c r="A663" s="27">
        <v>35291</v>
      </c>
      <c r="B663" s="17">
        <f>'IMPORT RAW DATA'!B669</f>
        <v>2.23</v>
      </c>
      <c r="C663" s="2">
        <f t="shared" si="115"/>
        <v>0.17</v>
      </c>
      <c r="D663" s="2">
        <f t="shared" si="114"/>
        <v>0.01</v>
      </c>
      <c r="E663" s="2">
        <f t="shared" si="120"/>
        <v>0.31</v>
      </c>
      <c r="F663" s="2">
        <f t="shared" si="112"/>
        <v>0.55000000000000004</v>
      </c>
      <c r="G663" s="18">
        <f t="shared" si="113"/>
        <v>0.15659999999999999</v>
      </c>
      <c r="H663" s="18">
        <f t="shared" si="116"/>
        <v>0.3957</v>
      </c>
      <c r="I663">
        <v>0.66669999999999996</v>
      </c>
      <c r="J663">
        <v>6.4500000000000002E-2</v>
      </c>
      <c r="K663" s="2">
        <f t="shared" si="117"/>
        <v>2.2200000000000002</v>
      </c>
      <c r="L663" s="2">
        <f t="shared" si="121"/>
        <v>0</v>
      </c>
      <c r="M663" s="26">
        <f t="shared" si="111"/>
        <v>2.1000000000000001E-2</v>
      </c>
      <c r="N663" s="22" t="str">
        <f t="shared" si="118"/>
        <v>- -</v>
      </c>
      <c r="O663" s="23" t="str">
        <f t="shared" si="119"/>
        <v>- -</v>
      </c>
    </row>
    <row r="664" spans="1:15" x14ac:dyDescent="0.2">
      <c r="A664" s="27">
        <v>35292</v>
      </c>
      <c r="B664" s="17">
        <f>'IMPORT RAW DATA'!B670</f>
        <v>2.27</v>
      </c>
      <c r="C664" s="2">
        <f t="shared" si="115"/>
        <v>0.18</v>
      </c>
      <c r="D664" s="2">
        <f t="shared" si="114"/>
        <v>0.04</v>
      </c>
      <c r="E664" s="2">
        <f t="shared" si="120"/>
        <v>0.33</v>
      </c>
      <c r="F664" s="2">
        <f t="shared" si="112"/>
        <v>0.55000000000000004</v>
      </c>
      <c r="G664" s="18">
        <f t="shared" si="113"/>
        <v>0.15659999999999999</v>
      </c>
      <c r="H664" s="18">
        <f t="shared" si="116"/>
        <v>0.3957</v>
      </c>
      <c r="I664">
        <v>0.66669999999999996</v>
      </c>
      <c r="J664">
        <v>6.4500000000000002E-2</v>
      </c>
      <c r="K664" s="2">
        <f t="shared" si="117"/>
        <v>2.23</v>
      </c>
      <c r="L664" s="2">
        <f t="shared" si="121"/>
        <v>0.01</v>
      </c>
      <c r="M664" s="26">
        <f t="shared" si="111"/>
        <v>2.1000000000000001E-2</v>
      </c>
      <c r="N664" s="22" t="str">
        <f t="shared" si="118"/>
        <v>long</v>
      </c>
      <c r="O664" s="23" t="str">
        <f t="shared" si="119"/>
        <v>- -</v>
      </c>
    </row>
    <row r="665" spans="1:15" x14ac:dyDescent="0.2">
      <c r="A665" s="27">
        <v>35293</v>
      </c>
      <c r="B665" s="17">
        <f>'IMPORT RAW DATA'!B671</f>
        <v>2.2999999999999998</v>
      </c>
      <c r="C665" s="2">
        <f t="shared" si="115"/>
        <v>0.19</v>
      </c>
      <c r="D665" s="2">
        <f t="shared" si="114"/>
        <v>0.03</v>
      </c>
      <c r="E665" s="2">
        <f t="shared" si="120"/>
        <v>0.33</v>
      </c>
      <c r="F665" s="2">
        <f t="shared" si="112"/>
        <v>0.57999999999999996</v>
      </c>
      <c r="G665" s="18">
        <f t="shared" si="113"/>
        <v>0.17119999999999999</v>
      </c>
      <c r="H665" s="18">
        <f t="shared" si="116"/>
        <v>0.4138</v>
      </c>
      <c r="I665">
        <v>0.66669999999999996</v>
      </c>
      <c r="J665">
        <v>6.4500000000000002E-2</v>
      </c>
      <c r="K665" s="2">
        <f t="shared" si="117"/>
        <v>2.2400000000000002</v>
      </c>
      <c r="L665" s="2">
        <f t="shared" si="121"/>
        <v>0.01</v>
      </c>
      <c r="M665" s="26">
        <f t="shared" si="111"/>
        <v>2.1000000000000001E-2</v>
      </c>
      <c r="N665" s="22" t="str">
        <f t="shared" si="118"/>
        <v>long</v>
      </c>
      <c r="O665" s="23" t="str">
        <f t="shared" si="119"/>
        <v>- -</v>
      </c>
    </row>
    <row r="666" spans="1:15" x14ac:dyDescent="0.2">
      <c r="A666" s="27">
        <v>35296</v>
      </c>
      <c r="B666" s="17">
        <f>'IMPORT RAW DATA'!B672</f>
        <v>2.3199999999999998</v>
      </c>
      <c r="C666" s="2">
        <f t="shared" si="115"/>
        <v>0.14000000000000001</v>
      </c>
      <c r="D666" s="2">
        <f t="shared" si="114"/>
        <v>0.02</v>
      </c>
      <c r="E666" s="2">
        <f t="shared" si="120"/>
        <v>0.33</v>
      </c>
      <c r="F666" s="2">
        <f t="shared" si="112"/>
        <v>0.42</v>
      </c>
      <c r="G666" s="18">
        <f t="shared" si="113"/>
        <v>0.1007</v>
      </c>
      <c r="H666" s="18">
        <f t="shared" si="116"/>
        <v>0.31740000000000002</v>
      </c>
      <c r="I666">
        <v>0.66669999999999996</v>
      </c>
      <c r="J666">
        <v>6.4500000000000002E-2</v>
      </c>
      <c r="K666" s="2">
        <f t="shared" si="117"/>
        <v>2.25</v>
      </c>
      <c r="L666" s="2">
        <f t="shared" si="121"/>
        <v>0.01</v>
      </c>
      <c r="M666" s="26">
        <f t="shared" si="111"/>
        <v>0.02</v>
      </c>
      <c r="N666" s="22" t="str">
        <f t="shared" si="118"/>
        <v>long</v>
      </c>
      <c r="O666" s="23" t="str">
        <f t="shared" si="119"/>
        <v>- -</v>
      </c>
    </row>
    <row r="667" spans="1:15" x14ac:dyDescent="0.2">
      <c r="A667" s="27">
        <v>35297</v>
      </c>
      <c r="B667" s="17">
        <f>'IMPORT RAW DATA'!B673</f>
        <v>2.33</v>
      </c>
      <c r="C667" s="2">
        <f t="shared" si="115"/>
        <v>0.08</v>
      </c>
      <c r="D667" s="2">
        <f t="shared" si="114"/>
        <v>0.01</v>
      </c>
      <c r="E667" s="2">
        <f t="shared" si="120"/>
        <v>0.27</v>
      </c>
      <c r="F667" s="2">
        <f t="shared" si="112"/>
        <v>0.3</v>
      </c>
      <c r="G667" s="18">
        <f t="shared" si="113"/>
        <v>6.0100000000000001E-2</v>
      </c>
      <c r="H667" s="18">
        <f t="shared" si="116"/>
        <v>0.2452</v>
      </c>
      <c r="I667">
        <v>0.66669999999999996</v>
      </c>
      <c r="J667">
        <v>6.4500000000000002E-2</v>
      </c>
      <c r="K667" s="2">
        <f t="shared" si="117"/>
        <v>2.25</v>
      </c>
      <c r="L667" s="2">
        <f t="shared" si="121"/>
        <v>0</v>
      </c>
      <c r="M667" s="26">
        <f t="shared" si="111"/>
        <v>0.02</v>
      </c>
      <c r="N667" s="22" t="str">
        <f t="shared" si="118"/>
        <v>- -</v>
      </c>
      <c r="O667" s="23" t="str">
        <f t="shared" si="119"/>
        <v>- -</v>
      </c>
    </row>
    <row r="668" spans="1:15" x14ac:dyDescent="0.2">
      <c r="A668" s="27">
        <v>35298</v>
      </c>
      <c r="B668" s="17">
        <f>'IMPORT RAW DATA'!B674</f>
        <v>2.29</v>
      </c>
      <c r="C668" s="2">
        <f t="shared" si="115"/>
        <v>0.04</v>
      </c>
      <c r="D668" s="2">
        <f t="shared" si="114"/>
        <v>0.04</v>
      </c>
      <c r="E668" s="2">
        <f t="shared" si="120"/>
        <v>0.24</v>
      </c>
      <c r="F668" s="2">
        <f t="shared" si="112"/>
        <v>0.17</v>
      </c>
      <c r="G668" s="18">
        <f t="shared" si="113"/>
        <v>2.7900000000000001E-2</v>
      </c>
      <c r="H668" s="18">
        <f t="shared" si="116"/>
        <v>0.16689999999999999</v>
      </c>
      <c r="I668">
        <v>0.66669999999999996</v>
      </c>
      <c r="J668">
        <v>6.4500000000000002E-2</v>
      </c>
      <c r="K668" s="2">
        <f t="shared" si="117"/>
        <v>2.25</v>
      </c>
      <c r="L668" s="2">
        <f t="shared" si="121"/>
        <v>0</v>
      </c>
      <c r="M668" s="26">
        <f t="shared" si="111"/>
        <v>0.02</v>
      </c>
      <c r="N668" s="22" t="str">
        <f t="shared" si="118"/>
        <v>- -</v>
      </c>
      <c r="O668" s="23" t="str">
        <f t="shared" si="119"/>
        <v>- -</v>
      </c>
    </row>
    <row r="669" spans="1:15" x14ac:dyDescent="0.2">
      <c r="A669" s="27">
        <v>35299</v>
      </c>
      <c r="B669" s="17">
        <f>'IMPORT RAW DATA'!B675</f>
        <v>2.29</v>
      </c>
      <c r="C669" s="2">
        <f t="shared" si="115"/>
        <v>7.0000000000000007E-2</v>
      </c>
      <c r="D669" s="2">
        <f t="shared" si="114"/>
        <v>0</v>
      </c>
      <c r="E669" s="2">
        <f t="shared" si="120"/>
        <v>0.24</v>
      </c>
      <c r="F669" s="2">
        <f t="shared" si="112"/>
        <v>0.28999999999999998</v>
      </c>
      <c r="G669" s="18">
        <f t="shared" si="113"/>
        <v>5.7200000000000001E-2</v>
      </c>
      <c r="H669" s="18">
        <f t="shared" si="116"/>
        <v>0.23910000000000001</v>
      </c>
      <c r="I669">
        <v>0.66669999999999996</v>
      </c>
      <c r="J669">
        <v>6.4500000000000002E-2</v>
      </c>
      <c r="K669" s="2">
        <f t="shared" si="117"/>
        <v>2.25</v>
      </c>
      <c r="L669" s="2">
        <f t="shared" si="121"/>
        <v>0</v>
      </c>
      <c r="M669" s="26">
        <f t="shared" si="111"/>
        <v>0.02</v>
      </c>
      <c r="N669" s="22" t="str">
        <f t="shared" si="118"/>
        <v>- -</v>
      </c>
      <c r="O669" s="23" t="str">
        <f t="shared" si="119"/>
        <v>- -</v>
      </c>
    </row>
    <row r="670" spans="1:15" x14ac:dyDescent="0.2">
      <c r="A670" s="27">
        <v>35300</v>
      </c>
      <c r="B670" s="17">
        <f>'IMPORT RAW DATA'!B676</f>
        <v>2.29</v>
      </c>
      <c r="C670" s="2">
        <f t="shared" si="115"/>
        <v>0.09</v>
      </c>
      <c r="D670" s="2">
        <f t="shared" si="114"/>
        <v>0</v>
      </c>
      <c r="E670" s="2">
        <f t="shared" si="120"/>
        <v>0.21</v>
      </c>
      <c r="F670" s="2">
        <f t="shared" si="112"/>
        <v>0.43</v>
      </c>
      <c r="G670" s="18">
        <f t="shared" si="113"/>
        <v>0.1046</v>
      </c>
      <c r="H670" s="18">
        <f t="shared" si="116"/>
        <v>0.32340000000000002</v>
      </c>
      <c r="I670">
        <v>0.66669999999999996</v>
      </c>
      <c r="J670">
        <v>6.4500000000000002E-2</v>
      </c>
      <c r="K670" s="2">
        <f t="shared" si="117"/>
        <v>2.25</v>
      </c>
      <c r="L670" s="2">
        <f t="shared" si="121"/>
        <v>0</v>
      </c>
      <c r="M670" s="26">
        <f t="shared" si="111"/>
        <v>0.02</v>
      </c>
      <c r="N670" s="22" t="str">
        <f t="shared" si="118"/>
        <v>- -</v>
      </c>
      <c r="O670" s="23" t="str">
        <f t="shared" si="119"/>
        <v>- -</v>
      </c>
    </row>
    <row r="671" spans="1:15" x14ac:dyDescent="0.2">
      <c r="A671" s="27">
        <v>35304</v>
      </c>
      <c r="B671" s="17">
        <f>'IMPORT RAW DATA'!B677</f>
        <v>2.2799999999999998</v>
      </c>
      <c r="C671" s="2">
        <f t="shared" si="115"/>
        <v>0.04</v>
      </c>
      <c r="D671" s="2">
        <f t="shared" si="114"/>
        <v>0.01</v>
      </c>
      <c r="E671" s="2">
        <f t="shared" si="120"/>
        <v>0.2</v>
      </c>
      <c r="F671" s="2">
        <f t="shared" si="112"/>
        <v>0.2</v>
      </c>
      <c r="G671" s="18">
        <f t="shared" si="113"/>
        <v>3.4200000000000001E-2</v>
      </c>
      <c r="H671" s="18">
        <f t="shared" si="116"/>
        <v>0.18490000000000001</v>
      </c>
      <c r="I671">
        <v>0.66669999999999996</v>
      </c>
      <c r="J671">
        <v>6.4500000000000002E-2</v>
      </c>
      <c r="K671" s="2">
        <f t="shared" si="117"/>
        <v>2.25</v>
      </c>
      <c r="L671" s="2">
        <f t="shared" si="121"/>
        <v>0</v>
      </c>
      <c r="M671" s="26">
        <f t="shared" si="111"/>
        <v>0.02</v>
      </c>
      <c r="N671" s="22" t="str">
        <f t="shared" si="118"/>
        <v>- -</v>
      </c>
      <c r="O671" s="23" t="str">
        <f t="shared" si="119"/>
        <v>- -</v>
      </c>
    </row>
    <row r="672" spans="1:15" x14ac:dyDescent="0.2">
      <c r="A672" s="27">
        <v>35305</v>
      </c>
      <c r="B672" s="17">
        <f>'IMPORT RAW DATA'!B678</f>
        <v>2.29</v>
      </c>
      <c r="C672" s="2">
        <f t="shared" si="115"/>
        <v>0.06</v>
      </c>
      <c r="D672" s="2">
        <f t="shared" si="114"/>
        <v>0.01</v>
      </c>
      <c r="E672" s="2">
        <f t="shared" si="120"/>
        <v>0.17</v>
      </c>
      <c r="F672" s="2">
        <f t="shared" si="112"/>
        <v>0.35</v>
      </c>
      <c r="G672" s="18">
        <f t="shared" si="113"/>
        <v>7.5800000000000006E-2</v>
      </c>
      <c r="H672" s="18">
        <f t="shared" si="116"/>
        <v>0.27529999999999999</v>
      </c>
      <c r="I672">
        <v>0.66669999999999996</v>
      </c>
      <c r="J672">
        <v>6.4500000000000002E-2</v>
      </c>
      <c r="K672" s="2">
        <f t="shared" si="117"/>
        <v>2.25</v>
      </c>
      <c r="L672" s="2">
        <f t="shared" si="121"/>
        <v>0</v>
      </c>
      <c r="M672" s="26">
        <f t="shared" si="111"/>
        <v>2.1000000000000001E-2</v>
      </c>
      <c r="N672" s="22" t="str">
        <f t="shared" si="118"/>
        <v>- -</v>
      </c>
      <c r="O672" s="23" t="str">
        <f t="shared" si="119"/>
        <v>- -</v>
      </c>
    </row>
    <row r="673" spans="1:15" x14ac:dyDescent="0.2">
      <c r="A673" s="27">
        <v>35306</v>
      </c>
      <c r="B673" s="17">
        <f>'IMPORT RAW DATA'!B679</f>
        <v>2.29</v>
      </c>
      <c r="C673" s="2">
        <f t="shared" si="115"/>
        <v>0.02</v>
      </c>
      <c r="D673" s="2">
        <f t="shared" si="114"/>
        <v>0</v>
      </c>
      <c r="E673" s="2">
        <f t="shared" si="120"/>
        <v>0.16</v>
      </c>
      <c r="F673" s="2">
        <f t="shared" si="112"/>
        <v>0.13</v>
      </c>
      <c r="G673" s="18">
        <f t="shared" si="113"/>
        <v>2.0400000000000001E-2</v>
      </c>
      <c r="H673" s="18">
        <f t="shared" si="116"/>
        <v>0.14280000000000001</v>
      </c>
      <c r="I673">
        <v>0.66669999999999996</v>
      </c>
      <c r="J673">
        <v>6.4500000000000002E-2</v>
      </c>
      <c r="K673" s="2">
        <f t="shared" si="117"/>
        <v>2.25</v>
      </c>
      <c r="L673" s="2">
        <f t="shared" si="121"/>
        <v>0</v>
      </c>
      <c r="M673" s="26">
        <f t="shared" ref="M673:M736" si="122">STDEV(L654:L673)</f>
        <v>2.1000000000000001E-2</v>
      </c>
      <c r="N673" s="22" t="str">
        <f t="shared" si="118"/>
        <v>- -</v>
      </c>
      <c r="O673" s="23" t="str">
        <f t="shared" si="119"/>
        <v>- -</v>
      </c>
    </row>
    <row r="674" spans="1:15" x14ac:dyDescent="0.2">
      <c r="A674" s="27">
        <v>35307</v>
      </c>
      <c r="B674" s="17">
        <f>'IMPORT RAW DATA'!B680</f>
        <v>2.27</v>
      </c>
      <c r="C674" s="2">
        <f t="shared" si="115"/>
        <v>-0.03</v>
      </c>
      <c r="D674" s="2">
        <f t="shared" si="114"/>
        <v>0.02</v>
      </c>
      <c r="E674" s="2">
        <f t="shared" si="120"/>
        <v>0.14000000000000001</v>
      </c>
      <c r="F674" s="2">
        <f t="shared" si="112"/>
        <v>0.21</v>
      </c>
      <c r="G674" s="18">
        <f t="shared" si="113"/>
        <v>3.6499999999999998E-2</v>
      </c>
      <c r="H674" s="18">
        <f t="shared" si="116"/>
        <v>0.191</v>
      </c>
      <c r="I674">
        <v>0.66669999999999996</v>
      </c>
      <c r="J674">
        <v>6.4500000000000002E-2</v>
      </c>
      <c r="K674" s="2">
        <f t="shared" si="117"/>
        <v>2.25</v>
      </c>
      <c r="L674" s="2">
        <f t="shared" si="121"/>
        <v>0</v>
      </c>
      <c r="M674" s="26">
        <f t="shared" si="122"/>
        <v>2.1000000000000001E-2</v>
      </c>
      <c r="N674" s="22" t="str">
        <f t="shared" si="118"/>
        <v>- -</v>
      </c>
      <c r="O674" s="23" t="str">
        <f t="shared" si="119"/>
        <v>- -</v>
      </c>
    </row>
    <row r="675" spans="1:15" x14ac:dyDescent="0.2">
      <c r="A675" s="27">
        <v>35310</v>
      </c>
      <c r="B675" s="17">
        <f>'IMPORT RAW DATA'!B681</f>
        <v>2.27</v>
      </c>
      <c r="C675" s="2">
        <f t="shared" si="115"/>
        <v>-0.05</v>
      </c>
      <c r="D675" s="2">
        <f t="shared" si="114"/>
        <v>0</v>
      </c>
      <c r="E675" s="2">
        <f t="shared" si="120"/>
        <v>0.11</v>
      </c>
      <c r="F675" s="2">
        <f t="shared" si="112"/>
        <v>0.45</v>
      </c>
      <c r="G675" s="18">
        <f t="shared" si="113"/>
        <v>0.11260000000000001</v>
      </c>
      <c r="H675" s="18">
        <f t="shared" si="116"/>
        <v>0.33550000000000002</v>
      </c>
      <c r="I675">
        <v>0.66669999999999996</v>
      </c>
      <c r="J675">
        <v>6.4500000000000002E-2</v>
      </c>
      <c r="K675" s="2">
        <f t="shared" si="117"/>
        <v>2.25</v>
      </c>
      <c r="L675" s="2">
        <f t="shared" si="121"/>
        <v>0</v>
      </c>
      <c r="M675" s="26">
        <f t="shared" si="122"/>
        <v>2.1000000000000001E-2</v>
      </c>
      <c r="N675" s="22" t="str">
        <f t="shared" si="118"/>
        <v>- -</v>
      </c>
      <c r="O675" s="23" t="str">
        <f t="shared" si="119"/>
        <v>- -</v>
      </c>
    </row>
    <row r="676" spans="1:15" x14ac:dyDescent="0.2">
      <c r="A676" s="27">
        <v>35311</v>
      </c>
      <c r="B676" s="17">
        <f>'IMPORT RAW DATA'!B682</f>
        <v>2.2599999999999998</v>
      </c>
      <c r="C676" s="2">
        <f t="shared" si="115"/>
        <v>-7.0000000000000007E-2</v>
      </c>
      <c r="D676" s="2">
        <f t="shared" si="114"/>
        <v>0.01</v>
      </c>
      <c r="E676" s="2">
        <f t="shared" si="120"/>
        <v>0.1</v>
      </c>
      <c r="F676" s="2">
        <f t="shared" si="112"/>
        <v>0.7</v>
      </c>
      <c r="G676" s="18">
        <f t="shared" si="113"/>
        <v>0.23619999999999999</v>
      </c>
      <c r="H676" s="18">
        <f t="shared" si="116"/>
        <v>0.48599999999999999</v>
      </c>
      <c r="I676">
        <v>0.66669999999999996</v>
      </c>
      <c r="J676">
        <v>6.4500000000000002E-2</v>
      </c>
      <c r="K676" s="2">
        <f t="shared" si="117"/>
        <v>2.25</v>
      </c>
      <c r="L676" s="2">
        <f t="shared" si="121"/>
        <v>0</v>
      </c>
      <c r="M676" s="26">
        <f t="shared" si="122"/>
        <v>2.1000000000000001E-2</v>
      </c>
      <c r="N676" s="22" t="str">
        <f t="shared" si="118"/>
        <v>- -</v>
      </c>
      <c r="O676" s="23" t="str">
        <f t="shared" si="119"/>
        <v>- -</v>
      </c>
    </row>
    <row r="677" spans="1:15" x14ac:dyDescent="0.2">
      <c r="A677" s="27">
        <v>35312</v>
      </c>
      <c r="B677" s="17">
        <f>'IMPORT RAW DATA'!B683</f>
        <v>2.27</v>
      </c>
      <c r="C677" s="2">
        <f t="shared" si="115"/>
        <v>-0.02</v>
      </c>
      <c r="D677" s="2">
        <f t="shared" si="114"/>
        <v>0.01</v>
      </c>
      <c r="E677" s="2">
        <f t="shared" si="120"/>
        <v>0.1</v>
      </c>
      <c r="F677" s="2">
        <f t="shared" si="112"/>
        <v>0.2</v>
      </c>
      <c r="G677" s="18">
        <f t="shared" si="113"/>
        <v>3.4200000000000001E-2</v>
      </c>
      <c r="H677" s="18">
        <f t="shared" si="116"/>
        <v>0.18490000000000001</v>
      </c>
      <c r="I677">
        <v>0.66669999999999996</v>
      </c>
      <c r="J677">
        <v>6.4500000000000002E-2</v>
      </c>
      <c r="K677" s="2">
        <f t="shared" si="117"/>
        <v>2.25</v>
      </c>
      <c r="L677" s="2">
        <f t="shared" si="121"/>
        <v>0</v>
      </c>
      <c r="M677" s="26">
        <f t="shared" si="122"/>
        <v>1.7000000000000001E-2</v>
      </c>
      <c r="N677" s="22" t="str">
        <f t="shared" si="118"/>
        <v>- -</v>
      </c>
      <c r="O677" s="23" t="str">
        <f t="shared" si="119"/>
        <v>- -</v>
      </c>
    </row>
    <row r="678" spans="1:15" x14ac:dyDescent="0.2">
      <c r="A678" s="27">
        <v>35313</v>
      </c>
      <c r="B678" s="17">
        <f>'IMPORT RAW DATA'!B684</f>
        <v>2.27</v>
      </c>
      <c r="C678" s="2">
        <f t="shared" si="115"/>
        <v>-0.02</v>
      </c>
      <c r="D678" s="2">
        <f t="shared" si="114"/>
        <v>0</v>
      </c>
      <c r="E678" s="2">
        <f t="shared" si="120"/>
        <v>0.06</v>
      </c>
      <c r="F678" s="2">
        <f t="shared" si="112"/>
        <v>0.33</v>
      </c>
      <c r="G678" s="18">
        <f t="shared" si="113"/>
        <v>6.93E-2</v>
      </c>
      <c r="H678" s="18">
        <f t="shared" si="116"/>
        <v>0.26319999999999999</v>
      </c>
      <c r="I678">
        <v>0.66669999999999996</v>
      </c>
      <c r="J678">
        <v>6.4500000000000002E-2</v>
      </c>
      <c r="K678" s="2">
        <f t="shared" si="117"/>
        <v>2.25</v>
      </c>
      <c r="L678" s="2">
        <f t="shared" si="121"/>
        <v>0</v>
      </c>
      <c r="M678" s="26">
        <f t="shared" si="122"/>
        <v>8.9999999999999993E-3</v>
      </c>
      <c r="N678" s="22" t="str">
        <f t="shared" si="118"/>
        <v>- -</v>
      </c>
      <c r="O678" s="23" t="str">
        <f t="shared" si="119"/>
        <v>- -</v>
      </c>
    </row>
    <row r="679" spans="1:15" x14ac:dyDescent="0.2">
      <c r="A679" s="27">
        <v>35314</v>
      </c>
      <c r="B679" s="17">
        <f>'IMPORT RAW DATA'!B685</f>
        <v>2.2599999999999998</v>
      </c>
      <c r="C679" s="2">
        <f t="shared" si="115"/>
        <v>-0.03</v>
      </c>
      <c r="D679" s="2">
        <f t="shared" si="114"/>
        <v>0.01</v>
      </c>
      <c r="E679" s="2">
        <f t="shared" si="120"/>
        <v>7.0000000000000007E-2</v>
      </c>
      <c r="F679" s="2">
        <f t="shared" ref="F679:F742" si="123">ABS(C679/E679)</f>
        <v>0.43</v>
      </c>
      <c r="G679" s="18">
        <f t="shared" ref="G679:G742" si="124">H679*H679</f>
        <v>0.1046</v>
      </c>
      <c r="H679" s="18">
        <f t="shared" si="116"/>
        <v>0.32340000000000002</v>
      </c>
      <c r="I679">
        <v>0.66669999999999996</v>
      </c>
      <c r="J679">
        <v>6.4500000000000002E-2</v>
      </c>
      <c r="K679" s="2">
        <f t="shared" si="117"/>
        <v>2.25</v>
      </c>
      <c r="L679" s="2">
        <f t="shared" si="121"/>
        <v>0</v>
      </c>
      <c r="M679" s="26">
        <f t="shared" si="122"/>
        <v>4.0000000000000001E-3</v>
      </c>
      <c r="N679" s="22" t="str">
        <f t="shared" si="118"/>
        <v>- -</v>
      </c>
      <c r="O679" s="23" t="str">
        <f t="shared" si="119"/>
        <v>- -</v>
      </c>
    </row>
    <row r="680" spans="1:15" x14ac:dyDescent="0.2">
      <c r="A680" s="27">
        <v>35317</v>
      </c>
      <c r="B680" s="17">
        <f>'IMPORT RAW DATA'!B686</f>
        <v>2.2799999999999998</v>
      </c>
      <c r="C680" s="2">
        <f t="shared" si="115"/>
        <v>0</v>
      </c>
      <c r="D680" s="2">
        <f t="shared" si="114"/>
        <v>0.02</v>
      </c>
      <c r="E680" s="2">
        <f t="shared" si="120"/>
        <v>0.09</v>
      </c>
      <c r="F680" s="2">
        <f t="shared" si="123"/>
        <v>0</v>
      </c>
      <c r="G680" s="18">
        <f t="shared" si="124"/>
        <v>4.1999999999999997E-3</v>
      </c>
      <c r="H680" s="18">
        <f t="shared" si="116"/>
        <v>6.4500000000000002E-2</v>
      </c>
      <c r="I680">
        <v>0.66669999999999996</v>
      </c>
      <c r="J680">
        <v>6.4500000000000002E-2</v>
      </c>
      <c r="K680" s="2">
        <f t="shared" si="117"/>
        <v>2.25</v>
      </c>
      <c r="L680" s="2">
        <f t="shared" si="121"/>
        <v>0</v>
      </c>
      <c r="M680" s="26">
        <f t="shared" si="122"/>
        <v>4.0000000000000001E-3</v>
      </c>
      <c r="N680" s="22" t="str">
        <f t="shared" si="118"/>
        <v>- -</v>
      </c>
      <c r="O680" s="23" t="str">
        <f t="shared" si="119"/>
        <v>- -</v>
      </c>
    </row>
    <row r="681" spans="1:15" x14ac:dyDescent="0.2">
      <c r="A681" s="27">
        <v>35318</v>
      </c>
      <c r="B681" s="17">
        <f>'IMPORT RAW DATA'!B687</f>
        <v>2.3199999999999998</v>
      </c>
      <c r="C681" s="2">
        <f t="shared" si="115"/>
        <v>0.03</v>
      </c>
      <c r="D681" s="2">
        <f t="shared" si="114"/>
        <v>0.04</v>
      </c>
      <c r="E681" s="2">
        <f t="shared" si="120"/>
        <v>0.12</v>
      </c>
      <c r="F681" s="2">
        <f t="shared" si="123"/>
        <v>0.25</v>
      </c>
      <c r="G681" s="18">
        <f t="shared" si="124"/>
        <v>4.6300000000000001E-2</v>
      </c>
      <c r="H681" s="18">
        <f t="shared" si="116"/>
        <v>0.21510000000000001</v>
      </c>
      <c r="I681">
        <v>0.66669999999999996</v>
      </c>
      <c r="J681">
        <v>6.4500000000000002E-2</v>
      </c>
      <c r="K681" s="2">
        <f t="shared" si="117"/>
        <v>2.25</v>
      </c>
      <c r="L681" s="2">
        <f t="shared" si="121"/>
        <v>0</v>
      </c>
      <c r="M681" s="26">
        <f t="shared" si="122"/>
        <v>4.0000000000000001E-3</v>
      </c>
      <c r="N681" s="22" t="str">
        <f t="shared" si="118"/>
        <v>- -</v>
      </c>
      <c r="O681" s="23" t="str">
        <f t="shared" si="119"/>
        <v>- -</v>
      </c>
    </row>
    <row r="682" spans="1:15" x14ac:dyDescent="0.2">
      <c r="A682" s="27">
        <v>35319</v>
      </c>
      <c r="B682" s="17">
        <f>'IMPORT RAW DATA'!B688</f>
        <v>2.37</v>
      </c>
      <c r="C682" s="2">
        <f t="shared" si="115"/>
        <v>0.08</v>
      </c>
      <c r="D682" s="2">
        <f t="shared" si="114"/>
        <v>0.05</v>
      </c>
      <c r="E682" s="2">
        <f t="shared" si="120"/>
        <v>0.16</v>
      </c>
      <c r="F682" s="2">
        <f t="shared" si="123"/>
        <v>0.5</v>
      </c>
      <c r="G682" s="18">
        <f t="shared" si="124"/>
        <v>0.13370000000000001</v>
      </c>
      <c r="H682" s="18">
        <f t="shared" si="116"/>
        <v>0.36559999999999998</v>
      </c>
      <c r="I682">
        <v>0.66669999999999996</v>
      </c>
      <c r="J682">
        <v>6.4500000000000002E-2</v>
      </c>
      <c r="K682" s="2">
        <f t="shared" si="117"/>
        <v>2.27</v>
      </c>
      <c r="L682" s="2">
        <f t="shared" si="121"/>
        <v>0.02</v>
      </c>
      <c r="M682" s="26">
        <f t="shared" si="122"/>
        <v>6.0000000000000001E-3</v>
      </c>
      <c r="N682" s="22" t="str">
        <f t="shared" si="118"/>
        <v>long</v>
      </c>
      <c r="O682" s="23" t="str">
        <f t="shared" si="119"/>
        <v>- -</v>
      </c>
    </row>
    <row r="683" spans="1:15" x14ac:dyDescent="0.2">
      <c r="A683" s="27">
        <v>35320</v>
      </c>
      <c r="B683" s="17">
        <f>'IMPORT RAW DATA'!B689</f>
        <v>2.36</v>
      </c>
      <c r="C683" s="2">
        <f t="shared" si="115"/>
        <v>0.09</v>
      </c>
      <c r="D683" s="2">
        <f t="shared" si="114"/>
        <v>0.01</v>
      </c>
      <c r="E683" s="2">
        <f t="shared" si="120"/>
        <v>0.17</v>
      </c>
      <c r="F683" s="2">
        <f t="shared" si="123"/>
        <v>0.53</v>
      </c>
      <c r="G683" s="18">
        <f t="shared" si="124"/>
        <v>0.1472</v>
      </c>
      <c r="H683" s="18">
        <f t="shared" si="116"/>
        <v>0.38369999999999999</v>
      </c>
      <c r="I683">
        <v>0.66669999999999996</v>
      </c>
      <c r="J683">
        <v>6.4500000000000002E-2</v>
      </c>
      <c r="K683" s="2">
        <f t="shared" si="117"/>
        <v>2.2799999999999998</v>
      </c>
      <c r="L683" s="2">
        <f t="shared" si="121"/>
        <v>0.01</v>
      </c>
      <c r="M683" s="26">
        <f t="shared" si="122"/>
        <v>6.0000000000000001E-3</v>
      </c>
      <c r="N683" s="22" t="str">
        <f t="shared" si="118"/>
        <v>long</v>
      </c>
      <c r="O683" s="23" t="str">
        <f t="shared" si="119"/>
        <v>- -</v>
      </c>
    </row>
    <row r="684" spans="1:15" x14ac:dyDescent="0.2">
      <c r="A684" s="27">
        <v>35321</v>
      </c>
      <c r="B684" s="17">
        <f>'IMPORT RAW DATA'!B690</f>
        <v>2.37</v>
      </c>
      <c r="C684" s="2">
        <f t="shared" si="115"/>
        <v>0.1</v>
      </c>
      <c r="D684" s="2">
        <f t="shared" si="114"/>
        <v>0.01</v>
      </c>
      <c r="E684" s="2">
        <f t="shared" si="120"/>
        <v>0.16</v>
      </c>
      <c r="F684" s="2">
        <f t="shared" si="123"/>
        <v>0.63</v>
      </c>
      <c r="G684" s="18">
        <f t="shared" si="124"/>
        <v>0.19700000000000001</v>
      </c>
      <c r="H684" s="18">
        <f t="shared" si="116"/>
        <v>0.44390000000000002</v>
      </c>
      <c r="I684">
        <v>0.66669999999999996</v>
      </c>
      <c r="J684">
        <v>6.4500000000000002E-2</v>
      </c>
      <c r="K684" s="2">
        <f t="shared" si="117"/>
        <v>2.2999999999999998</v>
      </c>
      <c r="L684" s="2">
        <f t="shared" si="121"/>
        <v>0.02</v>
      </c>
      <c r="M684" s="26">
        <f t="shared" si="122"/>
        <v>7.0000000000000001E-3</v>
      </c>
      <c r="N684" s="22" t="str">
        <f t="shared" si="118"/>
        <v>long</v>
      </c>
      <c r="O684" s="23" t="str">
        <f t="shared" si="119"/>
        <v>- -</v>
      </c>
    </row>
    <row r="685" spans="1:15" x14ac:dyDescent="0.2">
      <c r="A685" s="27">
        <v>35324</v>
      </c>
      <c r="B685" s="17">
        <f>'IMPORT RAW DATA'!B691</f>
        <v>2.36</v>
      </c>
      <c r="C685" s="2">
        <f t="shared" si="115"/>
        <v>0.1</v>
      </c>
      <c r="D685" s="2">
        <f t="shared" si="114"/>
        <v>0.01</v>
      </c>
      <c r="E685" s="2">
        <f t="shared" si="120"/>
        <v>0.17</v>
      </c>
      <c r="F685" s="2">
        <f t="shared" si="123"/>
        <v>0.59</v>
      </c>
      <c r="G685" s="18">
        <f t="shared" si="124"/>
        <v>0.1762</v>
      </c>
      <c r="H685" s="18">
        <f t="shared" si="116"/>
        <v>0.41980000000000001</v>
      </c>
      <c r="I685">
        <v>0.66669999999999996</v>
      </c>
      <c r="J685">
        <v>6.4500000000000002E-2</v>
      </c>
      <c r="K685" s="2">
        <f t="shared" si="117"/>
        <v>2.31</v>
      </c>
      <c r="L685" s="2">
        <f t="shared" si="121"/>
        <v>0.01</v>
      </c>
      <c r="M685" s="26">
        <f t="shared" si="122"/>
        <v>7.0000000000000001E-3</v>
      </c>
      <c r="N685" s="22" t="str">
        <f t="shared" si="118"/>
        <v>long</v>
      </c>
      <c r="O685" s="23" t="str">
        <f t="shared" si="119"/>
        <v>- -</v>
      </c>
    </row>
    <row r="686" spans="1:15" x14ac:dyDescent="0.2">
      <c r="A686" s="27">
        <v>35325</v>
      </c>
      <c r="B686" s="17">
        <f>'IMPORT RAW DATA'!B692</f>
        <v>2.37</v>
      </c>
      <c r="C686" s="2">
        <f t="shared" si="115"/>
        <v>0.1</v>
      </c>
      <c r="D686" s="2">
        <f t="shared" si="114"/>
        <v>0.01</v>
      </c>
      <c r="E686" s="2">
        <f t="shared" si="120"/>
        <v>0.17</v>
      </c>
      <c r="F686" s="2">
        <f t="shared" si="123"/>
        <v>0.59</v>
      </c>
      <c r="G686" s="18">
        <f t="shared" si="124"/>
        <v>0.1762</v>
      </c>
      <c r="H686" s="18">
        <f t="shared" si="116"/>
        <v>0.41980000000000001</v>
      </c>
      <c r="I686">
        <v>0.66669999999999996</v>
      </c>
      <c r="J686">
        <v>6.4500000000000002E-2</v>
      </c>
      <c r="K686" s="2">
        <f t="shared" si="117"/>
        <v>2.3199999999999998</v>
      </c>
      <c r="L686" s="2">
        <f t="shared" si="121"/>
        <v>0.01</v>
      </c>
      <c r="M686" s="26">
        <f t="shared" si="122"/>
        <v>7.0000000000000001E-3</v>
      </c>
      <c r="N686" s="22" t="str">
        <f t="shared" si="118"/>
        <v>long</v>
      </c>
      <c r="O686" s="23" t="str">
        <f t="shared" si="119"/>
        <v>- -</v>
      </c>
    </row>
    <row r="687" spans="1:15" x14ac:dyDescent="0.2">
      <c r="A687" s="27">
        <v>35326</v>
      </c>
      <c r="B687" s="17">
        <f>'IMPORT RAW DATA'!B693</f>
        <v>2.37</v>
      </c>
      <c r="C687" s="2">
        <f t="shared" si="115"/>
        <v>0.1</v>
      </c>
      <c r="D687" s="2">
        <f t="shared" si="114"/>
        <v>0</v>
      </c>
      <c r="E687" s="2">
        <f t="shared" si="120"/>
        <v>0.16</v>
      </c>
      <c r="F687" s="2">
        <f t="shared" si="123"/>
        <v>0.63</v>
      </c>
      <c r="G687" s="18">
        <f t="shared" si="124"/>
        <v>0.19700000000000001</v>
      </c>
      <c r="H687" s="18">
        <f t="shared" si="116"/>
        <v>0.44390000000000002</v>
      </c>
      <c r="I687">
        <v>0.66669999999999996</v>
      </c>
      <c r="J687">
        <v>6.4500000000000002E-2</v>
      </c>
      <c r="K687" s="2">
        <f t="shared" si="117"/>
        <v>2.33</v>
      </c>
      <c r="L687" s="2">
        <f t="shared" si="121"/>
        <v>0.01</v>
      </c>
      <c r="M687" s="26">
        <f t="shared" si="122"/>
        <v>7.0000000000000001E-3</v>
      </c>
      <c r="N687" s="22" t="str">
        <f t="shared" si="118"/>
        <v>long</v>
      </c>
      <c r="O687" s="23" t="str">
        <f t="shared" si="119"/>
        <v>- -</v>
      </c>
    </row>
    <row r="688" spans="1:15" x14ac:dyDescent="0.2">
      <c r="A688" s="27">
        <v>35327</v>
      </c>
      <c r="B688" s="17">
        <f>'IMPORT RAW DATA'!B694</f>
        <v>2.38</v>
      </c>
      <c r="C688" s="2">
        <f t="shared" si="115"/>
        <v>0.12</v>
      </c>
      <c r="D688" s="2">
        <f t="shared" si="114"/>
        <v>0.01</v>
      </c>
      <c r="E688" s="2">
        <f t="shared" si="120"/>
        <v>0.17</v>
      </c>
      <c r="F688" s="2">
        <f t="shared" si="123"/>
        <v>0.71</v>
      </c>
      <c r="G688" s="18">
        <f t="shared" si="124"/>
        <v>0.2422</v>
      </c>
      <c r="H688" s="18">
        <f t="shared" si="116"/>
        <v>0.49209999999999998</v>
      </c>
      <c r="I688">
        <v>0.66669999999999996</v>
      </c>
      <c r="J688">
        <v>6.4500000000000002E-2</v>
      </c>
      <c r="K688" s="2">
        <f t="shared" si="117"/>
        <v>2.34</v>
      </c>
      <c r="L688" s="2">
        <f t="shared" si="121"/>
        <v>0.01</v>
      </c>
      <c r="M688" s="26">
        <f t="shared" si="122"/>
        <v>7.0000000000000001E-3</v>
      </c>
      <c r="N688" s="22" t="str">
        <f t="shared" si="118"/>
        <v>long</v>
      </c>
      <c r="O688" s="23" t="str">
        <f t="shared" si="119"/>
        <v>- -</v>
      </c>
    </row>
    <row r="689" spans="1:15" x14ac:dyDescent="0.2">
      <c r="A689" s="27">
        <v>35328</v>
      </c>
      <c r="B689" s="17">
        <f>'IMPORT RAW DATA'!B695</f>
        <v>2.37</v>
      </c>
      <c r="C689" s="2">
        <f t="shared" si="115"/>
        <v>0.09</v>
      </c>
      <c r="D689" s="2">
        <f t="shared" si="114"/>
        <v>0.01</v>
      </c>
      <c r="E689" s="2">
        <f t="shared" si="120"/>
        <v>0.17</v>
      </c>
      <c r="F689" s="2">
        <f t="shared" si="123"/>
        <v>0.53</v>
      </c>
      <c r="G689" s="18">
        <f t="shared" si="124"/>
        <v>0.1472</v>
      </c>
      <c r="H689" s="18">
        <f t="shared" si="116"/>
        <v>0.38369999999999999</v>
      </c>
      <c r="I689">
        <v>0.66669999999999996</v>
      </c>
      <c r="J689">
        <v>6.4500000000000002E-2</v>
      </c>
      <c r="K689" s="2">
        <f t="shared" si="117"/>
        <v>2.34</v>
      </c>
      <c r="L689" s="2">
        <f t="shared" si="121"/>
        <v>0</v>
      </c>
      <c r="M689" s="26">
        <f t="shared" si="122"/>
        <v>7.0000000000000001E-3</v>
      </c>
      <c r="N689" s="22" t="str">
        <f t="shared" si="118"/>
        <v>- -</v>
      </c>
      <c r="O689" s="23" t="str">
        <f t="shared" si="119"/>
        <v>- -</v>
      </c>
    </row>
    <row r="690" spans="1:15" x14ac:dyDescent="0.2">
      <c r="A690" s="27">
        <v>35331</v>
      </c>
      <c r="B690" s="17">
        <f>'IMPORT RAW DATA'!B696</f>
        <v>2.35</v>
      </c>
      <c r="C690" s="2">
        <f t="shared" si="115"/>
        <v>0.03</v>
      </c>
      <c r="D690" s="2">
        <f t="shared" si="114"/>
        <v>0.02</v>
      </c>
      <c r="E690" s="2">
        <f t="shared" si="120"/>
        <v>0.17</v>
      </c>
      <c r="F690" s="2">
        <f t="shared" si="123"/>
        <v>0.18</v>
      </c>
      <c r="G690" s="18">
        <f t="shared" si="124"/>
        <v>2.9899999999999999E-2</v>
      </c>
      <c r="H690" s="18">
        <f t="shared" si="116"/>
        <v>0.1729</v>
      </c>
      <c r="I690">
        <v>0.66669999999999996</v>
      </c>
      <c r="J690">
        <v>6.4500000000000002E-2</v>
      </c>
      <c r="K690" s="2">
        <f t="shared" si="117"/>
        <v>2.34</v>
      </c>
      <c r="L690" s="2">
        <f t="shared" si="121"/>
        <v>0</v>
      </c>
      <c r="M690" s="26">
        <f t="shared" si="122"/>
        <v>7.0000000000000001E-3</v>
      </c>
      <c r="N690" s="22" t="str">
        <f t="shared" si="118"/>
        <v>- -</v>
      </c>
      <c r="O690" s="23" t="str">
        <f t="shared" si="119"/>
        <v>- -</v>
      </c>
    </row>
    <row r="691" spans="1:15" x14ac:dyDescent="0.2">
      <c r="A691" s="27">
        <v>35332</v>
      </c>
      <c r="B691" s="17">
        <f>'IMPORT RAW DATA'!B697</f>
        <v>2.33</v>
      </c>
      <c r="C691" s="2">
        <f t="shared" si="115"/>
        <v>-0.04</v>
      </c>
      <c r="D691" s="2">
        <f t="shared" si="114"/>
        <v>0.02</v>
      </c>
      <c r="E691" s="2">
        <f t="shared" si="120"/>
        <v>0.15</v>
      </c>
      <c r="F691" s="2">
        <f t="shared" si="123"/>
        <v>0.27</v>
      </c>
      <c r="G691" s="18">
        <f t="shared" si="124"/>
        <v>5.16E-2</v>
      </c>
      <c r="H691" s="18">
        <f t="shared" si="116"/>
        <v>0.2271</v>
      </c>
      <c r="I691">
        <v>0.66669999999999996</v>
      </c>
      <c r="J691">
        <v>6.4500000000000002E-2</v>
      </c>
      <c r="K691" s="2">
        <f t="shared" si="117"/>
        <v>2.34</v>
      </c>
      <c r="L691" s="2">
        <f t="shared" si="121"/>
        <v>0</v>
      </c>
      <c r="M691" s="26">
        <f t="shared" si="122"/>
        <v>7.0000000000000001E-3</v>
      </c>
      <c r="N691" s="22" t="str">
        <f t="shared" si="118"/>
        <v>- -</v>
      </c>
      <c r="O691" s="23" t="str">
        <f t="shared" si="119"/>
        <v>- -</v>
      </c>
    </row>
    <row r="692" spans="1:15" x14ac:dyDescent="0.2">
      <c r="A692" s="27">
        <v>35333</v>
      </c>
      <c r="B692" s="17">
        <f>'IMPORT RAW DATA'!B698</f>
        <v>2.33</v>
      </c>
      <c r="C692" s="2">
        <f t="shared" si="115"/>
        <v>-0.03</v>
      </c>
      <c r="D692" s="2">
        <f t="shared" si="114"/>
        <v>0</v>
      </c>
      <c r="E692" s="2">
        <f t="shared" si="120"/>
        <v>0.1</v>
      </c>
      <c r="F692" s="2">
        <f t="shared" si="123"/>
        <v>0.3</v>
      </c>
      <c r="G692" s="18">
        <f t="shared" si="124"/>
        <v>6.0100000000000001E-2</v>
      </c>
      <c r="H692" s="18">
        <f t="shared" si="116"/>
        <v>0.2452</v>
      </c>
      <c r="I692">
        <v>0.66669999999999996</v>
      </c>
      <c r="J692">
        <v>6.4500000000000002E-2</v>
      </c>
      <c r="K692" s="2">
        <f t="shared" si="117"/>
        <v>2.34</v>
      </c>
      <c r="L692" s="2">
        <f t="shared" si="121"/>
        <v>0</v>
      </c>
      <c r="M692" s="26">
        <f t="shared" si="122"/>
        <v>7.0000000000000001E-3</v>
      </c>
      <c r="N692" s="22" t="str">
        <f t="shared" si="118"/>
        <v>- -</v>
      </c>
      <c r="O692" s="23" t="str">
        <f t="shared" si="119"/>
        <v>- -</v>
      </c>
    </row>
    <row r="693" spans="1:15" x14ac:dyDescent="0.2">
      <c r="A693" s="27">
        <v>35334</v>
      </c>
      <c r="B693" s="17">
        <f>'IMPORT RAW DATA'!B699</f>
        <v>2.3199999999999998</v>
      </c>
      <c r="C693" s="2">
        <f t="shared" si="115"/>
        <v>-0.05</v>
      </c>
      <c r="D693" s="2">
        <f t="shared" si="114"/>
        <v>0.01</v>
      </c>
      <c r="E693" s="2">
        <f t="shared" si="120"/>
        <v>0.1</v>
      </c>
      <c r="F693" s="2">
        <f t="shared" si="123"/>
        <v>0.5</v>
      </c>
      <c r="G693" s="18">
        <f t="shared" si="124"/>
        <v>0.13370000000000001</v>
      </c>
      <c r="H693" s="18">
        <f t="shared" si="116"/>
        <v>0.36559999999999998</v>
      </c>
      <c r="I693">
        <v>0.66669999999999996</v>
      </c>
      <c r="J693">
        <v>6.4500000000000002E-2</v>
      </c>
      <c r="K693" s="2">
        <f t="shared" si="117"/>
        <v>2.34</v>
      </c>
      <c r="L693" s="2">
        <f t="shared" si="121"/>
        <v>0</v>
      </c>
      <c r="M693" s="26">
        <f t="shared" si="122"/>
        <v>7.0000000000000001E-3</v>
      </c>
      <c r="N693" s="22" t="str">
        <f t="shared" si="118"/>
        <v>- -</v>
      </c>
      <c r="O693" s="23" t="str">
        <f t="shared" si="119"/>
        <v>- -</v>
      </c>
    </row>
    <row r="694" spans="1:15" x14ac:dyDescent="0.2">
      <c r="A694" s="27">
        <v>35335</v>
      </c>
      <c r="B694" s="17">
        <f>'IMPORT RAW DATA'!B700</f>
        <v>2.31</v>
      </c>
      <c r="C694" s="2">
        <f t="shared" si="115"/>
        <v>-0.05</v>
      </c>
      <c r="D694" s="2">
        <f t="shared" si="114"/>
        <v>0.01</v>
      </c>
      <c r="E694" s="2">
        <f t="shared" si="120"/>
        <v>0.1</v>
      </c>
      <c r="F694" s="2">
        <f t="shared" si="123"/>
        <v>0.5</v>
      </c>
      <c r="G694" s="18">
        <f t="shared" si="124"/>
        <v>0.13370000000000001</v>
      </c>
      <c r="H694" s="18">
        <f t="shared" si="116"/>
        <v>0.36559999999999998</v>
      </c>
      <c r="I694">
        <v>0.66669999999999996</v>
      </c>
      <c r="J694">
        <v>6.4500000000000002E-2</v>
      </c>
      <c r="K694" s="2">
        <f t="shared" si="117"/>
        <v>2.34</v>
      </c>
      <c r="L694" s="2">
        <f t="shared" si="121"/>
        <v>0</v>
      </c>
      <c r="M694" s="26">
        <f t="shared" si="122"/>
        <v>7.0000000000000001E-3</v>
      </c>
      <c r="N694" s="22" t="str">
        <f t="shared" si="118"/>
        <v>- -</v>
      </c>
      <c r="O694" s="23" t="str">
        <f t="shared" si="119"/>
        <v>- -</v>
      </c>
    </row>
    <row r="695" spans="1:15" x14ac:dyDescent="0.2">
      <c r="A695" s="27">
        <v>35338</v>
      </c>
      <c r="B695" s="17">
        <f>'IMPORT RAW DATA'!B701</f>
        <v>2.35</v>
      </c>
      <c r="C695" s="2">
        <f t="shared" si="115"/>
        <v>-0.02</v>
      </c>
      <c r="D695" s="2">
        <f t="shared" si="114"/>
        <v>0.04</v>
      </c>
      <c r="E695" s="2">
        <f t="shared" si="120"/>
        <v>0.13</v>
      </c>
      <c r="F695" s="2">
        <f t="shared" si="123"/>
        <v>0.15</v>
      </c>
      <c r="G695" s="18">
        <f t="shared" si="124"/>
        <v>2.4E-2</v>
      </c>
      <c r="H695" s="18">
        <f t="shared" si="116"/>
        <v>0.15479999999999999</v>
      </c>
      <c r="I695">
        <v>0.66669999999999996</v>
      </c>
      <c r="J695">
        <v>6.4500000000000002E-2</v>
      </c>
      <c r="K695" s="2">
        <f t="shared" si="117"/>
        <v>2.34</v>
      </c>
      <c r="L695" s="2">
        <f t="shared" si="121"/>
        <v>0</v>
      </c>
      <c r="M695" s="26">
        <f t="shared" si="122"/>
        <v>7.0000000000000001E-3</v>
      </c>
      <c r="N695" s="22" t="str">
        <f t="shared" si="118"/>
        <v>- -</v>
      </c>
      <c r="O695" s="23" t="str">
        <f t="shared" si="119"/>
        <v>- -</v>
      </c>
    </row>
    <row r="696" spans="1:15" x14ac:dyDescent="0.2">
      <c r="A696" s="27">
        <v>35339</v>
      </c>
      <c r="B696" s="17">
        <f>'IMPORT RAW DATA'!B702</f>
        <v>2.37</v>
      </c>
      <c r="C696" s="2">
        <f t="shared" si="115"/>
        <v>0</v>
      </c>
      <c r="D696" s="2">
        <f t="shared" si="114"/>
        <v>0.02</v>
      </c>
      <c r="E696" s="2">
        <f t="shared" si="120"/>
        <v>0.14000000000000001</v>
      </c>
      <c r="F696" s="2">
        <f t="shared" si="123"/>
        <v>0</v>
      </c>
      <c r="G696" s="18">
        <f t="shared" si="124"/>
        <v>4.1999999999999997E-3</v>
      </c>
      <c r="H696" s="18">
        <f t="shared" si="116"/>
        <v>6.4500000000000002E-2</v>
      </c>
      <c r="I696">
        <v>0.66669999999999996</v>
      </c>
      <c r="J696">
        <v>6.4500000000000002E-2</v>
      </c>
      <c r="K696" s="2">
        <f t="shared" si="117"/>
        <v>2.34</v>
      </c>
      <c r="L696" s="2">
        <f t="shared" si="121"/>
        <v>0</v>
      </c>
      <c r="M696" s="26">
        <f t="shared" si="122"/>
        <v>7.0000000000000001E-3</v>
      </c>
      <c r="N696" s="22" t="str">
        <f t="shared" si="118"/>
        <v>- -</v>
      </c>
      <c r="O696" s="23" t="str">
        <f t="shared" si="119"/>
        <v>- -</v>
      </c>
    </row>
    <row r="697" spans="1:15" x14ac:dyDescent="0.2">
      <c r="A697" s="27">
        <v>35340</v>
      </c>
      <c r="B697" s="17">
        <f>'IMPORT RAW DATA'!B703</f>
        <v>2.37</v>
      </c>
      <c r="C697" s="2">
        <f t="shared" si="115"/>
        <v>-0.01</v>
      </c>
      <c r="D697" s="2">
        <f t="shared" si="114"/>
        <v>0</v>
      </c>
      <c r="E697" s="2">
        <f t="shared" si="120"/>
        <v>0.14000000000000001</v>
      </c>
      <c r="F697" s="2">
        <f t="shared" si="123"/>
        <v>7.0000000000000007E-2</v>
      </c>
      <c r="G697" s="18">
        <f t="shared" si="124"/>
        <v>1.14E-2</v>
      </c>
      <c r="H697" s="18">
        <f t="shared" si="116"/>
        <v>0.1067</v>
      </c>
      <c r="I697">
        <v>0.66669999999999996</v>
      </c>
      <c r="J697">
        <v>6.4500000000000002E-2</v>
      </c>
      <c r="K697" s="2">
        <f t="shared" si="117"/>
        <v>2.34</v>
      </c>
      <c r="L697" s="2">
        <f t="shared" si="121"/>
        <v>0</v>
      </c>
      <c r="M697" s="26">
        <f t="shared" si="122"/>
        <v>7.0000000000000001E-3</v>
      </c>
      <c r="N697" s="22" t="str">
        <f t="shared" si="118"/>
        <v>- -</v>
      </c>
      <c r="O697" s="23" t="str">
        <f t="shared" si="119"/>
        <v>- -</v>
      </c>
    </row>
    <row r="698" spans="1:15" x14ac:dyDescent="0.2">
      <c r="A698" s="27">
        <v>35341</v>
      </c>
      <c r="B698" s="17">
        <f>'IMPORT RAW DATA'!B704</f>
        <v>2.37</v>
      </c>
      <c r="C698" s="2">
        <f t="shared" si="115"/>
        <v>0</v>
      </c>
      <c r="D698" s="2">
        <f t="shared" si="114"/>
        <v>0</v>
      </c>
      <c r="E698" s="2">
        <f t="shared" si="120"/>
        <v>0.13</v>
      </c>
      <c r="F698" s="2">
        <f t="shared" si="123"/>
        <v>0</v>
      </c>
      <c r="G698" s="18">
        <f t="shared" si="124"/>
        <v>4.1999999999999997E-3</v>
      </c>
      <c r="H698" s="18">
        <f t="shared" si="116"/>
        <v>6.4500000000000002E-2</v>
      </c>
      <c r="I698">
        <v>0.66669999999999996</v>
      </c>
      <c r="J698">
        <v>6.4500000000000002E-2</v>
      </c>
      <c r="K698" s="2">
        <f t="shared" si="117"/>
        <v>2.34</v>
      </c>
      <c r="L698" s="2">
        <f t="shared" si="121"/>
        <v>0</v>
      </c>
      <c r="M698" s="26">
        <f t="shared" si="122"/>
        <v>7.0000000000000001E-3</v>
      </c>
      <c r="N698" s="22" t="str">
        <f t="shared" si="118"/>
        <v>- -</v>
      </c>
      <c r="O698" s="23" t="str">
        <f t="shared" si="119"/>
        <v>- -</v>
      </c>
    </row>
    <row r="699" spans="1:15" x14ac:dyDescent="0.2">
      <c r="A699" s="27">
        <v>35342</v>
      </c>
      <c r="B699" s="17">
        <f>'IMPORT RAW DATA'!B705</f>
        <v>2.41</v>
      </c>
      <c r="C699" s="2">
        <f t="shared" si="115"/>
        <v>0.06</v>
      </c>
      <c r="D699" s="2">
        <f t="shared" si="114"/>
        <v>0.04</v>
      </c>
      <c r="E699" s="2">
        <f t="shared" si="120"/>
        <v>0.16</v>
      </c>
      <c r="F699" s="2">
        <f t="shared" si="123"/>
        <v>0.38</v>
      </c>
      <c r="G699" s="18">
        <f t="shared" si="124"/>
        <v>8.5999999999999993E-2</v>
      </c>
      <c r="H699" s="18">
        <f t="shared" si="116"/>
        <v>0.29330000000000001</v>
      </c>
      <c r="I699">
        <v>0.66669999999999996</v>
      </c>
      <c r="J699">
        <v>6.4500000000000002E-2</v>
      </c>
      <c r="K699" s="2">
        <f t="shared" si="117"/>
        <v>2.35</v>
      </c>
      <c r="L699" s="2">
        <f t="shared" si="121"/>
        <v>0.01</v>
      </c>
      <c r="M699" s="26">
        <f t="shared" si="122"/>
        <v>7.0000000000000001E-3</v>
      </c>
      <c r="N699" s="22" t="str">
        <f t="shared" si="118"/>
        <v>long</v>
      </c>
      <c r="O699" s="23" t="str">
        <f t="shared" si="119"/>
        <v>- -</v>
      </c>
    </row>
    <row r="700" spans="1:15" x14ac:dyDescent="0.2">
      <c r="A700" s="27">
        <v>35345</v>
      </c>
      <c r="B700" s="17">
        <f>'IMPORT RAW DATA'!B706</f>
        <v>2.44</v>
      </c>
      <c r="C700" s="2">
        <f t="shared" si="115"/>
        <v>0.11</v>
      </c>
      <c r="D700" s="2">
        <f t="shared" si="114"/>
        <v>0.03</v>
      </c>
      <c r="E700" s="2">
        <f t="shared" si="120"/>
        <v>0.17</v>
      </c>
      <c r="F700" s="2">
        <f t="shared" si="123"/>
        <v>0.65</v>
      </c>
      <c r="G700" s="18">
        <f t="shared" si="124"/>
        <v>0.20780000000000001</v>
      </c>
      <c r="H700" s="18">
        <f t="shared" si="116"/>
        <v>0.45590000000000003</v>
      </c>
      <c r="I700">
        <v>0.66669999999999996</v>
      </c>
      <c r="J700">
        <v>6.4500000000000002E-2</v>
      </c>
      <c r="K700" s="2">
        <f t="shared" si="117"/>
        <v>2.37</v>
      </c>
      <c r="L700" s="2">
        <f t="shared" si="121"/>
        <v>0.02</v>
      </c>
      <c r="M700" s="26">
        <f t="shared" si="122"/>
        <v>8.0000000000000002E-3</v>
      </c>
      <c r="N700" s="22" t="str">
        <f t="shared" si="118"/>
        <v>long</v>
      </c>
      <c r="O700" s="23" t="str">
        <f t="shared" si="119"/>
        <v>- -</v>
      </c>
    </row>
    <row r="701" spans="1:15" x14ac:dyDescent="0.2">
      <c r="A701" s="27">
        <v>35346</v>
      </c>
      <c r="B701" s="17">
        <f>'IMPORT RAW DATA'!B707</f>
        <v>2.42</v>
      </c>
      <c r="C701" s="2">
        <f t="shared" si="115"/>
        <v>0.09</v>
      </c>
      <c r="D701" s="2">
        <f t="shared" si="114"/>
        <v>0.02</v>
      </c>
      <c r="E701" s="2">
        <f t="shared" si="120"/>
        <v>0.17</v>
      </c>
      <c r="F701" s="2">
        <f t="shared" si="123"/>
        <v>0.53</v>
      </c>
      <c r="G701" s="18">
        <f t="shared" si="124"/>
        <v>0.1472</v>
      </c>
      <c r="H701" s="18">
        <f t="shared" si="116"/>
        <v>0.38369999999999999</v>
      </c>
      <c r="I701">
        <v>0.66669999999999996</v>
      </c>
      <c r="J701">
        <v>6.4500000000000002E-2</v>
      </c>
      <c r="K701" s="2">
        <f t="shared" si="117"/>
        <v>2.38</v>
      </c>
      <c r="L701" s="2">
        <f t="shared" si="121"/>
        <v>0.01</v>
      </c>
      <c r="M701" s="26">
        <f t="shared" si="122"/>
        <v>7.0000000000000001E-3</v>
      </c>
      <c r="N701" s="22" t="str">
        <f t="shared" si="118"/>
        <v>long</v>
      </c>
      <c r="O701" s="23" t="str">
        <f t="shared" si="119"/>
        <v>- -</v>
      </c>
    </row>
    <row r="702" spans="1:15" x14ac:dyDescent="0.2">
      <c r="A702" s="27">
        <v>35347</v>
      </c>
      <c r="B702" s="17">
        <f>'IMPORT RAW DATA'!B708</f>
        <v>2.42</v>
      </c>
      <c r="C702" s="2">
        <f t="shared" si="115"/>
        <v>0.1</v>
      </c>
      <c r="D702" s="2">
        <f t="shared" si="114"/>
        <v>0</v>
      </c>
      <c r="E702" s="2">
        <f t="shared" si="120"/>
        <v>0.17</v>
      </c>
      <c r="F702" s="2">
        <f t="shared" si="123"/>
        <v>0.59</v>
      </c>
      <c r="G702" s="18">
        <f t="shared" si="124"/>
        <v>0.1762</v>
      </c>
      <c r="H702" s="18">
        <f t="shared" si="116"/>
        <v>0.41980000000000001</v>
      </c>
      <c r="I702">
        <v>0.66669999999999996</v>
      </c>
      <c r="J702">
        <v>6.4500000000000002E-2</v>
      </c>
      <c r="K702" s="2">
        <f t="shared" si="117"/>
        <v>2.39</v>
      </c>
      <c r="L702" s="2">
        <f t="shared" si="121"/>
        <v>0.01</v>
      </c>
      <c r="M702" s="26">
        <f t="shared" si="122"/>
        <v>7.0000000000000001E-3</v>
      </c>
      <c r="N702" s="22" t="str">
        <f t="shared" si="118"/>
        <v>long</v>
      </c>
      <c r="O702" s="23" t="str">
        <f t="shared" si="119"/>
        <v>- -</v>
      </c>
    </row>
    <row r="703" spans="1:15" x14ac:dyDescent="0.2">
      <c r="A703" s="27">
        <v>35348</v>
      </c>
      <c r="B703" s="17">
        <f>'IMPORT RAW DATA'!B709</f>
        <v>2.38</v>
      </c>
      <c r="C703" s="2">
        <f t="shared" si="115"/>
        <v>7.0000000000000007E-2</v>
      </c>
      <c r="D703" s="2">
        <f t="shared" si="114"/>
        <v>0.04</v>
      </c>
      <c r="E703" s="2">
        <f t="shared" si="120"/>
        <v>0.2</v>
      </c>
      <c r="F703" s="2">
        <f t="shared" si="123"/>
        <v>0.35</v>
      </c>
      <c r="G703" s="18">
        <f t="shared" si="124"/>
        <v>7.5800000000000006E-2</v>
      </c>
      <c r="H703" s="18">
        <f t="shared" si="116"/>
        <v>0.27529999999999999</v>
      </c>
      <c r="I703">
        <v>0.66669999999999996</v>
      </c>
      <c r="J703">
        <v>6.4500000000000002E-2</v>
      </c>
      <c r="K703" s="2">
        <f t="shared" si="117"/>
        <v>2.39</v>
      </c>
      <c r="L703" s="2">
        <f t="shared" si="121"/>
        <v>0</v>
      </c>
      <c r="M703" s="26">
        <f t="shared" si="122"/>
        <v>7.0000000000000001E-3</v>
      </c>
      <c r="N703" s="22" t="str">
        <f t="shared" si="118"/>
        <v>- -</v>
      </c>
      <c r="O703" s="23" t="str">
        <f t="shared" si="119"/>
        <v>- -</v>
      </c>
    </row>
    <row r="704" spans="1:15" x14ac:dyDescent="0.2">
      <c r="A704" s="27">
        <v>35349</v>
      </c>
      <c r="B704" s="17">
        <f>'IMPORT RAW DATA'!B710</f>
        <v>2.39</v>
      </c>
      <c r="C704" s="2">
        <f t="shared" si="115"/>
        <v>0.04</v>
      </c>
      <c r="D704" s="2">
        <f t="shared" si="114"/>
        <v>0.01</v>
      </c>
      <c r="E704" s="2">
        <f t="shared" si="120"/>
        <v>0.2</v>
      </c>
      <c r="F704" s="2">
        <f t="shared" si="123"/>
        <v>0.2</v>
      </c>
      <c r="G704" s="18">
        <f t="shared" si="124"/>
        <v>3.4200000000000001E-2</v>
      </c>
      <c r="H704" s="18">
        <f t="shared" si="116"/>
        <v>0.18490000000000001</v>
      </c>
      <c r="I704">
        <v>0.66669999999999996</v>
      </c>
      <c r="J704">
        <v>6.4500000000000002E-2</v>
      </c>
      <c r="K704" s="2">
        <f t="shared" si="117"/>
        <v>2.39</v>
      </c>
      <c r="L704" s="2">
        <f t="shared" si="121"/>
        <v>0</v>
      </c>
      <c r="M704" s="26">
        <f t="shared" si="122"/>
        <v>6.0000000000000001E-3</v>
      </c>
      <c r="N704" s="22" t="str">
        <f t="shared" si="118"/>
        <v>- -</v>
      </c>
      <c r="O704" s="23" t="str">
        <f t="shared" si="119"/>
        <v>- -</v>
      </c>
    </row>
    <row r="705" spans="1:15" x14ac:dyDescent="0.2">
      <c r="A705" s="27">
        <v>35352</v>
      </c>
      <c r="B705" s="17">
        <f>'IMPORT RAW DATA'!B711</f>
        <v>2.42</v>
      </c>
      <c r="C705" s="2">
        <f t="shared" si="115"/>
        <v>0.05</v>
      </c>
      <c r="D705" s="2">
        <f t="shared" si="114"/>
        <v>0.03</v>
      </c>
      <c r="E705" s="2">
        <f t="shared" si="120"/>
        <v>0.19</v>
      </c>
      <c r="F705" s="2">
        <f t="shared" si="123"/>
        <v>0.26</v>
      </c>
      <c r="G705" s="18">
        <f t="shared" si="124"/>
        <v>4.8899999999999999E-2</v>
      </c>
      <c r="H705" s="18">
        <f t="shared" si="116"/>
        <v>0.22109999999999999</v>
      </c>
      <c r="I705">
        <v>0.66669999999999996</v>
      </c>
      <c r="J705">
        <v>6.4500000000000002E-2</v>
      </c>
      <c r="K705" s="2">
        <f t="shared" si="117"/>
        <v>2.39</v>
      </c>
      <c r="L705" s="2">
        <f t="shared" si="121"/>
        <v>0</v>
      </c>
      <c r="M705" s="26">
        <f t="shared" si="122"/>
        <v>6.0000000000000001E-3</v>
      </c>
      <c r="N705" s="22" t="str">
        <f t="shared" si="118"/>
        <v>- -</v>
      </c>
      <c r="O705" s="23" t="str">
        <f t="shared" si="119"/>
        <v>- -</v>
      </c>
    </row>
    <row r="706" spans="1:15" x14ac:dyDescent="0.2">
      <c r="A706" s="27">
        <v>35353</v>
      </c>
      <c r="B706" s="17">
        <f>'IMPORT RAW DATA'!B712</f>
        <v>2.44</v>
      </c>
      <c r="C706" s="2">
        <f t="shared" si="115"/>
        <v>7.0000000000000007E-2</v>
      </c>
      <c r="D706" s="2">
        <f t="shared" si="114"/>
        <v>0.02</v>
      </c>
      <c r="E706" s="2">
        <f t="shared" si="120"/>
        <v>0.19</v>
      </c>
      <c r="F706" s="2">
        <f t="shared" si="123"/>
        <v>0.37</v>
      </c>
      <c r="G706" s="18">
        <f t="shared" si="124"/>
        <v>8.2500000000000004E-2</v>
      </c>
      <c r="H706" s="18">
        <f t="shared" si="116"/>
        <v>0.2873</v>
      </c>
      <c r="I706">
        <v>0.66669999999999996</v>
      </c>
      <c r="J706">
        <v>6.4500000000000002E-2</v>
      </c>
      <c r="K706" s="2">
        <f t="shared" si="117"/>
        <v>2.39</v>
      </c>
      <c r="L706" s="2">
        <f t="shared" si="121"/>
        <v>0</v>
      </c>
      <c r="M706" s="26">
        <f t="shared" si="122"/>
        <v>6.0000000000000001E-3</v>
      </c>
      <c r="N706" s="22" t="str">
        <f t="shared" si="118"/>
        <v>- -</v>
      </c>
      <c r="O706" s="23" t="str">
        <f t="shared" si="119"/>
        <v>- -</v>
      </c>
    </row>
    <row r="707" spans="1:15" x14ac:dyDescent="0.2">
      <c r="A707" s="27">
        <v>35354</v>
      </c>
      <c r="B707" s="17">
        <f>'IMPORT RAW DATA'!B713</f>
        <v>2.44</v>
      </c>
      <c r="C707" s="2">
        <f t="shared" si="115"/>
        <v>7.0000000000000007E-2</v>
      </c>
      <c r="D707" s="2">
        <f t="shared" si="114"/>
        <v>0</v>
      </c>
      <c r="E707" s="2">
        <f t="shared" si="120"/>
        <v>0.19</v>
      </c>
      <c r="F707" s="2">
        <f t="shared" si="123"/>
        <v>0.37</v>
      </c>
      <c r="G707" s="18">
        <f t="shared" si="124"/>
        <v>8.2500000000000004E-2</v>
      </c>
      <c r="H707" s="18">
        <f t="shared" si="116"/>
        <v>0.2873</v>
      </c>
      <c r="I707">
        <v>0.66669999999999996</v>
      </c>
      <c r="J707">
        <v>6.4500000000000002E-2</v>
      </c>
      <c r="K707" s="2">
        <f t="shared" si="117"/>
        <v>2.39</v>
      </c>
      <c r="L707" s="2">
        <f t="shared" si="121"/>
        <v>0</v>
      </c>
      <c r="M707" s="26">
        <f t="shared" si="122"/>
        <v>6.0000000000000001E-3</v>
      </c>
      <c r="N707" s="22" t="str">
        <f t="shared" si="118"/>
        <v>- -</v>
      </c>
      <c r="O707" s="23" t="str">
        <f t="shared" si="119"/>
        <v>- -</v>
      </c>
    </row>
    <row r="708" spans="1:15" x14ac:dyDescent="0.2">
      <c r="A708" s="27">
        <v>35355</v>
      </c>
      <c r="B708" s="17">
        <f>'IMPORT RAW DATA'!B714</f>
        <v>2.46</v>
      </c>
      <c r="C708" s="2">
        <f t="shared" si="115"/>
        <v>0.05</v>
      </c>
      <c r="D708" s="2">
        <f t="shared" ref="D708:D771" si="125">ABS(B708-B707)</f>
        <v>0.02</v>
      </c>
      <c r="E708" s="2">
        <f t="shared" si="120"/>
        <v>0.21</v>
      </c>
      <c r="F708" s="2">
        <f t="shared" si="123"/>
        <v>0.24</v>
      </c>
      <c r="G708" s="18">
        <f t="shared" si="124"/>
        <v>4.3700000000000003E-2</v>
      </c>
      <c r="H708" s="18">
        <f t="shared" si="116"/>
        <v>0.20899999999999999</v>
      </c>
      <c r="I708">
        <v>0.66669999999999996</v>
      </c>
      <c r="J708">
        <v>6.4500000000000002E-2</v>
      </c>
      <c r="K708" s="2">
        <f t="shared" si="117"/>
        <v>2.39</v>
      </c>
      <c r="L708" s="2">
        <f t="shared" si="121"/>
        <v>0</v>
      </c>
      <c r="M708" s="26">
        <f t="shared" si="122"/>
        <v>6.0000000000000001E-3</v>
      </c>
      <c r="N708" s="22" t="str">
        <f t="shared" si="118"/>
        <v>- -</v>
      </c>
      <c r="O708" s="23" t="str">
        <f t="shared" si="119"/>
        <v>- -</v>
      </c>
    </row>
    <row r="709" spans="1:15" x14ac:dyDescent="0.2">
      <c r="A709" s="27">
        <v>35356</v>
      </c>
      <c r="B709" s="17">
        <f>'IMPORT RAW DATA'!B715</f>
        <v>2.4900000000000002</v>
      </c>
      <c r="C709" s="2">
        <f t="shared" si="115"/>
        <v>0.05</v>
      </c>
      <c r="D709" s="2">
        <f t="shared" si="125"/>
        <v>0.03</v>
      </c>
      <c r="E709" s="2">
        <f t="shared" si="120"/>
        <v>0.2</v>
      </c>
      <c r="F709" s="2">
        <f t="shared" si="123"/>
        <v>0.25</v>
      </c>
      <c r="G709" s="18">
        <f t="shared" si="124"/>
        <v>4.6300000000000001E-2</v>
      </c>
      <c r="H709" s="18">
        <f t="shared" si="116"/>
        <v>0.21510000000000001</v>
      </c>
      <c r="I709">
        <v>0.66669999999999996</v>
      </c>
      <c r="J709">
        <v>6.4500000000000002E-2</v>
      </c>
      <c r="K709" s="2">
        <f t="shared" si="117"/>
        <v>2.39</v>
      </c>
      <c r="L709" s="2">
        <f t="shared" si="121"/>
        <v>0</v>
      </c>
      <c r="M709" s="26">
        <f t="shared" si="122"/>
        <v>6.0000000000000001E-3</v>
      </c>
      <c r="N709" s="22" t="str">
        <f t="shared" si="118"/>
        <v>- -</v>
      </c>
      <c r="O709" s="23" t="str">
        <f t="shared" si="119"/>
        <v>- -</v>
      </c>
    </row>
    <row r="710" spans="1:15" x14ac:dyDescent="0.2">
      <c r="A710" s="27">
        <v>35359</v>
      </c>
      <c r="B710" s="17">
        <f>'IMPORT RAW DATA'!B716</f>
        <v>2.5</v>
      </c>
      <c r="C710" s="2">
        <f t="shared" si="115"/>
        <v>0.08</v>
      </c>
      <c r="D710" s="2">
        <f t="shared" si="125"/>
        <v>0.01</v>
      </c>
      <c r="E710" s="2">
        <f t="shared" si="120"/>
        <v>0.18</v>
      </c>
      <c r="F710" s="2">
        <f t="shared" si="123"/>
        <v>0.44</v>
      </c>
      <c r="G710" s="18">
        <f t="shared" si="124"/>
        <v>0.1086</v>
      </c>
      <c r="H710" s="18">
        <f t="shared" si="116"/>
        <v>0.32950000000000002</v>
      </c>
      <c r="I710">
        <v>0.66669999999999996</v>
      </c>
      <c r="J710">
        <v>6.4500000000000002E-2</v>
      </c>
      <c r="K710" s="2">
        <f t="shared" si="117"/>
        <v>2.4</v>
      </c>
      <c r="L710" s="2">
        <f t="shared" si="121"/>
        <v>0.01</v>
      </c>
      <c r="M710" s="26">
        <f t="shared" si="122"/>
        <v>6.0000000000000001E-3</v>
      </c>
      <c r="N710" s="22" t="str">
        <f t="shared" si="118"/>
        <v>long</v>
      </c>
      <c r="O710" s="23" t="str">
        <f t="shared" si="119"/>
        <v>- -</v>
      </c>
    </row>
    <row r="711" spans="1:15" x14ac:dyDescent="0.2">
      <c r="A711" s="27">
        <v>35360</v>
      </c>
      <c r="B711" s="17">
        <f>'IMPORT RAW DATA'!B717</f>
        <v>2.5099999999999998</v>
      </c>
      <c r="C711" s="2">
        <f t="shared" si="115"/>
        <v>0.09</v>
      </c>
      <c r="D711" s="2">
        <f t="shared" si="125"/>
        <v>0.01</v>
      </c>
      <c r="E711" s="2">
        <f t="shared" si="120"/>
        <v>0.17</v>
      </c>
      <c r="F711" s="2">
        <f t="shared" si="123"/>
        <v>0.53</v>
      </c>
      <c r="G711" s="18">
        <f t="shared" si="124"/>
        <v>0.1472</v>
      </c>
      <c r="H711" s="18">
        <f t="shared" si="116"/>
        <v>0.38369999999999999</v>
      </c>
      <c r="I711">
        <v>0.66669999999999996</v>
      </c>
      <c r="J711">
        <v>6.4500000000000002E-2</v>
      </c>
      <c r="K711" s="2">
        <f t="shared" si="117"/>
        <v>2.42</v>
      </c>
      <c r="L711" s="2">
        <f t="shared" si="121"/>
        <v>0.02</v>
      </c>
      <c r="M711" s="26">
        <f t="shared" si="122"/>
        <v>7.0000000000000001E-3</v>
      </c>
      <c r="N711" s="22" t="str">
        <f t="shared" si="118"/>
        <v>long</v>
      </c>
      <c r="O711" s="23" t="str">
        <f t="shared" si="119"/>
        <v>- -</v>
      </c>
    </row>
    <row r="712" spans="1:15" x14ac:dyDescent="0.2">
      <c r="A712" s="27">
        <v>35361</v>
      </c>
      <c r="B712" s="17">
        <f>'IMPORT RAW DATA'!B718</f>
        <v>2.48</v>
      </c>
      <c r="C712" s="2">
        <f t="shared" si="115"/>
        <v>0.1</v>
      </c>
      <c r="D712" s="2">
        <f t="shared" si="125"/>
        <v>0.03</v>
      </c>
      <c r="E712" s="2">
        <f t="shared" si="120"/>
        <v>0.2</v>
      </c>
      <c r="F712" s="2">
        <f t="shared" si="123"/>
        <v>0.5</v>
      </c>
      <c r="G712" s="18">
        <f t="shared" si="124"/>
        <v>0.13370000000000001</v>
      </c>
      <c r="H712" s="18">
        <f t="shared" si="116"/>
        <v>0.36559999999999998</v>
      </c>
      <c r="I712">
        <v>0.66669999999999996</v>
      </c>
      <c r="J712">
        <v>6.4500000000000002E-2</v>
      </c>
      <c r="K712" s="2">
        <f t="shared" si="117"/>
        <v>2.4300000000000002</v>
      </c>
      <c r="L712" s="2">
        <f t="shared" si="121"/>
        <v>0.01</v>
      </c>
      <c r="M712" s="26">
        <f t="shared" si="122"/>
        <v>7.0000000000000001E-3</v>
      </c>
      <c r="N712" s="22" t="str">
        <f t="shared" si="118"/>
        <v>long</v>
      </c>
      <c r="O712" s="23" t="str">
        <f t="shared" si="119"/>
        <v>- -</v>
      </c>
    </row>
    <row r="713" spans="1:15" x14ac:dyDescent="0.2">
      <c r="A713" s="27">
        <v>35362</v>
      </c>
      <c r="B713" s="17">
        <f>'IMPORT RAW DATA'!B719</f>
        <v>2.46</v>
      </c>
      <c r="C713" s="2">
        <f t="shared" si="115"/>
        <v>7.0000000000000007E-2</v>
      </c>
      <c r="D713" s="2">
        <f t="shared" si="125"/>
        <v>0.02</v>
      </c>
      <c r="E713" s="2">
        <f t="shared" si="120"/>
        <v>0.18</v>
      </c>
      <c r="F713" s="2">
        <f t="shared" si="123"/>
        <v>0.39</v>
      </c>
      <c r="G713" s="18">
        <f t="shared" si="124"/>
        <v>8.9599999999999999E-2</v>
      </c>
      <c r="H713" s="18">
        <f t="shared" si="116"/>
        <v>0.2994</v>
      </c>
      <c r="I713">
        <v>0.66669999999999996</v>
      </c>
      <c r="J713">
        <v>6.4500000000000002E-2</v>
      </c>
      <c r="K713" s="2">
        <f t="shared" si="117"/>
        <v>2.4300000000000002</v>
      </c>
      <c r="L713" s="2">
        <f t="shared" si="121"/>
        <v>0</v>
      </c>
      <c r="M713" s="26">
        <f t="shared" si="122"/>
        <v>7.0000000000000001E-3</v>
      </c>
      <c r="N713" s="22" t="str">
        <f t="shared" si="118"/>
        <v>- -</v>
      </c>
      <c r="O713" s="23" t="str">
        <f t="shared" si="119"/>
        <v>- -</v>
      </c>
    </row>
    <row r="714" spans="1:15" x14ac:dyDescent="0.2">
      <c r="A714" s="27">
        <v>35363</v>
      </c>
      <c r="B714" s="17">
        <f>'IMPORT RAW DATA'!B720</f>
        <v>2.4900000000000002</v>
      </c>
      <c r="C714" s="2">
        <f t="shared" si="115"/>
        <v>7.0000000000000007E-2</v>
      </c>
      <c r="D714" s="2">
        <f t="shared" si="125"/>
        <v>0.03</v>
      </c>
      <c r="E714" s="2">
        <f t="shared" si="120"/>
        <v>0.2</v>
      </c>
      <c r="F714" s="2">
        <f t="shared" si="123"/>
        <v>0.35</v>
      </c>
      <c r="G714" s="18">
        <f t="shared" si="124"/>
        <v>7.5800000000000006E-2</v>
      </c>
      <c r="H714" s="18">
        <f t="shared" si="116"/>
        <v>0.27529999999999999</v>
      </c>
      <c r="I714">
        <v>0.66669999999999996</v>
      </c>
      <c r="J714">
        <v>6.4500000000000002E-2</v>
      </c>
      <c r="K714" s="2">
        <f t="shared" si="117"/>
        <v>2.4300000000000002</v>
      </c>
      <c r="L714" s="2">
        <f t="shared" si="121"/>
        <v>0</v>
      </c>
      <c r="M714" s="26">
        <f t="shared" si="122"/>
        <v>7.0000000000000001E-3</v>
      </c>
      <c r="N714" s="22" t="str">
        <f t="shared" si="118"/>
        <v>- -</v>
      </c>
      <c r="O714" s="23" t="str">
        <f t="shared" si="119"/>
        <v>- -</v>
      </c>
    </row>
    <row r="715" spans="1:15" x14ac:dyDescent="0.2">
      <c r="A715" s="27">
        <v>35366</v>
      </c>
      <c r="B715" s="17">
        <f>'IMPORT RAW DATA'!B721</f>
        <v>2.46</v>
      </c>
      <c r="C715" s="2">
        <f t="shared" si="115"/>
        <v>0.02</v>
      </c>
      <c r="D715" s="2">
        <f t="shared" si="125"/>
        <v>0.03</v>
      </c>
      <c r="E715" s="2">
        <f t="shared" si="120"/>
        <v>0.2</v>
      </c>
      <c r="F715" s="2">
        <f t="shared" si="123"/>
        <v>0.1</v>
      </c>
      <c r="G715" s="18">
        <f t="shared" si="124"/>
        <v>1.5599999999999999E-2</v>
      </c>
      <c r="H715" s="18">
        <f t="shared" si="116"/>
        <v>0.12470000000000001</v>
      </c>
      <c r="I715">
        <v>0.66669999999999996</v>
      </c>
      <c r="J715">
        <v>6.4500000000000002E-2</v>
      </c>
      <c r="K715" s="2">
        <f t="shared" si="117"/>
        <v>2.4300000000000002</v>
      </c>
      <c r="L715" s="2">
        <f t="shared" si="121"/>
        <v>0</v>
      </c>
      <c r="M715" s="26">
        <f t="shared" si="122"/>
        <v>7.0000000000000001E-3</v>
      </c>
      <c r="N715" s="22" t="str">
        <f t="shared" si="118"/>
        <v>- -</v>
      </c>
      <c r="O715" s="23" t="str">
        <f t="shared" si="119"/>
        <v>- -</v>
      </c>
    </row>
    <row r="716" spans="1:15" x14ac:dyDescent="0.2">
      <c r="A716" s="27">
        <v>35367</v>
      </c>
      <c r="B716" s="17">
        <f>'IMPORT RAW DATA'!B722</f>
        <v>2.42</v>
      </c>
      <c r="C716" s="2">
        <f t="shared" si="115"/>
        <v>-0.02</v>
      </c>
      <c r="D716" s="2">
        <f t="shared" si="125"/>
        <v>0.04</v>
      </c>
      <c r="E716" s="2">
        <f t="shared" si="120"/>
        <v>0.22</v>
      </c>
      <c r="F716" s="2">
        <f t="shared" si="123"/>
        <v>0.09</v>
      </c>
      <c r="G716" s="18">
        <f t="shared" si="124"/>
        <v>1.41E-2</v>
      </c>
      <c r="H716" s="18">
        <f t="shared" si="116"/>
        <v>0.1187</v>
      </c>
      <c r="I716">
        <v>0.66669999999999996</v>
      </c>
      <c r="J716">
        <v>6.4500000000000002E-2</v>
      </c>
      <c r="K716" s="2">
        <f t="shared" si="117"/>
        <v>2.4300000000000002</v>
      </c>
      <c r="L716" s="2">
        <f t="shared" si="121"/>
        <v>0</v>
      </c>
      <c r="M716" s="26">
        <f t="shared" si="122"/>
        <v>7.0000000000000001E-3</v>
      </c>
      <c r="N716" s="22" t="str">
        <f t="shared" si="118"/>
        <v>- -</v>
      </c>
      <c r="O716" s="23" t="str">
        <f t="shared" si="119"/>
        <v>- -</v>
      </c>
    </row>
    <row r="717" spans="1:15" x14ac:dyDescent="0.2">
      <c r="A717" s="27">
        <v>35368</v>
      </c>
      <c r="B717" s="17">
        <f>'IMPORT RAW DATA'!B723</f>
        <v>2.39</v>
      </c>
      <c r="C717" s="2">
        <f t="shared" ref="C717:C780" si="126">B717-B708</f>
        <v>-7.0000000000000007E-2</v>
      </c>
      <c r="D717" s="2">
        <f t="shared" si="125"/>
        <v>0.03</v>
      </c>
      <c r="E717" s="2">
        <f t="shared" si="120"/>
        <v>0.25</v>
      </c>
      <c r="F717" s="2">
        <f t="shared" si="123"/>
        <v>0.28000000000000003</v>
      </c>
      <c r="G717" s="18">
        <f t="shared" si="124"/>
        <v>5.4300000000000001E-2</v>
      </c>
      <c r="H717" s="18">
        <f t="shared" ref="H717:H780" si="127">F717*(I717-J717)+J717</f>
        <v>0.2331</v>
      </c>
      <c r="I717">
        <v>0.66669999999999996</v>
      </c>
      <c r="J717">
        <v>6.4500000000000002E-2</v>
      </c>
      <c r="K717" s="2">
        <f t="shared" ref="K717:K780" si="128">G717*(B717-K716)+K716</f>
        <v>2.4300000000000002</v>
      </c>
      <c r="L717" s="2">
        <f t="shared" si="121"/>
        <v>0</v>
      </c>
      <c r="M717" s="26">
        <f t="shared" si="122"/>
        <v>7.0000000000000001E-3</v>
      </c>
      <c r="N717" s="22" t="str">
        <f t="shared" ref="N717:N780" si="129">IF(K717&gt;K716,"long","- -")</f>
        <v>- -</v>
      </c>
      <c r="O717" s="23" t="str">
        <f t="shared" ref="O717:O780" si="130">IF(K717&lt;K716,"short","- -")</f>
        <v>- -</v>
      </c>
    </row>
    <row r="718" spans="1:15" x14ac:dyDescent="0.2">
      <c r="A718" s="27">
        <v>35369</v>
      </c>
      <c r="B718" s="17">
        <f>'IMPORT RAW DATA'!B724</f>
        <v>2.41</v>
      </c>
      <c r="C718" s="2">
        <f t="shared" si="126"/>
        <v>-0.08</v>
      </c>
      <c r="D718" s="2">
        <f t="shared" si="125"/>
        <v>0.02</v>
      </c>
      <c r="E718" s="2">
        <f t="shared" ref="E718:E781" si="131">SUM(D709:D718)</f>
        <v>0.25</v>
      </c>
      <c r="F718" s="2">
        <f t="shared" si="123"/>
        <v>0.32</v>
      </c>
      <c r="G718" s="18">
        <f t="shared" si="124"/>
        <v>6.6199999999999995E-2</v>
      </c>
      <c r="H718" s="18">
        <f t="shared" si="127"/>
        <v>0.25719999999999998</v>
      </c>
      <c r="I718">
        <v>0.66669999999999996</v>
      </c>
      <c r="J718">
        <v>6.4500000000000002E-2</v>
      </c>
      <c r="K718" s="2">
        <f t="shared" si="128"/>
        <v>2.4300000000000002</v>
      </c>
      <c r="L718" s="2">
        <f t="shared" ref="L718:L781" si="132">K718-K717</f>
        <v>0</v>
      </c>
      <c r="M718" s="26">
        <f t="shared" si="122"/>
        <v>7.0000000000000001E-3</v>
      </c>
      <c r="N718" s="22" t="str">
        <f t="shared" si="129"/>
        <v>- -</v>
      </c>
      <c r="O718" s="23" t="str">
        <f t="shared" si="130"/>
        <v>- -</v>
      </c>
    </row>
    <row r="719" spans="1:15" x14ac:dyDescent="0.2">
      <c r="A719" s="27">
        <v>35370</v>
      </c>
      <c r="B719" s="17">
        <f>'IMPORT RAW DATA'!B725</f>
        <v>2.41</v>
      </c>
      <c r="C719" s="2">
        <f t="shared" si="126"/>
        <v>-0.09</v>
      </c>
      <c r="D719" s="2">
        <f t="shared" si="125"/>
        <v>0</v>
      </c>
      <c r="E719" s="2">
        <f t="shared" si="131"/>
        <v>0.22</v>
      </c>
      <c r="F719" s="2">
        <f t="shared" si="123"/>
        <v>0.41</v>
      </c>
      <c r="G719" s="18">
        <f t="shared" si="124"/>
        <v>9.7000000000000003E-2</v>
      </c>
      <c r="H719" s="18">
        <f t="shared" si="127"/>
        <v>0.31140000000000001</v>
      </c>
      <c r="I719">
        <v>0.66669999999999996</v>
      </c>
      <c r="J719">
        <v>6.4500000000000002E-2</v>
      </c>
      <c r="K719" s="2">
        <f t="shared" si="128"/>
        <v>2.4300000000000002</v>
      </c>
      <c r="L719" s="2">
        <f t="shared" si="132"/>
        <v>0</v>
      </c>
      <c r="M719" s="26">
        <f t="shared" si="122"/>
        <v>7.0000000000000001E-3</v>
      </c>
      <c r="N719" s="22" t="str">
        <f t="shared" si="129"/>
        <v>- -</v>
      </c>
      <c r="O719" s="23" t="str">
        <f t="shared" si="130"/>
        <v>- -</v>
      </c>
    </row>
    <row r="720" spans="1:15" x14ac:dyDescent="0.2">
      <c r="A720" s="27">
        <v>35373</v>
      </c>
      <c r="B720" s="17">
        <f>'IMPORT RAW DATA'!B726</f>
        <v>2.39</v>
      </c>
      <c r="C720" s="2">
        <f t="shared" si="126"/>
        <v>-0.12</v>
      </c>
      <c r="D720" s="2">
        <f t="shared" si="125"/>
        <v>0.02</v>
      </c>
      <c r="E720" s="2">
        <f t="shared" si="131"/>
        <v>0.23</v>
      </c>
      <c r="F720" s="2">
        <f t="shared" si="123"/>
        <v>0.52</v>
      </c>
      <c r="G720" s="18">
        <f t="shared" si="124"/>
        <v>0.1426</v>
      </c>
      <c r="H720" s="18">
        <f t="shared" si="127"/>
        <v>0.37759999999999999</v>
      </c>
      <c r="I720">
        <v>0.66669999999999996</v>
      </c>
      <c r="J720">
        <v>6.4500000000000002E-2</v>
      </c>
      <c r="K720" s="2">
        <f t="shared" si="128"/>
        <v>2.42</v>
      </c>
      <c r="L720" s="2">
        <f t="shared" si="132"/>
        <v>-0.01</v>
      </c>
      <c r="M720" s="26">
        <f t="shared" si="122"/>
        <v>6.0000000000000001E-3</v>
      </c>
      <c r="N720" s="22" t="str">
        <f t="shared" si="129"/>
        <v>- -</v>
      </c>
      <c r="O720" s="23" t="str">
        <f t="shared" si="130"/>
        <v>short</v>
      </c>
    </row>
    <row r="721" spans="1:15" x14ac:dyDescent="0.2">
      <c r="A721" s="27">
        <v>35374</v>
      </c>
      <c r="B721" s="17">
        <f>'IMPORT RAW DATA'!B727</f>
        <v>2.4</v>
      </c>
      <c r="C721" s="2">
        <f t="shared" si="126"/>
        <v>-0.08</v>
      </c>
      <c r="D721" s="2">
        <f t="shared" si="125"/>
        <v>0.01</v>
      </c>
      <c r="E721" s="2">
        <f t="shared" si="131"/>
        <v>0.23</v>
      </c>
      <c r="F721" s="2">
        <f t="shared" si="123"/>
        <v>0.35</v>
      </c>
      <c r="G721" s="18">
        <f t="shared" si="124"/>
        <v>7.5800000000000006E-2</v>
      </c>
      <c r="H721" s="18">
        <f t="shared" si="127"/>
        <v>0.27529999999999999</v>
      </c>
      <c r="I721">
        <v>0.66669999999999996</v>
      </c>
      <c r="J721">
        <v>6.4500000000000002E-2</v>
      </c>
      <c r="K721" s="2">
        <f t="shared" si="128"/>
        <v>2.42</v>
      </c>
      <c r="L721" s="2">
        <f t="shared" si="132"/>
        <v>0</v>
      </c>
      <c r="M721" s="26">
        <f t="shared" si="122"/>
        <v>6.0000000000000001E-3</v>
      </c>
      <c r="N721" s="22" t="str">
        <f t="shared" si="129"/>
        <v>- -</v>
      </c>
      <c r="O721" s="23" t="str">
        <f t="shared" si="130"/>
        <v>- -</v>
      </c>
    </row>
    <row r="722" spans="1:15" x14ac:dyDescent="0.2">
      <c r="A722" s="27">
        <v>35375</v>
      </c>
      <c r="B722" s="17">
        <f>'IMPORT RAW DATA'!B728</f>
        <v>2.4</v>
      </c>
      <c r="C722" s="2">
        <f t="shared" si="126"/>
        <v>-0.06</v>
      </c>
      <c r="D722" s="2">
        <f t="shared" si="125"/>
        <v>0</v>
      </c>
      <c r="E722" s="2">
        <f t="shared" si="131"/>
        <v>0.2</v>
      </c>
      <c r="F722" s="2">
        <f t="shared" si="123"/>
        <v>0.3</v>
      </c>
      <c r="G722" s="18">
        <f t="shared" si="124"/>
        <v>6.0100000000000001E-2</v>
      </c>
      <c r="H722" s="18">
        <f t="shared" si="127"/>
        <v>0.2452</v>
      </c>
      <c r="I722">
        <v>0.66669999999999996</v>
      </c>
      <c r="J722">
        <v>6.4500000000000002E-2</v>
      </c>
      <c r="K722" s="2">
        <f t="shared" si="128"/>
        <v>2.42</v>
      </c>
      <c r="L722" s="2">
        <f t="shared" si="132"/>
        <v>0</v>
      </c>
      <c r="M722" s="26">
        <f t="shared" si="122"/>
        <v>6.0000000000000001E-3</v>
      </c>
      <c r="N722" s="22" t="str">
        <f t="shared" si="129"/>
        <v>- -</v>
      </c>
      <c r="O722" s="23" t="str">
        <f t="shared" si="130"/>
        <v>- -</v>
      </c>
    </row>
    <row r="723" spans="1:15" x14ac:dyDescent="0.2">
      <c r="A723" s="27">
        <v>35376</v>
      </c>
      <c r="B723" s="17">
        <f>'IMPORT RAW DATA'!B729</f>
        <v>2.35</v>
      </c>
      <c r="C723" s="2">
        <f t="shared" si="126"/>
        <v>-0.14000000000000001</v>
      </c>
      <c r="D723" s="2">
        <f t="shared" si="125"/>
        <v>0.05</v>
      </c>
      <c r="E723" s="2">
        <f t="shared" si="131"/>
        <v>0.23</v>
      </c>
      <c r="F723" s="2">
        <f t="shared" si="123"/>
        <v>0.61</v>
      </c>
      <c r="G723" s="18">
        <f t="shared" si="124"/>
        <v>0.1865</v>
      </c>
      <c r="H723" s="18">
        <f t="shared" si="127"/>
        <v>0.43180000000000002</v>
      </c>
      <c r="I723">
        <v>0.66669999999999996</v>
      </c>
      <c r="J723">
        <v>6.4500000000000002E-2</v>
      </c>
      <c r="K723" s="2">
        <f t="shared" si="128"/>
        <v>2.41</v>
      </c>
      <c r="L723" s="2">
        <f t="shared" si="132"/>
        <v>-0.01</v>
      </c>
      <c r="M723" s="26">
        <f t="shared" si="122"/>
        <v>6.0000000000000001E-3</v>
      </c>
      <c r="N723" s="22" t="str">
        <f t="shared" si="129"/>
        <v>- -</v>
      </c>
      <c r="O723" s="23" t="str">
        <f t="shared" si="130"/>
        <v>short</v>
      </c>
    </row>
    <row r="724" spans="1:15" x14ac:dyDescent="0.2">
      <c r="A724" s="27">
        <v>35377</v>
      </c>
      <c r="B724" s="17">
        <f>'IMPORT RAW DATA'!B730</f>
        <v>2.37</v>
      </c>
      <c r="C724" s="2">
        <f t="shared" si="126"/>
        <v>-0.09</v>
      </c>
      <c r="D724" s="2">
        <f t="shared" si="125"/>
        <v>0.02</v>
      </c>
      <c r="E724" s="2">
        <f t="shared" si="131"/>
        <v>0.22</v>
      </c>
      <c r="F724" s="2">
        <f t="shared" si="123"/>
        <v>0.41</v>
      </c>
      <c r="G724" s="18">
        <f t="shared" si="124"/>
        <v>9.7000000000000003E-2</v>
      </c>
      <c r="H724" s="18">
        <f t="shared" si="127"/>
        <v>0.31140000000000001</v>
      </c>
      <c r="I724">
        <v>0.66669999999999996</v>
      </c>
      <c r="J724">
        <v>6.4500000000000002E-2</v>
      </c>
      <c r="K724" s="2">
        <f t="shared" si="128"/>
        <v>2.41</v>
      </c>
      <c r="L724" s="2">
        <f t="shared" si="132"/>
        <v>0</v>
      </c>
      <c r="M724" s="26">
        <f t="shared" si="122"/>
        <v>6.0000000000000001E-3</v>
      </c>
      <c r="N724" s="22" t="str">
        <f t="shared" si="129"/>
        <v>- -</v>
      </c>
      <c r="O724" s="23" t="str">
        <f t="shared" si="130"/>
        <v>- -</v>
      </c>
    </row>
    <row r="725" spans="1:15" x14ac:dyDescent="0.2">
      <c r="A725" s="27">
        <v>35380</v>
      </c>
      <c r="B725" s="17">
        <f>'IMPORT RAW DATA'!B731</f>
        <v>2.36</v>
      </c>
      <c r="C725" s="2">
        <f t="shared" si="126"/>
        <v>-0.06</v>
      </c>
      <c r="D725" s="2">
        <f t="shared" si="125"/>
        <v>0.01</v>
      </c>
      <c r="E725" s="2">
        <f t="shared" si="131"/>
        <v>0.2</v>
      </c>
      <c r="F725" s="2">
        <f t="shared" si="123"/>
        <v>0.3</v>
      </c>
      <c r="G725" s="18">
        <f t="shared" si="124"/>
        <v>6.0100000000000001E-2</v>
      </c>
      <c r="H725" s="18">
        <f t="shared" si="127"/>
        <v>0.2452</v>
      </c>
      <c r="I725">
        <v>0.66669999999999996</v>
      </c>
      <c r="J725">
        <v>6.4500000000000002E-2</v>
      </c>
      <c r="K725" s="2">
        <f t="shared" si="128"/>
        <v>2.41</v>
      </c>
      <c r="L725" s="2">
        <f t="shared" si="132"/>
        <v>0</v>
      </c>
      <c r="M725" s="26">
        <f t="shared" si="122"/>
        <v>6.0000000000000001E-3</v>
      </c>
      <c r="N725" s="22" t="str">
        <f t="shared" si="129"/>
        <v>- -</v>
      </c>
      <c r="O725" s="23" t="str">
        <f t="shared" si="130"/>
        <v>- -</v>
      </c>
    </row>
    <row r="726" spans="1:15" x14ac:dyDescent="0.2">
      <c r="A726" s="27">
        <v>35381</v>
      </c>
      <c r="B726" s="17">
        <f>'IMPORT RAW DATA'!B732</f>
        <v>2.38</v>
      </c>
      <c r="C726" s="2">
        <f t="shared" si="126"/>
        <v>-0.01</v>
      </c>
      <c r="D726" s="2">
        <f t="shared" si="125"/>
        <v>0.02</v>
      </c>
      <c r="E726" s="2">
        <f t="shared" si="131"/>
        <v>0.18</v>
      </c>
      <c r="F726" s="2">
        <f t="shared" si="123"/>
        <v>0.06</v>
      </c>
      <c r="G726" s="18">
        <f t="shared" si="124"/>
        <v>1.01E-2</v>
      </c>
      <c r="H726" s="18">
        <f t="shared" si="127"/>
        <v>0.10059999999999999</v>
      </c>
      <c r="I726">
        <v>0.66669999999999996</v>
      </c>
      <c r="J726">
        <v>6.4500000000000002E-2</v>
      </c>
      <c r="K726" s="2">
        <f t="shared" si="128"/>
        <v>2.41</v>
      </c>
      <c r="L726" s="2">
        <f t="shared" si="132"/>
        <v>0</v>
      </c>
      <c r="M726" s="26">
        <f t="shared" si="122"/>
        <v>6.0000000000000001E-3</v>
      </c>
      <c r="N726" s="22" t="str">
        <f t="shared" si="129"/>
        <v>- -</v>
      </c>
      <c r="O726" s="23" t="str">
        <f t="shared" si="130"/>
        <v>- -</v>
      </c>
    </row>
    <row r="727" spans="1:15" x14ac:dyDescent="0.2">
      <c r="A727" s="27">
        <v>35382</v>
      </c>
      <c r="B727" s="17">
        <f>'IMPORT RAW DATA'!B733</f>
        <v>2.39</v>
      </c>
      <c r="C727" s="2">
        <f t="shared" si="126"/>
        <v>-0.02</v>
      </c>
      <c r="D727" s="2">
        <f t="shared" si="125"/>
        <v>0.01</v>
      </c>
      <c r="E727" s="2">
        <f t="shared" si="131"/>
        <v>0.16</v>
      </c>
      <c r="F727" s="2">
        <f t="shared" si="123"/>
        <v>0.13</v>
      </c>
      <c r="G727" s="18">
        <f t="shared" si="124"/>
        <v>2.0400000000000001E-2</v>
      </c>
      <c r="H727" s="18">
        <f t="shared" si="127"/>
        <v>0.14280000000000001</v>
      </c>
      <c r="I727">
        <v>0.66669999999999996</v>
      </c>
      <c r="J727">
        <v>6.4500000000000002E-2</v>
      </c>
      <c r="K727" s="2">
        <f t="shared" si="128"/>
        <v>2.41</v>
      </c>
      <c r="L727" s="2">
        <f t="shared" si="132"/>
        <v>0</v>
      </c>
      <c r="M727" s="26">
        <f t="shared" si="122"/>
        <v>6.0000000000000001E-3</v>
      </c>
      <c r="N727" s="22" t="str">
        <f t="shared" si="129"/>
        <v>- -</v>
      </c>
      <c r="O727" s="23" t="str">
        <f t="shared" si="130"/>
        <v>- -</v>
      </c>
    </row>
    <row r="728" spans="1:15" x14ac:dyDescent="0.2">
      <c r="A728" s="27">
        <v>35383</v>
      </c>
      <c r="B728" s="17">
        <f>'IMPORT RAW DATA'!B734</f>
        <v>2.39</v>
      </c>
      <c r="C728" s="2">
        <f t="shared" si="126"/>
        <v>-0.02</v>
      </c>
      <c r="D728" s="2">
        <f t="shared" si="125"/>
        <v>0</v>
      </c>
      <c r="E728" s="2">
        <f t="shared" si="131"/>
        <v>0.14000000000000001</v>
      </c>
      <c r="F728" s="2">
        <f t="shared" si="123"/>
        <v>0.14000000000000001</v>
      </c>
      <c r="G728" s="18">
        <f t="shared" si="124"/>
        <v>2.2100000000000002E-2</v>
      </c>
      <c r="H728" s="18">
        <f t="shared" si="127"/>
        <v>0.14879999999999999</v>
      </c>
      <c r="I728">
        <v>0.66669999999999996</v>
      </c>
      <c r="J728">
        <v>6.4500000000000002E-2</v>
      </c>
      <c r="K728" s="2">
        <f t="shared" si="128"/>
        <v>2.41</v>
      </c>
      <c r="L728" s="2">
        <f t="shared" si="132"/>
        <v>0</v>
      </c>
      <c r="M728" s="26">
        <f t="shared" si="122"/>
        <v>6.0000000000000001E-3</v>
      </c>
      <c r="N728" s="22" t="str">
        <f t="shared" si="129"/>
        <v>- -</v>
      </c>
      <c r="O728" s="23" t="str">
        <f t="shared" si="130"/>
        <v>- -</v>
      </c>
    </row>
    <row r="729" spans="1:15" x14ac:dyDescent="0.2">
      <c r="A729" s="27">
        <v>35384</v>
      </c>
      <c r="B729" s="17">
        <f>'IMPORT RAW DATA'!B735</f>
        <v>2.4</v>
      </c>
      <c r="C729" s="2">
        <f t="shared" si="126"/>
        <v>0.01</v>
      </c>
      <c r="D729" s="2">
        <f t="shared" si="125"/>
        <v>0.01</v>
      </c>
      <c r="E729" s="2">
        <f t="shared" si="131"/>
        <v>0.15</v>
      </c>
      <c r="F729" s="2">
        <f t="shared" si="123"/>
        <v>7.0000000000000007E-2</v>
      </c>
      <c r="G729" s="18">
        <f t="shared" si="124"/>
        <v>1.14E-2</v>
      </c>
      <c r="H729" s="18">
        <f t="shared" si="127"/>
        <v>0.1067</v>
      </c>
      <c r="I729">
        <v>0.66669999999999996</v>
      </c>
      <c r="J729">
        <v>6.4500000000000002E-2</v>
      </c>
      <c r="K729" s="2">
        <f t="shared" si="128"/>
        <v>2.41</v>
      </c>
      <c r="L729" s="2">
        <f t="shared" si="132"/>
        <v>0</v>
      </c>
      <c r="M729" s="26">
        <f t="shared" si="122"/>
        <v>6.0000000000000001E-3</v>
      </c>
      <c r="N729" s="22" t="str">
        <f t="shared" si="129"/>
        <v>- -</v>
      </c>
      <c r="O729" s="23" t="str">
        <f t="shared" si="130"/>
        <v>- -</v>
      </c>
    </row>
    <row r="730" spans="1:15" x14ac:dyDescent="0.2">
      <c r="A730" s="27">
        <v>35387</v>
      </c>
      <c r="B730" s="17">
        <f>'IMPORT RAW DATA'!B736</f>
        <v>2.41</v>
      </c>
      <c r="C730" s="2">
        <f t="shared" si="126"/>
        <v>0.01</v>
      </c>
      <c r="D730" s="2">
        <f t="shared" si="125"/>
        <v>0.01</v>
      </c>
      <c r="E730" s="2">
        <f t="shared" si="131"/>
        <v>0.14000000000000001</v>
      </c>
      <c r="F730" s="2">
        <f t="shared" si="123"/>
        <v>7.0000000000000007E-2</v>
      </c>
      <c r="G730" s="18">
        <f t="shared" si="124"/>
        <v>1.14E-2</v>
      </c>
      <c r="H730" s="18">
        <f t="shared" si="127"/>
        <v>0.1067</v>
      </c>
      <c r="I730">
        <v>0.66669999999999996</v>
      </c>
      <c r="J730">
        <v>6.4500000000000002E-2</v>
      </c>
      <c r="K730" s="2">
        <f t="shared" si="128"/>
        <v>2.41</v>
      </c>
      <c r="L730" s="2">
        <f t="shared" si="132"/>
        <v>0</v>
      </c>
      <c r="M730" s="26">
        <f t="shared" si="122"/>
        <v>6.0000000000000001E-3</v>
      </c>
      <c r="N730" s="22" t="str">
        <f t="shared" si="129"/>
        <v>- -</v>
      </c>
      <c r="O730" s="23" t="str">
        <f t="shared" si="130"/>
        <v>- -</v>
      </c>
    </row>
    <row r="731" spans="1:15" x14ac:dyDescent="0.2">
      <c r="A731" s="27">
        <v>35388</v>
      </c>
      <c r="B731" s="17">
        <f>'IMPORT RAW DATA'!B737</f>
        <v>2.44</v>
      </c>
      <c r="C731" s="2">
        <f t="shared" si="126"/>
        <v>0.04</v>
      </c>
      <c r="D731" s="2">
        <f t="shared" si="125"/>
        <v>0.03</v>
      </c>
      <c r="E731" s="2">
        <f t="shared" si="131"/>
        <v>0.16</v>
      </c>
      <c r="F731" s="2">
        <f t="shared" si="123"/>
        <v>0.25</v>
      </c>
      <c r="G731" s="18">
        <f t="shared" si="124"/>
        <v>4.6300000000000001E-2</v>
      </c>
      <c r="H731" s="18">
        <f t="shared" si="127"/>
        <v>0.21510000000000001</v>
      </c>
      <c r="I731">
        <v>0.66669999999999996</v>
      </c>
      <c r="J731">
        <v>6.4500000000000002E-2</v>
      </c>
      <c r="K731" s="2">
        <f t="shared" si="128"/>
        <v>2.41</v>
      </c>
      <c r="L731" s="2">
        <f t="shared" si="132"/>
        <v>0</v>
      </c>
      <c r="M731" s="26">
        <f t="shared" si="122"/>
        <v>4.0000000000000001E-3</v>
      </c>
      <c r="N731" s="22" t="str">
        <f t="shared" si="129"/>
        <v>- -</v>
      </c>
      <c r="O731" s="23" t="str">
        <f t="shared" si="130"/>
        <v>- -</v>
      </c>
    </row>
    <row r="732" spans="1:15" x14ac:dyDescent="0.2">
      <c r="A732" s="27">
        <v>35389</v>
      </c>
      <c r="B732" s="17">
        <f>'IMPORT RAW DATA'!B738</f>
        <v>2.46</v>
      </c>
      <c r="C732" s="2">
        <f t="shared" si="126"/>
        <v>0.11</v>
      </c>
      <c r="D732" s="2">
        <f t="shared" si="125"/>
        <v>0.02</v>
      </c>
      <c r="E732" s="2">
        <f t="shared" si="131"/>
        <v>0.18</v>
      </c>
      <c r="F732" s="2">
        <f t="shared" si="123"/>
        <v>0.61</v>
      </c>
      <c r="G732" s="18">
        <f t="shared" si="124"/>
        <v>0.1865</v>
      </c>
      <c r="H732" s="18">
        <f t="shared" si="127"/>
        <v>0.43180000000000002</v>
      </c>
      <c r="I732">
        <v>0.66669999999999996</v>
      </c>
      <c r="J732">
        <v>6.4500000000000002E-2</v>
      </c>
      <c r="K732" s="2">
        <f t="shared" si="128"/>
        <v>2.42</v>
      </c>
      <c r="L732" s="2">
        <f t="shared" si="132"/>
        <v>0.01</v>
      </c>
      <c r="M732" s="26">
        <f t="shared" si="122"/>
        <v>4.0000000000000001E-3</v>
      </c>
      <c r="N732" s="22" t="str">
        <f t="shared" si="129"/>
        <v>long</v>
      </c>
      <c r="O732" s="23" t="str">
        <f t="shared" si="130"/>
        <v>- -</v>
      </c>
    </row>
    <row r="733" spans="1:15" x14ac:dyDescent="0.2">
      <c r="A733" s="27">
        <v>35390</v>
      </c>
      <c r="B733" s="17">
        <f>'IMPORT RAW DATA'!B739</f>
        <v>2.44</v>
      </c>
      <c r="C733" s="2">
        <f t="shared" si="126"/>
        <v>7.0000000000000007E-2</v>
      </c>
      <c r="D733" s="2">
        <f t="shared" si="125"/>
        <v>0.02</v>
      </c>
      <c r="E733" s="2">
        <f t="shared" si="131"/>
        <v>0.15</v>
      </c>
      <c r="F733" s="2">
        <f t="shared" si="123"/>
        <v>0.47</v>
      </c>
      <c r="G733" s="18">
        <f t="shared" si="124"/>
        <v>0.1208</v>
      </c>
      <c r="H733" s="18">
        <f t="shared" si="127"/>
        <v>0.34749999999999998</v>
      </c>
      <c r="I733">
        <v>0.66669999999999996</v>
      </c>
      <c r="J733">
        <v>6.4500000000000002E-2</v>
      </c>
      <c r="K733" s="2">
        <f t="shared" si="128"/>
        <v>2.42</v>
      </c>
      <c r="L733" s="2">
        <f t="shared" si="132"/>
        <v>0</v>
      </c>
      <c r="M733" s="26">
        <f t="shared" si="122"/>
        <v>4.0000000000000001E-3</v>
      </c>
      <c r="N733" s="22" t="str">
        <f t="shared" si="129"/>
        <v>- -</v>
      </c>
      <c r="O733" s="23" t="str">
        <f t="shared" si="130"/>
        <v>- -</v>
      </c>
    </row>
    <row r="734" spans="1:15" x14ac:dyDescent="0.2">
      <c r="A734" s="27">
        <v>35391</v>
      </c>
      <c r="B734" s="17">
        <f>'IMPORT RAW DATA'!B740</f>
        <v>2.4900000000000002</v>
      </c>
      <c r="C734" s="2">
        <f t="shared" si="126"/>
        <v>0.13</v>
      </c>
      <c r="D734" s="2">
        <f t="shared" si="125"/>
        <v>0.05</v>
      </c>
      <c r="E734" s="2">
        <f t="shared" si="131"/>
        <v>0.18</v>
      </c>
      <c r="F734" s="2">
        <f t="shared" si="123"/>
        <v>0.72</v>
      </c>
      <c r="G734" s="18">
        <f t="shared" si="124"/>
        <v>0.24809999999999999</v>
      </c>
      <c r="H734" s="18">
        <f t="shared" si="127"/>
        <v>0.49809999999999999</v>
      </c>
      <c r="I734">
        <v>0.66669999999999996</v>
      </c>
      <c r="J734">
        <v>6.4500000000000002E-2</v>
      </c>
      <c r="K734" s="2">
        <f t="shared" si="128"/>
        <v>2.44</v>
      </c>
      <c r="L734" s="2">
        <f t="shared" si="132"/>
        <v>0.02</v>
      </c>
      <c r="M734" s="26">
        <f t="shared" si="122"/>
        <v>6.0000000000000001E-3</v>
      </c>
      <c r="N734" s="22" t="str">
        <f t="shared" si="129"/>
        <v>long</v>
      </c>
      <c r="O734" s="23" t="str">
        <f t="shared" si="130"/>
        <v>- -</v>
      </c>
    </row>
    <row r="735" spans="1:15" x14ac:dyDescent="0.2">
      <c r="A735" s="27">
        <v>35394</v>
      </c>
      <c r="B735" s="17">
        <f>'IMPORT RAW DATA'!B741</f>
        <v>2.5099999999999998</v>
      </c>
      <c r="C735" s="2">
        <f t="shared" si="126"/>
        <v>0.13</v>
      </c>
      <c r="D735" s="2">
        <f t="shared" si="125"/>
        <v>0.02</v>
      </c>
      <c r="E735" s="2">
        <f t="shared" si="131"/>
        <v>0.19</v>
      </c>
      <c r="F735" s="2">
        <f t="shared" si="123"/>
        <v>0.68</v>
      </c>
      <c r="G735" s="18">
        <f t="shared" si="124"/>
        <v>0.22470000000000001</v>
      </c>
      <c r="H735" s="18">
        <f t="shared" si="127"/>
        <v>0.47399999999999998</v>
      </c>
      <c r="I735">
        <v>0.66669999999999996</v>
      </c>
      <c r="J735">
        <v>6.4500000000000002E-2</v>
      </c>
      <c r="K735" s="2">
        <f t="shared" si="128"/>
        <v>2.46</v>
      </c>
      <c r="L735" s="2">
        <f t="shared" si="132"/>
        <v>0.02</v>
      </c>
      <c r="M735" s="26">
        <f t="shared" si="122"/>
        <v>7.0000000000000001E-3</v>
      </c>
      <c r="N735" s="22" t="str">
        <f t="shared" si="129"/>
        <v>long</v>
      </c>
      <c r="O735" s="23" t="str">
        <f t="shared" si="130"/>
        <v>- -</v>
      </c>
    </row>
    <row r="736" spans="1:15" x14ac:dyDescent="0.2">
      <c r="A736" s="27">
        <v>35395</v>
      </c>
      <c r="B736" s="17">
        <f>'IMPORT RAW DATA'!B742</f>
        <v>2.5299999999999998</v>
      </c>
      <c r="C736" s="2">
        <f t="shared" si="126"/>
        <v>0.14000000000000001</v>
      </c>
      <c r="D736" s="2">
        <f t="shared" si="125"/>
        <v>0.02</v>
      </c>
      <c r="E736" s="2">
        <f t="shared" si="131"/>
        <v>0.19</v>
      </c>
      <c r="F736" s="2">
        <f t="shared" si="123"/>
        <v>0.74</v>
      </c>
      <c r="G736" s="18">
        <f t="shared" si="124"/>
        <v>0.26019999999999999</v>
      </c>
      <c r="H736" s="18">
        <f t="shared" si="127"/>
        <v>0.5101</v>
      </c>
      <c r="I736">
        <v>0.66669999999999996</v>
      </c>
      <c r="J736">
        <v>6.4500000000000002E-2</v>
      </c>
      <c r="K736" s="2">
        <f t="shared" si="128"/>
        <v>2.48</v>
      </c>
      <c r="L736" s="2">
        <f t="shared" si="132"/>
        <v>0.02</v>
      </c>
      <c r="M736" s="26">
        <f t="shared" si="122"/>
        <v>8.9999999999999993E-3</v>
      </c>
      <c r="N736" s="22" t="str">
        <f t="shared" si="129"/>
        <v>long</v>
      </c>
      <c r="O736" s="23" t="str">
        <f t="shared" si="130"/>
        <v>- -</v>
      </c>
    </row>
    <row r="737" spans="1:15" x14ac:dyDescent="0.2">
      <c r="A737" s="27">
        <v>35396</v>
      </c>
      <c r="B737" s="17">
        <f>'IMPORT RAW DATA'!B743</f>
        <v>2.5099999999999998</v>
      </c>
      <c r="C737" s="2">
        <f t="shared" si="126"/>
        <v>0.12</v>
      </c>
      <c r="D737" s="2">
        <f t="shared" si="125"/>
        <v>0.02</v>
      </c>
      <c r="E737" s="2">
        <f t="shared" si="131"/>
        <v>0.2</v>
      </c>
      <c r="F737" s="2">
        <f t="shared" si="123"/>
        <v>0.6</v>
      </c>
      <c r="G737" s="18">
        <f t="shared" si="124"/>
        <v>0.18129999999999999</v>
      </c>
      <c r="H737" s="18">
        <f t="shared" si="127"/>
        <v>0.42580000000000001</v>
      </c>
      <c r="I737">
        <v>0.66669999999999996</v>
      </c>
      <c r="J737">
        <v>6.4500000000000002E-2</v>
      </c>
      <c r="K737" s="2">
        <f t="shared" si="128"/>
        <v>2.4900000000000002</v>
      </c>
      <c r="L737" s="2">
        <f t="shared" si="132"/>
        <v>0.01</v>
      </c>
      <c r="M737" s="26">
        <f t="shared" ref="M737:M800" si="133">STDEV(L718:L737)</f>
        <v>8.9999999999999993E-3</v>
      </c>
      <c r="N737" s="22" t="str">
        <f t="shared" si="129"/>
        <v>long</v>
      </c>
      <c r="O737" s="23" t="str">
        <f t="shared" si="130"/>
        <v>- -</v>
      </c>
    </row>
    <row r="738" spans="1:15" x14ac:dyDescent="0.2">
      <c r="A738" s="27">
        <v>35397</v>
      </c>
      <c r="B738" s="17">
        <f>'IMPORT RAW DATA'!B744</f>
        <v>2.5299999999999998</v>
      </c>
      <c r="C738" s="2">
        <f t="shared" si="126"/>
        <v>0.13</v>
      </c>
      <c r="D738" s="2">
        <f t="shared" si="125"/>
        <v>0.02</v>
      </c>
      <c r="E738" s="2">
        <f t="shared" si="131"/>
        <v>0.22</v>
      </c>
      <c r="F738" s="2">
        <f t="shared" si="123"/>
        <v>0.59</v>
      </c>
      <c r="G738" s="18">
        <f t="shared" si="124"/>
        <v>0.1762</v>
      </c>
      <c r="H738" s="18">
        <f t="shared" si="127"/>
        <v>0.41980000000000001</v>
      </c>
      <c r="I738">
        <v>0.66669999999999996</v>
      </c>
      <c r="J738">
        <v>6.4500000000000002E-2</v>
      </c>
      <c r="K738" s="2">
        <f t="shared" si="128"/>
        <v>2.5</v>
      </c>
      <c r="L738" s="2">
        <f t="shared" si="132"/>
        <v>0.01</v>
      </c>
      <c r="M738" s="26">
        <f t="shared" si="133"/>
        <v>8.9999999999999993E-3</v>
      </c>
      <c r="N738" s="22" t="str">
        <f t="shared" si="129"/>
        <v>long</v>
      </c>
      <c r="O738" s="23" t="str">
        <f t="shared" si="130"/>
        <v>- -</v>
      </c>
    </row>
    <row r="739" spans="1:15" x14ac:dyDescent="0.2">
      <c r="A739" s="27">
        <v>35398</v>
      </c>
      <c r="B739" s="17">
        <f>'IMPORT RAW DATA'!B745</f>
        <v>2.56</v>
      </c>
      <c r="C739" s="2">
        <f t="shared" si="126"/>
        <v>0.15</v>
      </c>
      <c r="D739" s="2">
        <f t="shared" si="125"/>
        <v>0.03</v>
      </c>
      <c r="E739" s="2">
        <f t="shared" si="131"/>
        <v>0.24</v>
      </c>
      <c r="F739" s="2">
        <f t="shared" si="123"/>
        <v>0.63</v>
      </c>
      <c r="G739" s="18">
        <f t="shared" si="124"/>
        <v>0.19700000000000001</v>
      </c>
      <c r="H739" s="18">
        <f t="shared" si="127"/>
        <v>0.44390000000000002</v>
      </c>
      <c r="I739">
        <v>0.66669999999999996</v>
      </c>
      <c r="J739">
        <v>6.4500000000000002E-2</v>
      </c>
      <c r="K739" s="2">
        <f t="shared" si="128"/>
        <v>2.5099999999999998</v>
      </c>
      <c r="L739" s="2">
        <f t="shared" si="132"/>
        <v>0.01</v>
      </c>
      <c r="M739" s="26">
        <f t="shared" si="133"/>
        <v>8.9999999999999993E-3</v>
      </c>
      <c r="N739" s="22" t="str">
        <f t="shared" si="129"/>
        <v>long</v>
      </c>
      <c r="O739" s="23" t="str">
        <f t="shared" si="130"/>
        <v>- -</v>
      </c>
    </row>
    <row r="740" spans="1:15" x14ac:dyDescent="0.2">
      <c r="A740" s="27">
        <v>35401</v>
      </c>
      <c r="B740" s="17">
        <f>'IMPORT RAW DATA'!B746</f>
        <v>2.5299999999999998</v>
      </c>
      <c r="C740" s="2">
        <f t="shared" si="126"/>
        <v>0.09</v>
      </c>
      <c r="D740" s="2">
        <f t="shared" si="125"/>
        <v>0.03</v>
      </c>
      <c r="E740" s="2">
        <f t="shared" si="131"/>
        <v>0.26</v>
      </c>
      <c r="F740" s="2">
        <f t="shared" si="123"/>
        <v>0.35</v>
      </c>
      <c r="G740" s="18">
        <f t="shared" si="124"/>
        <v>7.5800000000000006E-2</v>
      </c>
      <c r="H740" s="18">
        <f t="shared" si="127"/>
        <v>0.27529999999999999</v>
      </c>
      <c r="I740">
        <v>0.66669999999999996</v>
      </c>
      <c r="J740">
        <v>6.4500000000000002E-2</v>
      </c>
      <c r="K740" s="2">
        <f t="shared" si="128"/>
        <v>2.5099999999999998</v>
      </c>
      <c r="L740" s="2">
        <f t="shared" si="132"/>
        <v>0</v>
      </c>
      <c r="M740" s="26">
        <f t="shared" si="133"/>
        <v>8.0000000000000002E-3</v>
      </c>
      <c r="N740" s="22" t="str">
        <f t="shared" si="129"/>
        <v>- -</v>
      </c>
      <c r="O740" s="23" t="str">
        <f t="shared" si="130"/>
        <v>- -</v>
      </c>
    </row>
    <row r="741" spans="1:15" x14ac:dyDescent="0.2">
      <c r="A741" s="27">
        <v>35402</v>
      </c>
      <c r="B741" s="17">
        <f>'IMPORT RAW DATA'!B747</f>
        <v>2.5499999999999998</v>
      </c>
      <c r="C741" s="2">
        <f t="shared" si="126"/>
        <v>0.09</v>
      </c>
      <c r="D741" s="2">
        <f t="shared" si="125"/>
        <v>0.02</v>
      </c>
      <c r="E741" s="2">
        <f t="shared" si="131"/>
        <v>0.25</v>
      </c>
      <c r="F741" s="2">
        <f t="shared" si="123"/>
        <v>0.36</v>
      </c>
      <c r="G741" s="18">
        <f t="shared" si="124"/>
        <v>7.9100000000000004E-2</v>
      </c>
      <c r="H741" s="18">
        <f t="shared" si="127"/>
        <v>0.28129999999999999</v>
      </c>
      <c r="I741">
        <v>0.66669999999999996</v>
      </c>
      <c r="J741">
        <v>6.4500000000000002E-2</v>
      </c>
      <c r="K741" s="2">
        <f t="shared" si="128"/>
        <v>2.5099999999999998</v>
      </c>
      <c r="L741" s="2">
        <f t="shared" si="132"/>
        <v>0</v>
      </c>
      <c r="M741" s="26">
        <f t="shared" si="133"/>
        <v>8.0000000000000002E-3</v>
      </c>
      <c r="N741" s="22" t="str">
        <f t="shared" si="129"/>
        <v>- -</v>
      </c>
      <c r="O741" s="23" t="str">
        <f t="shared" si="130"/>
        <v>- -</v>
      </c>
    </row>
    <row r="742" spans="1:15" x14ac:dyDescent="0.2">
      <c r="A742" s="27">
        <v>35403</v>
      </c>
      <c r="B742" s="17">
        <f>'IMPORT RAW DATA'!B748</f>
        <v>2.54</v>
      </c>
      <c r="C742" s="2">
        <f t="shared" si="126"/>
        <v>0.1</v>
      </c>
      <c r="D742" s="2">
        <f t="shared" si="125"/>
        <v>0.01</v>
      </c>
      <c r="E742" s="2">
        <f t="shared" si="131"/>
        <v>0.24</v>
      </c>
      <c r="F742" s="2">
        <f t="shared" si="123"/>
        <v>0.42</v>
      </c>
      <c r="G742" s="18">
        <f t="shared" si="124"/>
        <v>0.1007</v>
      </c>
      <c r="H742" s="18">
        <f t="shared" si="127"/>
        <v>0.31740000000000002</v>
      </c>
      <c r="I742">
        <v>0.66669999999999996</v>
      </c>
      <c r="J742">
        <v>6.4500000000000002E-2</v>
      </c>
      <c r="K742" s="2">
        <f t="shared" si="128"/>
        <v>2.5099999999999998</v>
      </c>
      <c r="L742" s="2">
        <f t="shared" si="132"/>
        <v>0</v>
      </c>
      <c r="M742" s="26">
        <f t="shared" si="133"/>
        <v>8.0000000000000002E-3</v>
      </c>
      <c r="N742" s="22" t="str">
        <f t="shared" si="129"/>
        <v>- -</v>
      </c>
      <c r="O742" s="23" t="str">
        <f t="shared" si="130"/>
        <v>- -</v>
      </c>
    </row>
    <row r="743" spans="1:15" x14ac:dyDescent="0.2">
      <c r="A743" s="27">
        <v>35404</v>
      </c>
      <c r="B743" s="17">
        <f>'IMPORT RAW DATA'!B749</f>
        <v>2.59</v>
      </c>
      <c r="C743" s="2">
        <f t="shared" si="126"/>
        <v>0.1</v>
      </c>
      <c r="D743" s="2">
        <f t="shared" si="125"/>
        <v>0.05</v>
      </c>
      <c r="E743" s="2">
        <f t="shared" si="131"/>
        <v>0.27</v>
      </c>
      <c r="F743" s="2">
        <f t="shared" ref="F743:F806" si="134">ABS(C743/E743)</f>
        <v>0.37</v>
      </c>
      <c r="G743" s="18">
        <f t="shared" ref="G743:G806" si="135">H743*H743</f>
        <v>8.2500000000000004E-2</v>
      </c>
      <c r="H743" s="18">
        <f t="shared" si="127"/>
        <v>0.2873</v>
      </c>
      <c r="I743">
        <v>0.66669999999999996</v>
      </c>
      <c r="J743">
        <v>6.4500000000000002E-2</v>
      </c>
      <c r="K743" s="2">
        <f t="shared" si="128"/>
        <v>2.52</v>
      </c>
      <c r="L743" s="2">
        <f t="shared" si="132"/>
        <v>0.01</v>
      </c>
      <c r="M743" s="26">
        <f t="shared" si="133"/>
        <v>8.0000000000000002E-3</v>
      </c>
      <c r="N743" s="22" t="str">
        <f t="shared" si="129"/>
        <v>long</v>
      </c>
      <c r="O743" s="23" t="str">
        <f t="shared" si="130"/>
        <v>- -</v>
      </c>
    </row>
    <row r="744" spans="1:15" x14ac:dyDescent="0.2">
      <c r="A744" s="27">
        <v>35405</v>
      </c>
      <c r="B744" s="17">
        <f>'IMPORT RAW DATA'!B750</f>
        <v>2.5</v>
      </c>
      <c r="C744" s="2">
        <f t="shared" si="126"/>
        <v>-0.01</v>
      </c>
      <c r="D744" s="2">
        <f t="shared" si="125"/>
        <v>0.09</v>
      </c>
      <c r="E744" s="2">
        <f t="shared" si="131"/>
        <v>0.31</v>
      </c>
      <c r="F744" s="2">
        <f t="shared" si="134"/>
        <v>0.03</v>
      </c>
      <c r="G744" s="18">
        <f t="shared" si="135"/>
        <v>6.7999999999999996E-3</v>
      </c>
      <c r="H744" s="18">
        <f t="shared" si="127"/>
        <v>8.2600000000000007E-2</v>
      </c>
      <c r="I744">
        <v>0.66669999999999996</v>
      </c>
      <c r="J744">
        <v>6.4500000000000002E-2</v>
      </c>
      <c r="K744" s="2">
        <f t="shared" si="128"/>
        <v>2.52</v>
      </c>
      <c r="L744" s="2">
        <f t="shared" si="132"/>
        <v>0</v>
      </c>
      <c r="M744" s="26">
        <f t="shared" si="133"/>
        <v>8.0000000000000002E-3</v>
      </c>
      <c r="N744" s="22" t="str">
        <f t="shared" si="129"/>
        <v>- -</v>
      </c>
      <c r="O744" s="23" t="str">
        <f t="shared" si="130"/>
        <v>- -</v>
      </c>
    </row>
    <row r="745" spans="1:15" x14ac:dyDescent="0.2">
      <c r="A745" s="27">
        <v>35408</v>
      </c>
      <c r="B745" s="17">
        <f>'IMPORT RAW DATA'!B751</f>
        <v>2.56</v>
      </c>
      <c r="C745" s="2">
        <f t="shared" si="126"/>
        <v>0.03</v>
      </c>
      <c r="D745" s="2">
        <f t="shared" si="125"/>
        <v>0.06</v>
      </c>
      <c r="E745" s="2">
        <f t="shared" si="131"/>
        <v>0.35</v>
      </c>
      <c r="F745" s="2">
        <f t="shared" si="134"/>
        <v>0.09</v>
      </c>
      <c r="G745" s="18">
        <f t="shared" si="135"/>
        <v>1.41E-2</v>
      </c>
      <c r="H745" s="18">
        <f t="shared" si="127"/>
        <v>0.1187</v>
      </c>
      <c r="I745">
        <v>0.66669999999999996</v>
      </c>
      <c r="J745">
        <v>6.4500000000000002E-2</v>
      </c>
      <c r="K745" s="2">
        <f t="shared" si="128"/>
        <v>2.52</v>
      </c>
      <c r="L745" s="2">
        <f t="shared" si="132"/>
        <v>0</v>
      </c>
      <c r="M745" s="26">
        <f t="shared" si="133"/>
        <v>8.0000000000000002E-3</v>
      </c>
      <c r="N745" s="22" t="str">
        <f t="shared" si="129"/>
        <v>- -</v>
      </c>
      <c r="O745" s="23" t="str">
        <f t="shared" si="130"/>
        <v>- -</v>
      </c>
    </row>
    <row r="746" spans="1:15" x14ac:dyDescent="0.2">
      <c r="A746" s="27">
        <v>35409</v>
      </c>
      <c r="B746" s="17">
        <f>'IMPORT RAW DATA'!B752</f>
        <v>2.59</v>
      </c>
      <c r="C746" s="2">
        <f t="shared" si="126"/>
        <v>0.08</v>
      </c>
      <c r="D746" s="2">
        <f t="shared" si="125"/>
        <v>0.03</v>
      </c>
      <c r="E746" s="2">
        <f t="shared" si="131"/>
        <v>0.36</v>
      </c>
      <c r="F746" s="2">
        <f t="shared" si="134"/>
        <v>0.22</v>
      </c>
      <c r="G746" s="18">
        <f t="shared" si="135"/>
        <v>3.8800000000000001E-2</v>
      </c>
      <c r="H746" s="18">
        <f t="shared" si="127"/>
        <v>0.19700000000000001</v>
      </c>
      <c r="I746">
        <v>0.66669999999999996</v>
      </c>
      <c r="J746">
        <v>6.4500000000000002E-2</v>
      </c>
      <c r="K746" s="2">
        <f t="shared" si="128"/>
        <v>2.52</v>
      </c>
      <c r="L746" s="2">
        <f t="shared" si="132"/>
        <v>0</v>
      </c>
      <c r="M746" s="26">
        <f t="shared" si="133"/>
        <v>8.0000000000000002E-3</v>
      </c>
      <c r="N746" s="22" t="str">
        <f t="shared" si="129"/>
        <v>- -</v>
      </c>
      <c r="O746" s="23" t="str">
        <f t="shared" si="130"/>
        <v>- -</v>
      </c>
    </row>
    <row r="747" spans="1:15" x14ac:dyDescent="0.2">
      <c r="A747" s="27">
        <v>35410</v>
      </c>
      <c r="B747" s="17">
        <f>'IMPORT RAW DATA'!B753</f>
        <v>2.57</v>
      </c>
      <c r="C747" s="2">
        <f t="shared" si="126"/>
        <v>0.04</v>
      </c>
      <c r="D747" s="2">
        <f t="shared" si="125"/>
        <v>0.02</v>
      </c>
      <c r="E747" s="2">
        <f t="shared" si="131"/>
        <v>0.36</v>
      </c>
      <c r="F747" s="2">
        <f t="shared" si="134"/>
        <v>0.11</v>
      </c>
      <c r="G747" s="18">
        <f t="shared" si="135"/>
        <v>1.7100000000000001E-2</v>
      </c>
      <c r="H747" s="18">
        <f t="shared" si="127"/>
        <v>0.13070000000000001</v>
      </c>
      <c r="I747">
        <v>0.66669999999999996</v>
      </c>
      <c r="J747">
        <v>6.4500000000000002E-2</v>
      </c>
      <c r="K747" s="2">
        <f t="shared" si="128"/>
        <v>2.52</v>
      </c>
      <c r="L747" s="2">
        <f t="shared" si="132"/>
        <v>0</v>
      </c>
      <c r="M747" s="26">
        <f t="shared" si="133"/>
        <v>8.0000000000000002E-3</v>
      </c>
      <c r="N747" s="22" t="str">
        <f t="shared" si="129"/>
        <v>- -</v>
      </c>
      <c r="O747" s="23" t="str">
        <f t="shared" si="130"/>
        <v>- -</v>
      </c>
    </row>
    <row r="748" spans="1:15" x14ac:dyDescent="0.2">
      <c r="A748" s="27">
        <v>35411</v>
      </c>
      <c r="B748" s="17">
        <f>'IMPORT RAW DATA'!B754</f>
        <v>2.57</v>
      </c>
      <c r="C748" s="2">
        <f t="shared" si="126"/>
        <v>0.01</v>
      </c>
      <c r="D748" s="2">
        <f t="shared" si="125"/>
        <v>0</v>
      </c>
      <c r="E748" s="2">
        <f t="shared" si="131"/>
        <v>0.34</v>
      </c>
      <c r="F748" s="2">
        <f t="shared" si="134"/>
        <v>0.03</v>
      </c>
      <c r="G748" s="18">
        <f t="shared" si="135"/>
        <v>6.7999999999999996E-3</v>
      </c>
      <c r="H748" s="18">
        <f t="shared" si="127"/>
        <v>8.2600000000000007E-2</v>
      </c>
      <c r="I748">
        <v>0.66669999999999996</v>
      </c>
      <c r="J748">
        <v>6.4500000000000002E-2</v>
      </c>
      <c r="K748" s="2">
        <f t="shared" si="128"/>
        <v>2.52</v>
      </c>
      <c r="L748" s="2">
        <f t="shared" si="132"/>
        <v>0</v>
      </c>
      <c r="M748" s="26">
        <f t="shared" si="133"/>
        <v>8.0000000000000002E-3</v>
      </c>
      <c r="N748" s="22" t="str">
        <f t="shared" si="129"/>
        <v>- -</v>
      </c>
      <c r="O748" s="23" t="str">
        <f t="shared" si="130"/>
        <v>- -</v>
      </c>
    </row>
    <row r="749" spans="1:15" x14ac:dyDescent="0.2">
      <c r="A749" s="27">
        <v>35412</v>
      </c>
      <c r="B749" s="17">
        <f>'IMPORT RAW DATA'!B755</f>
        <v>2.5099999999999998</v>
      </c>
      <c r="C749" s="2">
        <f t="shared" si="126"/>
        <v>-0.02</v>
      </c>
      <c r="D749" s="2">
        <f t="shared" si="125"/>
        <v>0.06</v>
      </c>
      <c r="E749" s="2">
        <f t="shared" si="131"/>
        <v>0.37</v>
      </c>
      <c r="F749" s="2">
        <f t="shared" si="134"/>
        <v>0.05</v>
      </c>
      <c r="G749" s="18">
        <f t="shared" si="135"/>
        <v>8.8999999999999999E-3</v>
      </c>
      <c r="H749" s="18">
        <f t="shared" si="127"/>
        <v>9.4600000000000004E-2</v>
      </c>
      <c r="I749">
        <v>0.66669999999999996</v>
      </c>
      <c r="J749">
        <v>6.4500000000000002E-2</v>
      </c>
      <c r="K749" s="2">
        <f t="shared" si="128"/>
        <v>2.52</v>
      </c>
      <c r="L749" s="2">
        <f t="shared" si="132"/>
        <v>0</v>
      </c>
      <c r="M749" s="26">
        <f t="shared" si="133"/>
        <v>8.0000000000000002E-3</v>
      </c>
      <c r="N749" s="22" t="str">
        <f t="shared" si="129"/>
        <v>- -</v>
      </c>
      <c r="O749" s="23" t="str">
        <f t="shared" si="130"/>
        <v>- -</v>
      </c>
    </row>
    <row r="750" spans="1:15" x14ac:dyDescent="0.2">
      <c r="A750" s="27">
        <v>35415</v>
      </c>
      <c r="B750" s="17">
        <f>'IMPORT RAW DATA'!B756</f>
        <v>2.5</v>
      </c>
      <c r="C750" s="2">
        <f t="shared" si="126"/>
        <v>-0.05</v>
      </c>
      <c r="D750" s="2">
        <f t="shared" si="125"/>
        <v>0.01</v>
      </c>
      <c r="E750" s="2">
        <f t="shared" si="131"/>
        <v>0.35</v>
      </c>
      <c r="F750" s="2">
        <f t="shared" si="134"/>
        <v>0.14000000000000001</v>
      </c>
      <c r="G750" s="18">
        <f t="shared" si="135"/>
        <v>2.2100000000000002E-2</v>
      </c>
      <c r="H750" s="18">
        <f t="shared" si="127"/>
        <v>0.14879999999999999</v>
      </c>
      <c r="I750">
        <v>0.66669999999999996</v>
      </c>
      <c r="J750">
        <v>6.4500000000000002E-2</v>
      </c>
      <c r="K750" s="2">
        <f t="shared" si="128"/>
        <v>2.52</v>
      </c>
      <c r="L750" s="2">
        <f t="shared" si="132"/>
        <v>0</v>
      </c>
      <c r="M750" s="26">
        <f t="shared" si="133"/>
        <v>8.0000000000000002E-3</v>
      </c>
      <c r="N750" s="22" t="str">
        <f t="shared" si="129"/>
        <v>- -</v>
      </c>
      <c r="O750" s="23" t="str">
        <f t="shared" si="130"/>
        <v>- -</v>
      </c>
    </row>
    <row r="751" spans="1:15" x14ac:dyDescent="0.2">
      <c r="A751" s="27">
        <v>35416</v>
      </c>
      <c r="B751" s="17">
        <f>'IMPORT RAW DATA'!B757</f>
        <v>2.5</v>
      </c>
      <c r="C751" s="2">
        <f t="shared" si="126"/>
        <v>-0.04</v>
      </c>
      <c r="D751" s="2">
        <f t="shared" si="125"/>
        <v>0</v>
      </c>
      <c r="E751" s="2">
        <f t="shared" si="131"/>
        <v>0.33</v>
      </c>
      <c r="F751" s="2">
        <f t="shared" si="134"/>
        <v>0.12</v>
      </c>
      <c r="G751" s="18">
        <f t="shared" si="135"/>
        <v>1.8700000000000001E-2</v>
      </c>
      <c r="H751" s="18">
        <f t="shared" si="127"/>
        <v>0.1368</v>
      </c>
      <c r="I751">
        <v>0.66669999999999996</v>
      </c>
      <c r="J751">
        <v>6.4500000000000002E-2</v>
      </c>
      <c r="K751" s="2">
        <f t="shared" si="128"/>
        <v>2.52</v>
      </c>
      <c r="L751" s="2">
        <f t="shared" si="132"/>
        <v>0</v>
      </c>
      <c r="M751" s="26">
        <f t="shared" si="133"/>
        <v>8.0000000000000002E-3</v>
      </c>
      <c r="N751" s="22" t="str">
        <f t="shared" si="129"/>
        <v>- -</v>
      </c>
      <c r="O751" s="23" t="str">
        <f t="shared" si="130"/>
        <v>- -</v>
      </c>
    </row>
    <row r="752" spans="1:15" x14ac:dyDescent="0.2">
      <c r="A752" s="27">
        <v>35417</v>
      </c>
      <c r="B752" s="17">
        <f>'IMPORT RAW DATA'!B758</f>
        <v>2.54</v>
      </c>
      <c r="C752" s="2">
        <f t="shared" si="126"/>
        <v>-0.05</v>
      </c>
      <c r="D752" s="2">
        <f t="shared" si="125"/>
        <v>0.04</v>
      </c>
      <c r="E752" s="2">
        <f t="shared" si="131"/>
        <v>0.36</v>
      </c>
      <c r="F752" s="2">
        <f t="shared" si="134"/>
        <v>0.14000000000000001</v>
      </c>
      <c r="G752" s="18">
        <f t="shared" si="135"/>
        <v>2.2100000000000002E-2</v>
      </c>
      <c r="H752" s="18">
        <f t="shared" si="127"/>
        <v>0.14879999999999999</v>
      </c>
      <c r="I752">
        <v>0.66669999999999996</v>
      </c>
      <c r="J752">
        <v>6.4500000000000002E-2</v>
      </c>
      <c r="K752" s="2">
        <f t="shared" si="128"/>
        <v>2.52</v>
      </c>
      <c r="L752" s="2">
        <f t="shared" si="132"/>
        <v>0</v>
      </c>
      <c r="M752" s="26">
        <f t="shared" si="133"/>
        <v>8.0000000000000002E-3</v>
      </c>
      <c r="N752" s="22" t="str">
        <f t="shared" si="129"/>
        <v>- -</v>
      </c>
      <c r="O752" s="23" t="str">
        <f t="shared" si="130"/>
        <v>- -</v>
      </c>
    </row>
    <row r="753" spans="1:15" x14ac:dyDescent="0.2">
      <c r="A753" s="27">
        <v>35418</v>
      </c>
      <c r="B753" s="17">
        <f>'IMPORT RAW DATA'!B759</f>
        <v>2.52</v>
      </c>
      <c r="C753" s="2">
        <f t="shared" si="126"/>
        <v>0.02</v>
      </c>
      <c r="D753" s="2">
        <f t="shared" si="125"/>
        <v>0.02</v>
      </c>
      <c r="E753" s="2">
        <f t="shared" si="131"/>
        <v>0.33</v>
      </c>
      <c r="F753" s="2">
        <f t="shared" si="134"/>
        <v>0.06</v>
      </c>
      <c r="G753" s="18">
        <f t="shared" si="135"/>
        <v>1.01E-2</v>
      </c>
      <c r="H753" s="18">
        <f t="shared" si="127"/>
        <v>0.10059999999999999</v>
      </c>
      <c r="I753">
        <v>0.66669999999999996</v>
      </c>
      <c r="J753">
        <v>6.4500000000000002E-2</v>
      </c>
      <c r="K753" s="2">
        <f t="shared" si="128"/>
        <v>2.52</v>
      </c>
      <c r="L753" s="2">
        <f t="shared" si="132"/>
        <v>0</v>
      </c>
      <c r="M753" s="26">
        <f t="shared" si="133"/>
        <v>8.0000000000000002E-3</v>
      </c>
      <c r="N753" s="22" t="str">
        <f t="shared" si="129"/>
        <v>- -</v>
      </c>
      <c r="O753" s="23" t="str">
        <f t="shared" si="130"/>
        <v>- -</v>
      </c>
    </row>
    <row r="754" spans="1:15" x14ac:dyDescent="0.2">
      <c r="A754" s="27">
        <v>35419</v>
      </c>
      <c r="B754" s="17">
        <f>'IMPORT RAW DATA'!B760</f>
        <v>2.48</v>
      </c>
      <c r="C754" s="2">
        <f t="shared" si="126"/>
        <v>-0.08</v>
      </c>
      <c r="D754" s="2">
        <f t="shared" si="125"/>
        <v>0.04</v>
      </c>
      <c r="E754" s="2">
        <f t="shared" si="131"/>
        <v>0.28000000000000003</v>
      </c>
      <c r="F754" s="2">
        <f t="shared" si="134"/>
        <v>0.28999999999999998</v>
      </c>
      <c r="G754" s="18">
        <f t="shared" si="135"/>
        <v>5.7200000000000001E-2</v>
      </c>
      <c r="H754" s="18">
        <f t="shared" si="127"/>
        <v>0.23910000000000001</v>
      </c>
      <c r="I754">
        <v>0.66669999999999996</v>
      </c>
      <c r="J754">
        <v>6.4500000000000002E-2</v>
      </c>
      <c r="K754" s="2">
        <f t="shared" si="128"/>
        <v>2.52</v>
      </c>
      <c r="L754" s="2">
        <f t="shared" si="132"/>
        <v>0</v>
      </c>
      <c r="M754" s="26">
        <f t="shared" si="133"/>
        <v>7.0000000000000001E-3</v>
      </c>
      <c r="N754" s="22" t="str">
        <f t="shared" si="129"/>
        <v>- -</v>
      </c>
      <c r="O754" s="23" t="str">
        <f t="shared" si="130"/>
        <v>- -</v>
      </c>
    </row>
    <row r="755" spans="1:15" x14ac:dyDescent="0.2">
      <c r="A755" s="27">
        <v>35422</v>
      </c>
      <c r="B755" s="17">
        <f>'IMPORT RAW DATA'!B761</f>
        <v>2.5</v>
      </c>
      <c r="C755" s="2">
        <f t="shared" si="126"/>
        <v>-0.09</v>
      </c>
      <c r="D755" s="2">
        <f t="shared" si="125"/>
        <v>0.02</v>
      </c>
      <c r="E755" s="2">
        <f t="shared" si="131"/>
        <v>0.24</v>
      </c>
      <c r="F755" s="2">
        <f t="shared" si="134"/>
        <v>0.38</v>
      </c>
      <c r="G755" s="18">
        <f t="shared" si="135"/>
        <v>8.5999999999999993E-2</v>
      </c>
      <c r="H755" s="18">
        <f t="shared" si="127"/>
        <v>0.29330000000000001</v>
      </c>
      <c r="I755">
        <v>0.66669999999999996</v>
      </c>
      <c r="J755">
        <v>6.4500000000000002E-2</v>
      </c>
      <c r="K755" s="2">
        <f t="shared" si="128"/>
        <v>2.52</v>
      </c>
      <c r="L755" s="2">
        <f t="shared" si="132"/>
        <v>0</v>
      </c>
      <c r="M755" s="26">
        <f t="shared" si="133"/>
        <v>6.0000000000000001E-3</v>
      </c>
      <c r="N755" s="22" t="str">
        <f t="shared" si="129"/>
        <v>- -</v>
      </c>
      <c r="O755" s="23" t="str">
        <f t="shared" si="130"/>
        <v>- -</v>
      </c>
    </row>
    <row r="756" spans="1:15" x14ac:dyDescent="0.2">
      <c r="A756" s="27">
        <v>35423</v>
      </c>
      <c r="B756" s="17">
        <f>'IMPORT RAW DATA'!B762</f>
        <v>2.5</v>
      </c>
      <c r="C756" s="2">
        <f t="shared" si="126"/>
        <v>-7.0000000000000007E-2</v>
      </c>
      <c r="D756" s="2">
        <f t="shared" si="125"/>
        <v>0</v>
      </c>
      <c r="E756" s="2">
        <f t="shared" si="131"/>
        <v>0.21</v>
      </c>
      <c r="F756" s="2">
        <f t="shared" si="134"/>
        <v>0.33</v>
      </c>
      <c r="G756" s="18">
        <f t="shared" si="135"/>
        <v>6.93E-2</v>
      </c>
      <c r="H756" s="18">
        <f t="shared" si="127"/>
        <v>0.26319999999999999</v>
      </c>
      <c r="I756">
        <v>0.66669999999999996</v>
      </c>
      <c r="J756">
        <v>6.4500000000000002E-2</v>
      </c>
      <c r="K756" s="2">
        <f t="shared" si="128"/>
        <v>2.52</v>
      </c>
      <c r="L756" s="2">
        <f t="shared" si="132"/>
        <v>0</v>
      </c>
      <c r="M756" s="26">
        <f t="shared" si="133"/>
        <v>4.0000000000000001E-3</v>
      </c>
      <c r="N756" s="22" t="str">
        <f t="shared" si="129"/>
        <v>- -</v>
      </c>
      <c r="O756" s="23" t="str">
        <f t="shared" si="130"/>
        <v>- -</v>
      </c>
    </row>
    <row r="757" spans="1:15" x14ac:dyDescent="0.2">
      <c r="A757" s="27">
        <v>35426</v>
      </c>
      <c r="B757" s="17">
        <f>'IMPORT RAW DATA'!B763</f>
        <v>2.4900000000000002</v>
      </c>
      <c r="C757" s="2">
        <f t="shared" si="126"/>
        <v>-0.08</v>
      </c>
      <c r="D757" s="2">
        <f t="shared" si="125"/>
        <v>0.01</v>
      </c>
      <c r="E757" s="2">
        <f t="shared" si="131"/>
        <v>0.2</v>
      </c>
      <c r="F757" s="2">
        <f t="shared" si="134"/>
        <v>0.4</v>
      </c>
      <c r="G757" s="18">
        <f t="shared" si="135"/>
        <v>9.3299999999999994E-2</v>
      </c>
      <c r="H757" s="18">
        <f t="shared" si="127"/>
        <v>0.3054</v>
      </c>
      <c r="I757">
        <v>0.66669999999999996</v>
      </c>
      <c r="J757">
        <v>6.4500000000000002E-2</v>
      </c>
      <c r="K757" s="2">
        <f t="shared" si="128"/>
        <v>2.52</v>
      </c>
      <c r="L757" s="2">
        <f t="shared" si="132"/>
        <v>0</v>
      </c>
      <c r="M757" s="26">
        <f t="shared" si="133"/>
        <v>4.0000000000000001E-3</v>
      </c>
      <c r="N757" s="22" t="str">
        <f t="shared" si="129"/>
        <v>- -</v>
      </c>
      <c r="O757" s="23" t="str">
        <f t="shared" si="130"/>
        <v>- -</v>
      </c>
    </row>
    <row r="758" spans="1:15" x14ac:dyDescent="0.2">
      <c r="A758" s="27">
        <v>35429</v>
      </c>
      <c r="B758" s="17">
        <f>'IMPORT RAW DATA'!B764</f>
        <v>2.5</v>
      </c>
      <c r="C758" s="2">
        <f t="shared" si="126"/>
        <v>-0.01</v>
      </c>
      <c r="D758" s="2">
        <f t="shared" si="125"/>
        <v>0.01</v>
      </c>
      <c r="E758" s="2">
        <f t="shared" si="131"/>
        <v>0.21</v>
      </c>
      <c r="F758" s="2">
        <f t="shared" si="134"/>
        <v>0.05</v>
      </c>
      <c r="G758" s="18">
        <f t="shared" si="135"/>
        <v>8.8999999999999999E-3</v>
      </c>
      <c r="H758" s="18">
        <f t="shared" si="127"/>
        <v>9.4600000000000004E-2</v>
      </c>
      <c r="I758">
        <v>0.66669999999999996</v>
      </c>
      <c r="J758">
        <v>6.4500000000000002E-2</v>
      </c>
      <c r="K758" s="2">
        <f t="shared" si="128"/>
        <v>2.52</v>
      </c>
      <c r="L758" s="2">
        <f t="shared" si="132"/>
        <v>0</v>
      </c>
      <c r="M758" s="26">
        <f t="shared" si="133"/>
        <v>3.0000000000000001E-3</v>
      </c>
      <c r="N758" s="22" t="str">
        <f t="shared" si="129"/>
        <v>- -</v>
      </c>
      <c r="O758" s="23" t="str">
        <f t="shared" si="130"/>
        <v>- -</v>
      </c>
    </row>
    <row r="759" spans="1:15" x14ac:dyDescent="0.2">
      <c r="A759" s="27">
        <v>35430</v>
      </c>
      <c r="B759" s="17">
        <f>'IMPORT RAW DATA'!B765</f>
        <v>2.5</v>
      </c>
      <c r="C759" s="2">
        <f t="shared" si="126"/>
        <v>0</v>
      </c>
      <c r="D759" s="2">
        <f t="shared" si="125"/>
        <v>0</v>
      </c>
      <c r="E759" s="2">
        <f t="shared" si="131"/>
        <v>0.15</v>
      </c>
      <c r="F759" s="2">
        <f t="shared" si="134"/>
        <v>0</v>
      </c>
      <c r="G759" s="18">
        <f t="shared" si="135"/>
        <v>4.1999999999999997E-3</v>
      </c>
      <c r="H759" s="18">
        <f t="shared" si="127"/>
        <v>6.4500000000000002E-2</v>
      </c>
      <c r="I759">
        <v>0.66669999999999996</v>
      </c>
      <c r="J759">
        <v>6.4500000000000002E-2</v>
      </c>
      <c r="K759" s="2">
        <f t="shared" si="128"/>
        <v>2.52</v>
      </c>
      <c r="L759" s="2">
        <f t="shared" si="132"/>
        <v>0</v>
      </c>
      <c r="M759" s="26">
        <f t="shared" si="133"/>
        <v>2E-3</v>
      </c>
      <c r="N759" s="22" t="str">
        <f t="shared" si="129"/>
        <v>- -</v>
      </c>
      <c r="O759" s="23" t="str">
        <f t="shared" si="130"/>
        <v>- -</v>
      </c>
    </row>
    <row r="760" spans="1:15" x14ac:dyDescent="0.2">
      <c r="A760" s="27">
        <v>35432</v>
      </c>
      <c r="B760" s="17">
        <f>'IMPORT RAW DATA'!B766</f>
        <v>2.4500000000000002</v>
      </c>
      <c r="C760" s="2">
        <f t="shared" si="126"/>
        <v>-0.05</v>
      </c>
      <c r="D760" s="2">
        <f t="shared" si="125"/>
        <v>0.05</v>
      </c>
      <c r="E760" s="2">
        <f t="shared" si="131"/>
        <v>0.19</v>
      </c>
      <c r="F760" s="2">
        <f t="shared" si="134"/>
        <v>0.26</v>
      </c>
      <c r="G760" s="18">
        <f t="shared" si="135"/>
        <v>4.8899999999999999E-2</v>
      </c>
      <c r="H760" s="18">
        <f t="shared" si="127"/>
        <v>0.22109999999999999</v>
      </c>
      <c r="I760">
        <v>0.66669999999999996</v>
      </c>
      <c r="J760">
        <v>6.4500000000000002E-2</v>
      </c>
      <c r="K760" s="2">
        <f t="shared" si="128"/>
        <v>2.52</v>
      </c>
      <c r="L760" s="2">
        <f t="shared" si="132"/>
        <v>0</v>
      </c>
      <c r="M760" s="26">
        <f t="shared" si="133"/>
        <v>2E-3</v>
      </c>
      <c r="N760" s="22" t="str">
        <f t="shared" si="129"/>
        <v>- -</v>
      </c>
      <c r="O760" s="23" t="str">
        <f t="shared" si="130"/>
        <v>- -</v>
      </c>
    </row>
    <row r="761" spans="1:15" x14ac:dyDescent="0.2">
      <c r="A761" s="27">
        <v>35433</v>
      </c>
      <c r="B761" s="17">
        <f>'IMPORT RAW DATA'!B767</f>
        <v>2.4900000000000002</v>
      </c>
      <c r="C761" s="2">
        <f t="shared" si="126"/>
        <v>-0.05</v>
      </c>
      <c r="D761" s="2">
        <f t="shared" si="125"/>
        <v>0.04</v>
      </c>
      <c r="E761" s="2">
        <f t="shared" si="131"/>
        <v>0.23</v>
      </c>
      <c r="F761" s="2">
        <f t="shared" si="134"/>
        <v>0.22</v>
      </c>
      <c r="G761" s="18">
        <f t="shared" si="135"/>
        <v>3.8800000000000001E-2</v>
      </c>
      <c r="H761" s="18">
        <f t="shared" si="127"/>
        <v>0.19700000000000001</v>
      </c>
      <c r="I761">
        <v>0.66669999999999996</v>
      </c>
      <c r="J761">
        <v>6.4500000000000002E-2</v>
      </c>
      <c r="K761" s="2">
        <f t="shared" si="128"/>
        <v>2.52</v>
      </c>
      <c r="L761" s="2">
        <f t="shared" si="132"/>
        <v>0</v>
      </c>
      <c r="M761" s="26">
        <f t="shared" si="133"/>
        <v>2E-3</v>
      </c>
      <c r="N761" s="22" t="str">
        <f t="shared" si="129"/>
        <v>- -</v>
      </c>
      <c r="O761" s="23" t="str">
        <f t="shared" si="130"/>
        <v>- -</v>
      </c>
    </row>
    <row r="762" spans="1:15" x14ac:dyDescent="0.2">
      <c r="A762" s="27">
        <v>35436</v>
      </c>
      <c r="B762" s="17">
        <f>'IMPORT RAW DATA'!B768</f>
        <v>2.52</v>
      </c>
      <c r="C762" s="2">
        <f t="shared" si="126"/>
        <v>0</v>
      </c>
      <c r="D762" s="2">
        <f t="shared" si="125"/>
        <v>0.03</v>
      </c>
      <c r="E762" s="2">
        <f t="shared" si="131"/>
        <v>0.22</v>
      </c>
      <c r="F762" s="2">
        <f t="shared" si="134"/>
        <v>0</v>
      </c>
      <c r="G762" s="18">
        <f t="shared" si="135"/>
        <v>4.1999999999999997E-3</v>
      </c>
      <c r="H762" s="18">
        <f t="shared" si="127"/>
        <v>6.4500000000000002E-2</v>
      </c>
      <c r="I762">
        <v>0.66669999999999996</v>
      </c>
      <c r="J762">
        <v>6.4500000000000002E-2</v>
      </c>
      <c r="K762" s="2">
        <f t="shared" si="128"/>
        <v>2.52</v>
      </c>
      <c r="L762" s="2">
        <f t="shared" si="132"/>
        <v>0</v>
      </c>
      <c r="M762" s="26">
        <f t="shared" si="133"/>
        <v>2E-3</v>
      </c>
      <c r="N762" s="22" t="str">
        <f t="shared" si="129"/>
        <v>- -</v>
      </c>
      <c r="O762" s="23" t="str">
        <f t="shared" si="130"/>
        <v>- -</v>
      </c>
    </row>
    <row r="763" spans="1:15" x14ac:dyDescent="0.2">
      <c r="A763" s="27">
        <v>35437</v>
      </c>
      <c r="B763" s="17">
        <f>'IMPORT RAW DATA'!B769</f>
        <v>2.54</v>
      </c>
      <c r="C763" s="2">
        <f t="shared" si="126"/>
        <v>0.06</v>
      </c>
      <c r="D763" s="2">
        <f t="shared" si="125"/>
        <v>0.02</v>
      </c>
      <c r="E763" s="2">
        <f t="shared" si="131"/>
        <v>0.22</v>
      </c>
      <c r="F763" s="2">
        <f t="shared" si="134"/>
        <v>0.27</v>
      </c>
      <c r="G763" s="18">
        <f t="shared" si="135"/>
        <v>5.16E-2</v>
      </c>
      <c r="H763" s="18">
        <f t="shared" si="127"/>
        <v>0.2271</v>
      </c>
      <c r="I763">
        <v>0.66669999999999996</v>
      </c>
      <c r="J763">
        <v>6.4500000000000002E-2</v>
      </c>
      <c r="K763" s="2">
        <f t="shared" si="128"/>
        <v>2.52</v>
      </c>
      <c r="L763" s="2">
        <f t="shared" si="132"/>
        <v>0</v>
      </c>
      <c r="M763" s="26">
        <f t="shared" si="133"/>
        <v>0</v>
      </c>
      <c r="N763" s="22" t="str">
        <f t="shared" si="129"/>
        <v>- -</v>
      </c>
      <c r="O763" s="23" t="str">
        <f t="shared" si="130"/>
        <v>- -</v>
      </c>
    </row>
    <row r="764" spans="1:15" x14ac:dyDescent="0.2">
      <c r="A764" s="27">
        <v>35438</v>
      </c>
      <c r="B764" s="17">
        <f>'IMPORT RAW DATA'!B770</f>
        <v>2.57</v>
      </c>
      <c r="C764" s="2">
        <f t="shared" si="126"/>
        <v>7.0000000000000007E-2</v>
      </c>
      <c r="D764" s="2">
        <f t="shared" si="125"/>
        <v>0.03</v>
      </c>
      <c r="E764" s="2">
        <f t="shared" si="131"/>
        <v>0.21</v>
      </c>
      <c r="F764" s="2">
        <f t="shared" si="134"/>
        <v>0.33</v>
      </c>
      <c r="G764" s="18">
        <f t="shared" si="135"/>
        <v>6.93E-2</v>
      </c>
      <c r="H764" s="18">
        <f t="shared" si="127"/>
        <v>0.26319999999999999</v>
      </c>
      <c r="I764">
        <v>0.66669999999999996</v>
      </c>
      <c r="J764">
        <v>6.4500000000000002E-2</v>
      </c>
      <c r="K764" s="2">
        <f t="shared" si="128"/>
        <v>2.52</v>
      </c>
      <c r="L764" s="2">
        <f t="shared" si="132"/>
        <v>0</v>
      </c>
      <c r="M764" s="26">
        <f t="shared" si="133"/>
        <v>0</v>
      </c>
      <c r="N764" s="22" t="str">
        <f t="shared" si="129"/>
        <v>- -</v>
      </c>
      <c r="O764" s="23" t="str">
        <f t="shared" si="130"/>
        <v>- -</v>
      </c>
    </row>
    <row r="765" spans="1:15" x14ac:dyDescent="0.2">
      <c r="A765" s="27">
        <v>35439</v>
      </c>
      <c r="B765" s="17">
        <f>'IMPORT RAW DATA'!B771</f>
        <v>2.64</v>
      </c>
      <c r="C765" s="2">
        <f t="shared" si="126"/>
        <v>0.14000000000000001</v>
      </c>
      <c r="D765" s="2">
        <f t="shared" si="125"/>
        <v>7.0000000000000007E-2</v>
      </c>
      <c r="E765" s="2">
        <f t="shared" si="131"/>
        <v>0.26</v>
      </c>
      <c r="F765" s="2">
        <f t="shared" si="134"/>
        <v>0.54</v>
      </c>
      <c r="G765" s="18">
        <f t="shared" si="135"/>
        <v>0.15190000000000001</v>
      </c>
      <c r="H765" s="18">
        <f t="shared" si="127"/>
        <v>0.38969999999999999</v>
      </c>
      <c r="I765">
        <v>0.66669999999999996</v>
      </c>
      <c r="J765">
        <v>6.4500000000000002E-2</v>
      </c>
      <c r="K765" s="2">
        <f t="shared" si="128"/>
        <v>2.54</v>
      </c>
      <c r="L765" s="2">
        <f t="shared" si="132"/>
        <v>0.02</v>
      </c>
      <c r="M765" s="26">
        <f t="shared" si="133"/>
        <v>4.0000000000000001E-3</v>
      </c>
      <c r="N765" s="22" t="str">
        <f t="shared" si="129"/>
        <v>long</v>
      </c>
      <c r="O765" s="23" t="str">
        <f t="shared" si="130"/>
        <v>- -</v>
      </c>
    </row>
    <row r="766" spans="1:15" x14ac:dyDescent="0.2">
      <c r="A766" s="27">
        <v>35440</v>
      </c>
      <c r="B766" s="17">
        <f>'IMPORT RAW DATA'!B772</f>
        <v>2.67</v>
      </c>
      <c r="C766" s="2">
        <f t="shared" si="126"/>
        <v>0.18</v>
      </c>
      <c r="D766" s="2">
        <f t="shared" si="125"/>
        <v>0.03</v>
      </c>
      <c r="E766" s="2">
        <f t="shared" si="131"/>
        <v>0.28999999999999998</v>
      </c>
      <c r="F766" s="2">
        <f t="shared" si="134"/>
        <v>0.62</v>
      </c>
      <c r="G766" s="18">
        <f t="shared" si="135"/>
        <v>0.1918</v>
      </c>
      <c r="H766" s="18">
        <f t="shared" si="127"/>
        <v>0.43790000000000001</v>
      </c>
      <c r="I766">
        <v>0.66669999999999996</v>
      </c>
      <c r="J766">
        <v>6.4500000000000002E-2</v>
      </c>
      <c r="K766" s="2">
        <f t="shared" si="128"/>
        <v>2.56</v>
      </c>
      <c r="L766" s="2">
        <f t="shared" si="132"/>
        <v>0.02</v>
      </c>
      <c r="M766" s="26">
        <f t="shared" si="133"/>
        <v>6.0000000000000001E-3</v>
      </c>
      <c r="N766" s="22" t="str">
        <f t="shared" si="129"/>
        <v>long</v>
      </c>
      <c r="O766" s="23" t="str">
        <f t="shared" si="130"/>
        <v>- -</v>
      </c>
    </row>
    <row r="767" spans="1:15" x14ac:dyDescent="0.2">
      <c r="A767" s="27">
        <v>35443</v>
      </c>
      <c r="B767" s="17">
        <f>'IMPORT RAW DATA'!B773</f>
        <v>2.71</v>
      </c>
      <c r="C767" s="2">
        <f t="shared" si="126"/>
        <v>0.21</v>
      </c>
      <c r="D767" s="2">
        <f t="shared" si="125"/>
        <v>0.04</v>
      </c>
      <c r="E767" s="2">
        <f t="shared" si="131"/>
        <v>0.32</v>
      </c>
      <c r="F767" s="2">
        <f t="shared" si="134"/>
        <v>0.66</v>
      </c>
      <c r="G767" s="18">
        <f t="shared" si="135"/>
        <v>0.21340000000000001</v>
      </c>
      <c r="H767" s="18">
        <f t="shared" si="127"/>
        <v>0.46200000000000002</v>
      </c>
      <c r="I767">
        <v>0.66669999999999996</v>
      </c>
      <c r="J767">
        <v>6.4500000000000002E-2</v>
      </c>
      <c r="K767" s="2">
        <f t="shared" si="128"/>
        <v>2.59</v>
      </c>
      <c r="L767" s="2">
        <f t="shared" si="132"/>
        <v>0.03</v>
      </c>
      <c r="M767" s="26">
        <f t="shared" si="133"/>
        <v>8.9999999999999993E-3</v>
      </c>
      <c r="N767" s="22" t="str">
        <f t="shared" si="129"/>
        <v>long</v>
      </c>
      <c r="O767" s="23" t="str">
        <f t="shared" si="130"/>
        <v>- -</v>
      </c>
    </row>
    <row r="768" spans="1:15" x14ac:dyDescent="0.2">
      <c r="A768" s="27">
        <v>35444</v>
      </c>
      <c r="B768" s="17">
        <f>'IMPORT RAW DATA'!B774</f>
        <v>2.78</v>
      </c>
      <c r="C768" s="2">
        <f t="shared" si="126"/>
        <v>0.28000000000000003</v>
      </c>
      <c r="D768" s="2">
        <f t="shared" si="125"/>
        <v>7.0000000000000007E-2</v>
      </c>
      <c r="E768" s="2">
        <f t="shared" si="131"/>
        <v>0.38</v>
      </c>
      <c r="F768" s="2">
        <f t="shared" si="134"/>
        <v>0.74</v>
      </c>
      <c r="G768" s="18">
        <f t="shared" si="135"/>
        <v>0.26019999999999999</v>
      </c>
      <c r="H768" s="18">
        <f t="shared" si="127"/>
        <v>0.5101</v>
      </c>
      <c r="I768">
        <v>0.66669999999999996</v>
      </c>
      <c r="J768">
        <v>6.4500000000000002E-2</v>
      </c>
      <c r="K768" s="2">
        <f t="shared" si="128"/>
        <v>2.64</v>
      </c>
      <c r="L768" s="2">
        <f t="shared" si="132"/>
        <v>0.05</v>
      </c>
      <c r="M768" s="26">
        <f t="shared" si="133"/>
        <v>1.4E-2</v>
      </c>
      <c r="N768" s="22" t="str">
        <f t="shared" si="129"/>
        <v>long</v>
      </c>
      <c r="O768" s="23" t="str">
        <f t="shared" si="130"/>
        <v>- -</v>
      </c>
    </row>
    <row r="769" spans="1:15" x14ac:dyDescent="0.2">
      <c r="A769" s="27">
        <v>35445</v>
      </c>
      <c r="B769" s="17">
        <f>'IMPORT RAW DATA'!B775</f>
        <v>2.77</v>
      </c>
      <c r="C769" s="2">
        <f t="shared" si="126"/>
        <v>0.32</v>
      </c>
      <c r="D769" s="2">
        <f t="shared" si="125"/>
        <v>0.01</v>
      </c>
      <c r="E769" s="2">
        <f t="shared" si="131"/>
        <v>0.39</v>
      </c>
      <c r="F769" s="2">
        <f t="shared" si="134"/>
        <v>0.82</v>
      </c>
      <c r="G769" s="18">
        <f t="shared" si="135"/>
        <v>0.31169999999999998</v>
      </c>
      <c r="H769" s="18">
        <f t="shared" si="127"/>
        <v>0.55830000000000002</v>
      </c>
      <c r="I769">
        <v>0.66669999999999996</v>
      </c>
      <c r="J769">
        <v>6.4500000000000002E-2</v>
      </c>
      <c r="K769" s="2">
        <f t="shared" si="128"/>
        <v>2.68</v>
      </c>
      <c r="L769" s="2">
        <f t="shared" si="132"/>
        <v>0.04</v>
      </c>
      <c r="M769" s="26">
        <f t="shared" si="133"/>
        <v>1.4999999999999999E-2</v>
      </c>
      <c r="N769" s="22" t="str">
        <f t="shared" si="129"/>
        <v>long</v>
      </c>
      <c r="O769" s="23" t="str">
        <f t="shared" si="130"/>
        <v>- -</v>
      </c>
    </row>
    <row r="770" spans="1:15" x14ac:dyDescent="0.2">
      <c r="A770" s="27">
        <v>35446</v>
      </c>
      <c r="B770" s="17">
        <f>'IMPORT RAW DATA'!B776</f>
        <v>2.78</v>
      </c>
      <c r="C770" s="2">
        <f t="shared" si="126"/>
        <v>0.28999999999999998</v>
      </c>
      <c r="D770" s="2">
        <f t="shared" si="125"/>
        <v>0.01</v>
      </c>
      <c r="E770" s="2">
        <f t="shared" si="131"/>
        <v>0.35</v>
      </c>
      <c r="F770" s="2">
        <f t="shared" si="134"/>
        <v>0.83</v>
      </c>
      <c r="G770" s="18">
        <f t="shared" si="135"/>
        <v>0.31840000000000002</v>
      </c>
      <c r="H770" s="18">
        <f t="shared" si="127"/>
        <v>0.56430000000000002</v>
      </c>
      <c r="I770">
        <v>0.66669999999999996</v>
      </c>
      <c r="J770">
        <v>6.4500000000000002E-2</v>
      </c>
      <c r="K770" s="2">
        <f t="shared" si="128"/>
        <v>2.71</v>
      </c>
      <c r="L770" s="2">
        <f t="shared" si="132"/>
        <v>0.03</v>
      </c>
      <c r="M770" s="26">
        <f t="shared" si="133"/>
        <v>1.6E-2</v>
      </c>
      <c r="N770" s="22" t="str">
        <f t="shared" si="129"/>
        <v>long</v>
      </c>
      <c r="O770" s="23" t="str">
        <f t="shared" si="130"/>
        <v>- -</v>
      </c>
    </row>
    <row r="771" spans="1:15" x14ac:dyDescent="0.2">
      <c r="A771" s="27">
        <v>35447</v>
      </c>
      <c r="B771" s="17">
        <f>'IMPORT RAW DATA'!B777</f>
        <v>2.78</v>
      </c>
      <c r="C771" s="2">
        <f t="shared" si="126"/>
        <v>0.26</v>
      </c>
      <c r="D771" s="2">
        <f t="shared" si="125"/>
        <v>0</v>
      </c>
      <c r="E771" s="2">
        <f t="shared" si="131"/>
        <v>0.31</v>
      </c>
      <c r="F771" s="2">
        <f t="shared" si="134"/>
        <v>0.84</v>
      </c>
      <c r="G771" s="18">
        <f t="shared" si="135"/>
        <v>0.32519999999999999</v>
      </c>
      <c r="H771" s="18">
        <f t="shared" si="127"/>
        <v>0.57030000000000003</v>
      </c>
      <c r="I771">
        <v>0.66669999999999996</v>
      </c>
      <c r="J771">
        <v>6.4500000000000002E-2</v>
      </c>
      <c r="K771" s="2">
        <f t="shared" si="128"/>
        <v>2.73</v>
      </c>
      <c r="L771" s="2">
        <f t="shared" si="132"/>
        <v>0.02</v>
      </c>
      <c r="M771" s="26">
        <f t="shared" si="133"/>
        <v>1.6E-2</v>
      </c>
      <c r="N771" s="22" t="str">
        <f t="shared" si="129"/>
        <v>long</v>
      </c>
      <c r="O771" s="23" t="str">
        <f t="shared" si="130"/>
        <v>- -</v>
      </c>
    </row>
    <row r="772" spans="1:15" x14ac:dyDescent="0.2">
      <c r="A772" s="27">
        <v>35450</v>
      </c>
      <c r="B772" s="17">
        <f>'IMPORT RAW DATA'!B778</f>
        <v>2.76</v>
      </c>
      <c r="C772" s="2">
        <f t="shared" si="126"/>
        <v>0.22</v>
      </c>
      <c r="D772" s="2">
        <f t="shared" ref="D772:D835" si="136">ABS(B772-B771)</f>
        <v>0.02</v>
      </c>
      <c r="E772" s="2">
        <f t="shared" si="131"/>
        <v>0.3</v>
      </c>
      <c r="F772" s="2">
        <f t="shared" si="134"/>
        <v>0.73</v>
      </c>
      <c r="G772" s="18">
        <f t="shared" si="135"/>
        <v>0.25409999999999999</v>
      </c>
      <c r="H772" s="18">
        <f t="shared" si="127"/>
        <v>0.50409999999999999</v>
      </c>
      <c r="I772">
        <v>0.66669999999999996</v>
      </c>
      <c r="J772">
        <v>6.4500000000000002E-2</v>
      </c>
      <c r="K772" s="2">
        <f t="shared" si="128"/>
        <v>2.74</v>
      </c>
      <c r="L772" s="2">
        <f t="shared" si="132"/>
        <v>0.01</v>
      </c>
      <c r="M772" s="26">
        <f t="shared" si="133"/>
        <v>1.6E-2</v>
      </c>
      <c r="N772" s="22" t="str">
        <f t="shared" si="129"/>
        <v>long</v>
      </c>
      <c r="O772" s="23" t="str">
        <f t="shared" si="130"/>
        <v>- -</v>
      </c>
    </row>
    <row r="773" spans="1:15" x14ac:dyDescent="0.2">
      <c r="A773" s="27">
        <v>35451</v>
      </c>
      <c r="B773" s="17">
        <f>'IMPORT RAW DATA'!B779</f>
        <v>2.77</v>
      </c>
      <c r="C773" s="2">
        <f t="shared" si="126"/>
        <v>0.2</v>
      </c>
      <c r="D773" s="2">
        <f t="shared" si="136"/>
        <v>0.01</v>
      </c>
      <c r="E773" s="2">
        <f t="shared" si="131"/>
        <v>0.28999999999999998</v>
      </c>
      <c r="F773" s="2">
        <f t="shared" si="134"/>
        <v>0.69</v>
      </c>
      <c r="G773" s="18">
        <f t="shared" si="135"/>
        <v>0.23039999999999999</v>
      </c>
      <c r="H773" s="18">
        <f t="shared" si="127"/>
        <v>0.48</v>
      </c>
      <c r="I773">
        <v>0.66669999999999996</v>
      </c>
      <c r="J773">
        <v>6.4500000000000002E-2</v>
      </c>
      <c r="K773" s="2">
        <f t="shared" si="128"/>
        <v>2.75</v>
      </c>
      <c r="L773" s="2">
        <f t="shared" si="132"/>
        <v>0.01</v>
      </c>
      <c r="M773" s="26">
        <f t="shared" si="133"/>
        <v>1.6E-2</v>
      </c>
      <c r="N773" s="22" t="str">
        <f t="shared" si="129"/>
        <v>long</v>
      </c>
      <c r="O773" s="23" t="str">
        <f t="shared" si="130"/>
        <v>- -</v>
      </c>
    </row>
    <row r="774" spans="1:15" x14ac:dyDescent="0.2">
      <c r="A774" s="27">
        <v>35452</v>
      </c>
      <c r="B774" s="17">
        <f>'IMPORT RAW DATA'!B780</f>
        <v>2.81</v>
      </c>
      <c r="C774" s="2">
        <f t="shared" si="126"/>
        <v>0.17</v>
      </c>
      <c r="D774" s="2">
        <f t="shared" si="136"/>
        <v>0.04</v>
      </c>
      <c r="E774" s="2">
        <f t="shared" si="131"/>
        <v>0.3</v>
      </c>
      <c r="F774" s="2">
        <f t="shared" si="134"/>
        <v>0.56999999999999995</v>
      </c>
      <c r="G774" s="18">
        <f t="shared" si="135"/>
        <v>0.1663</v>
      </c>
      <c r="H774" s="18">
        <f t="shared" si="127"/>
        <v>0.4078</v>
      </c>
      <c r="I774">
        <v>0.66669999999999996</v>
      </c>
      <c r="J774">
        <v>6.4500000000000002E-2</v>
      </c>
      <c r="K774" s="2">
        <f t="shared" si="128"/>
        <v>2.76</v>
      </c>
      <c r="L774" s="2">
        <f t="shared" si="132"/>
        <v>0.01</v>
      </c>
      <c r="M774" s="26">
        <f t="shared" si="133"/>
        <v>1.4999999999999999E-2</v>
      </c>
      <c r="N774" s="22" t="str">
        <f t="shared" si="129"/>
        <v>long</v>
      </c>
      <c r="O774" s="23" t="str">
        <f t="shared" si="130"/>
        <v>- -</v>
      </c>
    </row>
    <row r="775" spans="1:15" x14ac:dyDescent="0.2">
      <c r="A775" s="27">
        <v>35453</v>
      </c>
      <c r="B775" s="17">
        <f>'IMPORT RAW DATA'!B781</f>
        <v>2.88</v>
      </c>
      <c r="C775" s="2">
        <f t="shared" si="126"/>
        <v>0.21</v>
      </c>
      <c r="D775" s="2">
        <f t="shared" si="136"/>
        <v>7.0000000000000007E-2</v>
      </c>
      <c r="E775" s="2">
        <f t="shared" si="131"/>
        <v>0.3</v>
      </c>
      <c r="F775" s="2">
        <f t="shared" si="134"/>
        <v>0.7</v>
      </c>
      <c r="G775" s="18">
        <f t="shared" si="135"/>
        <v>0.23619999999999999</v>
      </c>
      <c r="H775" s="18">
        <f t="shared" si="127"/>
        <v>0.48599999999999999</v>
      </c>
      <c r="I775">
        <v>0.66669999999999996</v>
      </c>
      <c r="J775">
        <v>6.4500000000000002E-2</v>
      </c>
      <c r="K775" s="2">
        <f t="shared" si="128"/>
        <v>2.79</v>
      </c>
      <c r="L775" s="2">
        <f t="shared" si="132"/>
        <v>0.03</v>
      </c>
      <c r="M775" s="26">
        <f t="shared" si="133"/>
        <v>1.6E-2</v>
      </c>
      <c r="N775" s="22" t="str">
        <f t="shared" si="129"/>
        <v>long</v>
      </c>
      <c r="O775" s="23" t="str">
        <f t="shared" si="130"/>
        <v>- -</v>
      </c>
    </row>
    <row r="776" spans="1:15" x14ac:dyDescent="0.2">
      <c r="A776" s="27">
        <v>35454</v>
      </c>
      <c r="B776" s="17">
        <f>'IMPORT RAW DATA'!B782</f>
        <v>2.86</v>
      </c>
      <c r="C776" s="2">
        <f t="shared" si="126"/>
        <v>0.15</v>
      </c>
      <c r="D776" s="2">
        <f t="shared" si="136"/>
        <v>0.02</v>
      </c>
      <c r="E776" s="2">
        <f t="shared" si="131"/>
        <v>0.28999999999999998</v>
      </c>
      <c r="F776" s="2">
        <f t="shared" si="134"/>
        <v>0.52</v>
      </c>
      <c r="G776" s="18">
        <f t="shared" si="135"/>
        <v>0.1426</v>
      </c>
      <c r="H776" s="18">
        <f t="shared" si="127"/>
        <v>0.37759999999999999</v>
      </c>
      <c r="I776">
        <v>0.66669999999999996</v>
      </c>
      <c r="J776">
        <v>6.4500000000000002E-2</v>
      </c>
      <c r="K776" s="2">
        <f t="shared" si="128"/>
        <v>2.8</v>
      </c>
      <c r="L776" s="2">
        <f t="shared" si="132"/>
        <v>0.01</v>
      </c>
      <c r="M776" s="26">
        <f t="shared" si="133"/>
        <v>1.4999999999999999E-2</v>
      </c>
      <c r="N776" s="22" t="str">
        <f t="shared" si="129"/>
        <v>long</v>
      </c>
      <c r="O776" s="23" t="str">
        <f t="shared" si="130"/>
        <v>- -</v>
      </c>
    </row>
    <row r="777" spans="1:15" x14ac:dyDescent="0.2">
      <c r="A777" s="27">
        <v>35457</v>
      </c>
      <c r="B777" s="17">
        <f>'IMPORT RAW DATA'!B783</f>
        <v>2.86</v>
      </c>
      <c r="C777" s="2">
        <f t="shared" si="126"/>
        <v>0.08</v>
      </c>
      <c r="D777" s="2">
        <f t="shared" si="136"/>
        <v>0</v>
      </c>
      <c r="E777" s="2">
        <f t="shared" si="131"/>
        <v>0.25</v>
      </c>
      <c r="F777" s="2">
        <f t="shared" si="134"/>
        <v>0.32</v>
      </c>
      <c r="G777" s="18">
        <f t="shared" si="135"/>
        <v>6.6199999999999995E-2</v>
      </c>
      <c r="H777" s="18">
        <f t="shared" si="127"/>
        <v>0.25719999999999998</v>
      </c>
      <c r="I777">
        <v>0.66669999999999996</v>
      </c>
      <c r="J777">
        <v>6.4500000000000002E-2</v>
      </c>
      <c r="K777" s="2">
        <f t="shared" si="128"/>
        <v>2.8</v>
      </c>
      <c r="L777" s="2">
        <f t="shared" si="132"/>
        <v>0</v>
      </c>
      <c r="M777" s="26">
        <f t="shared" si="133"/>
        <v>1.4999999999999999E-2</v>
      </c>
      <c r="N777" s="22" t="str">
        <f t="shared" si="129"/>
        <v>- -</v>
      </c>
      <c r="O777" s="23" t="str">
        <f t="shared" si="130"/>
        <v>- -</v>
      </c>
    </row>
    <row r="778" spans="1:15" x14ac:dyDescent="0.2">
      <c r="A778" s="27">
        <v>35458</v>
      </c>
      <c r="B778" s="17">
        <f>'IMPORT RAW DATA'!B784</f>
        <v>2.88</v>
      </c>
      <c r="C778" s="2">
        <f t="shared" si="126"/>
        <v>0.11</v>
      </c>
      <c r="D778" s="2">
        <f t="shared" si="136"/>
        <v>0.02</v>
      </c>
      <c r="E778" s="2">
        <f t="shared" si="131"/>
        <v>0.2</v>
      </c>
      <c r="F778" s="2">
        <f t="shared" si="134"/>
        <v>0.55000000000000004</v>
      </c>
      <c r="G778" s="18">
        <f t="shared" si="135"/>
        <v>0.15659999999999999</v>
      </c>
      <c r="H778" s="18">
        <f t="shared" si="127"/>
        <v>0.3957</v>
      </c>
      <c r="I778">
        <v>0.66669999999999996</v>
      </c>
      <c r="J778">
        <v>6.4500000000000002E-2</v>
      </c>
      <c r="K778" s="2">
        <f t="shared" si="128"/>
        <v>2.81</v>
      </c>
      <c r="L778" s="2">
        <f t="shared" si="132"/>
        <v>0.01</v>
      </c>
      <c r="M778" s="26">
        <f t="shared" si="133"/>
        <v>1.4999999999999999E-2</v>
      </c>
      <c r="N778" s="22" t="str">
        <f t="shared" si="129"/>
        <v>long</v>
      </c>
      <c r="O778" s="23" t="str">
        <f t="shared" si="130"/>
        <v>- -</v>
      </c>
    </row>
    <row r="779" spans="1:15" x14ac:dyDescent="0.2">
      <c r="A779" s="27">
        <v>35459</v>
      </c>
      <c r="B779" s="17">
        <f>'IMPORT RAW DATA'!B785</f>
        <v>2.85</v>
      </c>
      <c r="C779" s="2">
        <f t="shared" si="126"/>
        <v>7.0000000000000007E-2</v>
      </c>
      <c r="D779" s="2">
        <f t="shared" si="136"/>
        <v>0.03</v>
      </c>
      <c r="E779" s="2">
        <f t="shared" si="131"/>
        <v>0.22</v>
      </c>
      <c r="F779" s="2">
        <f t="shared" si="134"/>
        <v>0.32</v>
      </c>
      <c r="G779" s="18">
        <f t="shared" si="135"/>
        <v>6.6199999999999995E-2</v>
      </c>
      <c r="H779" s="18">
        <f t="shared" si="127"/>
        <v>0.25719999999999998</v>
      </c>
      <c r="I779">
        <v>0.66669999999999996</v>
      </c>
      <c r="J779">
        <v>6.4500000000000002E-2</v>
      </c>
      <c r="K779" s="2">
        <f t="shared" si="128"/>
        <v>2.81</v>
      </c>
      <c r="L779" s="2">
        <f t="shared" si="132"/>
        <v>0</v>
      </c>
      <c r="M779" s="26">
        <f t="shared" si="133"/>
        <v>1.4999999999999999E-2</v>
      </c>
      <c r="N779" s="22" t="str">
        <f t="shared" si="129"/>
        <v>- -</v>
      </c>
      <c r="O779" s="23" t="str">
        <f t="shared" si="130"/>
        <v>- -</v>
      </c>
    </row>
    <row r="780" spans="1:15" x14ac:dyDescent="0.2">
      <c r="A780" s="27">
        <v>35460</v>
      </c>
      <c r="B780" s="17">
        <f>'IMPORT RAW DATA'!B786</f>
        <v>2.86</v>
      </c>
      <c r="C780" s="2">
        <f t="shared" si="126"/>
        <v>0.08</v>
      </c>
      <c r="D780" s="2">
        <f t="shared" si="136"/>
        <v>0.01</v>
      </c>
      <c r="E780" s="2">
        <f t="shared" si="131"/>
        <v>0.22</v>
      </c>
      <c r="F780" s="2">
        <f t="shared" si="134"/>
        <v>0.36</v>
      </c>
      <c r="G780" s="18">
        <f t="shared" si="135"/>
        <v>7.9100000000000004E-2</v>
      </c>
      <c r="H780" s="18">
        <f t="shared" si="127"/>
        <v>0.28129999999999999</v>
      </c>
      <c r="I780">
        <v>0.66669999999999996</v>
      </c>
      <c r="J780">
        <v>6.4500000000000002E-2</v>
      </c>
      <c r="K780" s="2">
        <f t="shared" si="128"/>
        <v>2.81</v>
      </c>
      <c r="L780" s="2">
        <f t="shared" si="132"/>
        <v>0</v>
      </c>
      <c r="M780" s="26">
        <f t="shared" si="133"/>
        <v>1.4999999999999999E-2</v>
      </c>
      <c r="N780" s="22" t="str">
        <f t="shared" si="129"/>
        <v>- -</v>
      </c>
      <c r="O780" s="23" t="str">
        <f t="shared" si="130"/>
        <v>- -</v>
      </c>
    </row>
    <row r="781" spans="1:15" x14ac:dyDescent="0.2">
      <c r="A781" s="27">
        <v>35461</v>
      </c>
      <c r="B781" s="17">
        <f>'IMPORT RAW DATA'!B787</f>
        <v>2.91</v>
      </c>
      <c r="C781" s="2">
        <f t="shared" ref="C781:C844" si="137">B781-B772</f>
        <v>0.15</v>
      </c>
      <c r="D781" s="2">
        <f t="shared" si="136"/>
        <v>0.05</v>
      </c>
      <c r="E781" s="2">
        <f t="shared" si="131"/>
        <v>0.27</v>
      </c>
      <c r="F781" s="2">
        <f t="shared" si="134"/>
        <v>0.56000000000000005</v>
      </c>
      <c r="G781" s="18">
        <f t="shared" si="135"/>
        <v>0.16139999999999999</v>
      </c>
      <c r="H781" s="18">
        <f t="shared" ref="H781:H844" si="138">F781*(I781-J781)+J781</f>
        <v>0.4017</v>
      </c>
      <c r="I781">
        <v>0.66669999999999996</v>
      </c>
      <c r="J781">
        <v>6.4500000000000002E-2</v>
      </c>
      <c r="K781" s="2">
        <f t="shared" ref="K781:K844" si="139">G781*(B781-K780)+K780</f>
        <v>2.83</v>
      </c>
      <c r="L781" s="2">
        <f t="shared" si="132"/>
        <v>0.02</v>
      </c>
      <c r="M781" s="26">
        <f t="shared" si="133"/>
        <v>1.4999999999999999E-2</v>
      </c>
      <c r="N781" s="22" t="str">
        <f t="shared" ref="N781:N844" si="140">IF(K781&gt;K780,"long","- -")</f>
        <v>long</v>
      </c>
      <c r="O781" s="23" t="str">
        <f t="shared" ref="O781:O844" si="141">IF(K781&lt;K780,"short","- -")</f>
        <v>- -</v>
      </c>
    </row>
    <row r="782" spans="1:15" x14ac:dyDescent="0.2">
      <c r="A782" s="27">
        <v>35464</v>
      </c>
      <c r="B782" s="17">
        <f>'IMPORT RAW DATA'!B788</f>
        <v>2.92</v>
      </c>
      <c r="C782" s="2">
        <f t="shared" si="137"/>
        <v>0.15</v>
      </c>
      <c r="D782" s="2">
        <f t="shared" si="136"/>
        <v>0.01</v>
      </c>
      <c r="E782" s="2">
        <f t="shared" ref="E782:E845" si="142">SUM(D773:D782)</f>
        <v>0.26</v>
      </c>
      <c r="F782" s="2">
        <f t="shared" si="134"/>
        <v>0.57999999999999996</v>
      </c>
      <c r="G782" s="18">
        <f t="shared" si="135"/>
        <v>0.17119999999999999</v>
      </c>
      <c r="H782" s="18">
        <f t="shared" si="138"/>
        <v>0.4138</v>
      </c>
      <c r="I782">
        <v>0.66669999999999996</v>
      </c>
      <c r="J782">
        <v>6.4500000000000002E-2</v>
      </c>
      <c r="K782" s="2">
        <f t="shared" si="139"/>
        <v>2.85</v>
      </c>
      <c r="L782" s="2">
        <f t="shared" ref="L782:L845" si="143">K782-K781</f>
        <v>0.02</v>
      </c>
      <c r="M782" s="26">
        <f t="shared" si="133"/>
        <v>1.4E-2</v>
      </c>
      <c r="N782" s="22" t="str">
        <f t="shared" si="140"/>
        <v>long</v>
      </c>
      <c r="O782" s="23" t="str">
        <f t="shared" si="141"/>
        <v>- -</v>
      </c>
    </row>
    <row r="783" spans="1:15" x14ac:dyDescent="0.2">
      <c r="A783" s="27">
        <v>35465</v>
      </c>
      <c r="B783" s="17">
        <f>'IMPORT RAW DATA'!B789</f>
        <v>2.9</v>
      </c>
      <c r="C783" s="2">
        <f t="shared" si="137"/>
        <v>0.09</v>
      </c>
      <c r="D783" s="2">
        <f t="shared" si="136"/>
        <v>0.02</v>
      </c>
      <c r="E783" s="2">
        <f t="shared" si="142"/>
        <v>0.27</v>
      </c>
      <c r="F783" s="2">
        <f t="shared" si="134"/>
        <v>0.33</v>
      </c>
      <c r="G783" s="18">
        <f t="shared" si="135"/>
        <v>6.93E-2</v>
      </c>
      <c r="H783" s="18">
        <f t="shared" si="138"/>
        <v>0.26319999999999999</v>
      </c>
      <c r="I783">
        <v>0.66669999999999996</v>
      </c>
      <c r="J783">
        <v>6.4500000000000002E-2</v>
      </c>
      <c r="K783" s="2">
        <f t="shared" si="139"/>
        <v>2.85</v>
      </c>
      <c r="L783" s="2">
        <f t="shared" si="143"/>
        <v>0</v>
      </c>
      <c r="M783" s="26">
        <f t="shared" si="133"/>
        <v>1.4E-2</v>
      </c>
      <c r="N783" s="22" t="str">
        <f t="shared" si="140"/>
        <v>- -</v>
      </c>
      <c r="O783" s="23" t="str">
        <f t="shared" si="141"/>
        <v>- -</v>
      </c>
    </row>
    <row r="784" spans="1:15" x14ac:dyDescent="0.2">
      <c r="A784" s="27">
        <v>35466</v>
      </c>
      <c r="B784" s="17">
        <f>'IMPORT RAW DATA'!B790</f>
        <v>2.92</v>
      </c>
      <c r="C784" s="2">
        <f t="shared" si="137"/>
        <v>0.04</v>
      </c>
      <c r="D784" s="2">
        <f t="shared" si="136"/>
        <v>0.02</v>
      </c>
      <c r="E784" s="2">
        <f t="shared" si="142"/>
        <v>0.25</v>
      </c>
      <c r="F784" s="2">
        <f t="shared" si="134"/>
        <v>0.16</v>
      </c>
      <c r="G784" s="18">
        <f t="shared" si="135"/>
        <v>2.5899999999999999E-2</v>
      </c>
      <c r="H784" s="18">
        <f t="shared" si="138"/>
        <v>0.16089999999999999</v>
      </c>
      <c r="I784">
        <v>0.66669999999999996</v>
      </c>
      <c r="J784">
        <v>6.4500000000000002E-2</v>
      </c>
      <c r="K784" s="2">
        <f t="shared" si="139"/>
        <v>2.85</v>
      </c>
      <c r="L784" s="2">
        <f t="shared" si="143"/>
        <v>0</v>
      </c>
      <c r="M784" s="26">
        <f t="shared" si="133"/>
        <v>1.4E-2</v>
      </c>
      <c r="N784" s="22" t="str">
        <f t="shared" si="140"/>
        <v>- -</v>
      </c>
      <c r="O784" s="23" t="str">
        <f t="shared" si="141"/>
        <v>- -</v>
      </c>
    </row>
    <row r="785" spans="1:15" x14ac:dyDescent="0.2">
      <c r="A785" s="27">
        <v>35467</v>
      </c>
      <c r="B785" s="17">
        <f>'IMPORT RAW DATA'!B791</f>
        <v>2.88</v>
      </c>
      <c r="C785" s="2">
        <f t="shared" si="137"/>
        <v>0.02</v>
      </c>
      <c r="D785" s="2">
        <f t="shared" si="136"/>
        <v>0.04</v>
      </c>
      <c r="E785" s="2">
        <f t="shared" si="142"/>
        <v>0.22</v>
      </c>
      <c r="F785" s="2">
        <f t="shared" si="134"/>
        <v>0.09</v>
      </c>
      <c r="G785" s="18">
        <f t="shared" si="135"/>
        <v>1.41E-2</v>
      </c>
      <c r="H785" s="18">
        <f t="shared" si="138"/>
        <v>0.1187</v>
      </c>
      <c r="I785">
        <v>0.66669999999999996</v>
      </c>
      <c r="J785">
        <v>6.4500000000000002E-2</v>
      </c>
      <c r="K785" s="2">
        <f t="shared" si="139"/>
        <v>2.85</v>
      </c>
      <c r="L785" s="2">
        <f t="shared" si="143"/>
        <v>0</v>
      </c>
      <c r="M785" s="26">
        <f t="shared" si="133"/>
        <v>1.4999999999999999E-2</v>
      </c>
      <c r="N785" s="22" t="str">
        <f t="shared" si="140"/>
        <v>- -</v>
      </c>
      <c r="O785" s="23" t="str">
        <f t="shared" si="141"/>
        <v>- -</v>
      </c>
    </row>
    <row r="786" spans="1:15" x14ac:dyDescent="0.2">
      <c r="A786" s="27">
        <v>35468</v>
      </c>
      <c r="B786" s="17">
        <f>'IMPORT RAW DATA'!B792</f>
        <v>2.92</v>
      </c>
      <c r="C786" s="2">
        <f t="shared" si="137"/>
        <v>0.06</v>
      </c>
      <c r="D786" s="2">
        <f t="shared" si="136"/>
        <v>0.04</v>
      </c>
      <c r="E786" s="2">
        <f t="shared" si="142"/>
        <v>0.24</v>
      </c>
      <c r="F786" s="2">
        <f t="shared" si="134"/>
        <v>0.25</v>
      </c>
      <c r="G786" s="18">
        <f t="shared" si="135"/>
        <v>4.6300000000000001E-2</v>
      </c>
      <c r="H786" s="18">
        <f t="shared" si="138"/>
        <v>0.21510000000000001</v>
      </c>
      <c r="I786">
        <v>0.66669999999999996</v>
      </c>
      <c r="J786">
        <v>6.4500000000000002E-2</v>
      </c>
      <c r="K786" s="2">
        <f t="shared" si="139"/>
        <v>2.85</v>
      </c>
      <c r="L786" s="2">
        <f t="shared" si="143"/>
        <v>0</v>
      </c>
      <c r="M786" s="26">
        <f t="shared" si="133"/>
        <v>1.4999999999999999E-2</v>
      </c>
      <c r="N786" s="22" t="str">
        <f t="shared" si="140"/>
        <v>- -</v>
      </c>
      <c r="O786" s="23" t="str">
        <f t="shared" si="141"/>
        <v>- -</v>
      </c>
    </row>
    <row r="787" spans="1:15" x14ac:dyDescent="0.2">
      <c r="A787" s="27">
        <v>35471</v>
      </c>
      <c r="B787" s="17">
        <f>'IMPORT RAW DATA'!B793</f>
        <v>2.95</v>
      </c>
      <c r="C787" s="2">
        <f t="shared" si="137"/>
        <v>7.0000000000000007E-2</v>
      </c>
      <c r="D787" s="2">
        <f t="shared" si="136"/>
        <v>0.03</v>
      </c>
      <c r="E787" s="2">
        <f t="shared" si="142"/>
        <v>0.27</v>
      </c>
      <c r="F787" s="2">
        <f t="shared" si="134"/>
        <v>0.26</v>
      </c>
      <c r="G787" s="18">
        <f t="shared" si="135"/>
        <v>4.8899999999999999E-2</v>
      </c>
      <c r="H787" s="18">
        <f t="shared" si="138"/>
        <v>0.22109999999999999</v>
      </c>
      <c r="I787">
        <v>0.66669999999999996</v>
      </c>
      <c r="J787">
        <v>6.4500000000000002E-2</v>
      </c>
      <c r="K787" s="2">
        <f t="shared" si="139"/>
        <v>2.85</v>
      </c>
      <c r="L787" s="2">
        <f t="shared" si="143"/>
        <v>0</v>
      </c>
      <c r="M787" s="26">
        <f t="shared" si="133"/>
        <v>1.4999999999999999E-2</v>
      </c>
      <c r="N787" s="22" t="str">
        <f t="shared" si="140"/>
        <v>- -</v>
      </c>
      <c r="O787" s="23" t="str">
        <f t="shared" si="141"/>
        <v>- -</v>
      </c>
    </row>
    <row r="788" spans="1:15" x14ac:dyDescent="0.2">
      <c r="A788" s="27">
        <v>35472</v>
      </c>
      <c r="B788" s="17">
        <f>'IMPORT RAW DATA'!B794</f>
        <v>2.94</v>
      </c>
      <c r="C788" s="2">
        <f t="shared" si="137"/>
        <v>0.09</v>
      </c>
      <c r="D788" s="2">
        <f t="shared" si="136"/>
        <v>0.01</v>
      </c>
      <c r="E788" s="2">
        <f t="shared" si="142"/>
        <v>0.26</v>
      </c>
      <c r="F788" s="2">
        <f t="shared" si="134"/>
        <v>0.35</v>
      </c>
      <c r="G788" s="18">
        <f t="shared" si="135"/>
        <v>7.5800000000000006E-2</v>
      </c>
      <c r="H788" s="18">
        <f t="shared" si="138"/>
        <v>0.27529999999999999</v>
      </c>
      <c r="I788">
        <v>0.66669999999999996</v>
      </c>
      <c r="J788">
        <v>6.4500000000000002E-2</v>
      </c>
      <c r="K788" s="2">
        <f t="shared" si="139"/>
        <v>2.86</v>
      </c>
      <c r="L788" s="2">
        <f t="shared" si="143"/>
        <v>0.01</v>
      </c>
      <c r="M788" s="26">
        <f t="shared" si="133"/>
        <v>1.2E-2</v>
      </c>
      <c r="N788" s="22" t="str">
        <f t="shared" si="140"/>
        <v>long</v>
      </c>
      <c r="O788" s="23" t="str">
        <f t="shared" si="141"/>
        <v>- -</v>
      </c>
    </row>
    <row r="789" spans="1:15" x14ac:dyDescent="0.2">
      <c r="A789" s="27">
        <v>35473</v>
      </c>
      <c r="B789" s="17">
        <f>'IMPORT RAW DATA'!B795</f>
        <v>2.94</v>
      </c>
      <c r="C789" s="2">
        <f t="shared" si="137"/>
        <v>0.08</v>
      </c>
      <c r="D789" s="2">
        <f t="shared" si="136"/>
        <v>0</v>
      </c>
      <c r="E789" s="2">
        <f t="shared" si="142"/>
        <v>0.23</v>
      </c>
      <c r="F789" s="2">
        <f t="shared" si="134"/>
        <v>0.35</v>
      </c>
      <c r="G789" s="18">
        <f t="shared" si="135"/>
        <v>7.5800000000000006E-2</v>
      </c>
      <c r="H789" s="18">
        <f t="shared" si="138"/>
        <v>0.27529999999999999</v>
      </c>
      <c r="I789">
        <v>0.66669999999999996</v>
      </c>
      <c r="J789">
        <v>6.4500000000000002E-2</v>
      </c>
      <c r="K789" s="2">
        <f t="shared" si="139"/>
        <v>2.87</v>
      </c>
      <c r="L789" s="2">
        <f t="shared" si="143"/>
        <v>0.01</v>
      </c>
      <c r="M789" s="26">
        <f t="shared" si="133"/>
        <v>0.01</v>
      </c>
      <c r="N789" s="22" t="str">
        <f t="shared" si="140"/>
        <v>long</v>
      </c>
      <c r="O789" s="23" t="str">
        <f t="shared" si="141"/>
        <v>- -</v>
      </c>
    </row>
    <row r="790" spans="1:15" x14ac:dyDescent="0.2">
      <c r="A790" s="27">
        <v>35474</v>
      </c>
      <c r="B790" s="17">
        <f>'IMPORT RAW DATA'!B796</f>
        <v>2.99</v>
      </c>
      <c r="C790" s="2">
        <f t="shared" si="137"/>
        <v>0.08</v>
      </c>
      <c r="D790" s="2">
        <f t="shared" si="136"/>
        <v>0.05</v>
      </c>
      <c r="E790" s="2">
        <f t="shared" si="142"/>
        <v>0.27</v>
      </c>
      <c r="F790" s="2">
        <f t="shared" si="134"/>
        <v>0.3</v>
      </c>
      <c r="G790" s="18">
        <f t="shared" si="135"/>
        <v>6.0100000000000001E-2</v>
      </c>
      <c r="H790" s="18">
        <f t="shared" si="138"/>
        <v>0.2452</v>
      </c>
      <c r="I790">
        <v>0.66669999999999996</v>
      </c>
      <c r="J790">
        <v>6.4500000000000002E-2</v>
      </c>
      <c r="K790" s="2">
        <f t="shared" si="139"/>
        <v>2.88</v>
      </c>
      <c r="L790" s="2">
        <f t="shared" si="143"/>
        <v>0.01</v>
      </c>
      <c r="M790" s="26">
        <f t="shared" si="133"/>
        <v>8.9999999999999993E-3</v>
      </c>
      <c r="N790" s="22" t="str">
        <f t="shared" si="140"/>
        <v>long</v>
      </c>
      <c r="O790" s="23" t="str">
        <f t="shared" si="141"/>
        <v>- -</v>
      </c>
    </row>
    <row r="791" spans="1:15" x14ac:dyDescent="0.2">
      <c r="A791" s="27">
        <v>35475</v>
      </c>
      <c r="B791" s="17">
        <f>'IMPORT RAW DATA'!B797</f>
        <v>3.04</v>
      </c>
      <c r="C791" s="2">
        <f t="shared" si="137"/>
        <v>0.12</v>
      </c>
      <c r="D791" s="2">
        <f t="shared" si="136"/>
        <v>0.05</v>
      </c>
      <c r="E791" s="2">
        <f t="shared" si="142"/>
        <v>0.27</v>
      </c>
      <c r="F791" s="2">
        <f t="shared" si="134"/>
        <v>0.44</v>
      </c>
      <c r="G791" s="18">
        <f t="shared" si="135"/>
        <v>0.1086</v>
      </c>
      <c r="H791" s="18">
        <f t="shared" si="138"/>
        <v>0.32950000000000002</v>
      </c>
      <c r="I791">
        <v>0.66669999999999996</v>
      </c>
      <c r="J791">
        <v>6.4500000000000002E-2</v>
      </c>
      <c r="K791" s="2">
        <f t="shared" si="139"/>
        <v>2.9</v>
      </c>
      <c r="L791" s="2">
        <f t="shared" si="143"/>
        <v>0.02</v>
      </c>
      <c r="M791" s="26">
        <f t="shared" si="133"/>
        <v>8.9999999999999993E-3</v>
      </c>
      <c r="N791" s="22" t="str">
        <f t="shared" si="140"/>
        <v>long</v>
      </c>
      <c r="O791" s="23" t="str">
        <f t="shared" si="141"/>
        <v>- -</v>
      </c>
    </row>
    <row r="792" spans="1:15" x14ac:dyDescent="0.2">
      <c r="A792" s="27">
        <v>35478</v>
      </c>
      <c r="B792" s="17">
        <f>'IMPORT RAW DATA'!B798</f>
        <v>3</v>
      </c>
      <c r="C792" s="2">
        <f t="shared" si="137"/>
        <v>0.1</v>
      </c>
      <c r="D792" s="2">
        <f t="shared" si="136"/>
        <v>0.04</v>
      </c>
      <c r="E792" s="2">
        <f t="shared" si="142"/>
        <v>0.3</v>
      </c>
      <c r="F792" s="2">
        <f t="shared" si="134"/>
        <v>0.33</v>
      </c>
      <c r="G792" s="18">
        <f t="shared" si="135"/>
        <v>6.93E-2</v>
      </c>
      <c r="H792" s="18">
        <f t="shared" si="138"/>
        <v>0.26319999999999999</v>
      </c>
      <c r="I792">
        <v>0.66669999999999996</v>
      </c>
      <c r="J792">
        <v>6.4500000000000002E-2</v>
      </c>
      <c r="K792" s="2">
        <f t="shared" si="139"/>
        <v>2.91</v>
      </c>
      <c r="L792" s="2">
        <f t="shared" si="143"/>
        <v>0.01</v>
      </c>
      <c r="M792" s="26">
        <f t="shared" si="133"/>
        <v>8.9999999999999993E-3</v>
      </c>
      <c r="N792" s="22" t="str">
        <f t="shared" si="140"/>
        <v>long</v>
      </c>
      <c r="O792" s="23" t="str">
        <f t="shared" si="141"/>
        <v>- -</v>
      </c>
    </row>
    <row r="793" spans="1:15" x14ac:dyDescent="0.2">
      <c r="A793" s="27">
        <v>35479</v>
      </c>
      <c r="B793" s="17">
        <f>'IMPORT RAW DATA'!B799</f>
        <v>2.82</v>
      </c>
      <c r="C793" s="2">
        <f t="shared" si="137"/>
        <v>-0.1</v>
      </c>
      <c r="D793" s="2">
        <f t="shared" si="136"/>
        <v>0.18</v>
      </c>
      <c r="E793" s="2">
        <f t="shared" si="142"/>
        <v>0.46</v>
      </c>
      <c r="F793" s="2">
        <f t="shared" si="134"/>
        <v>0.22</v>
      </c>
      <c r="G793" s="18">
        <f t="shared" si="135"/>
        <v>3.8800000000000001E-2</v>
      </c>
      <c r="H793" s="18">
        <f t="shared" si="138"/>
        <v>0.19700000000000001</v>
      </c>
      <c r="I793">
        <v>0.66669999999999996</v>
      </c>
      <c r="J793">
        <v>6.4500000000000002E-2</v>
      </c>
      <c r="K793" s="2">
        <f t="shared" si="139"/>
        <v>2.91</v>
      </c>
      <c r="L793" s="2">
        <f t="shared" si="143"/>
        <v>0</v>
      </c>
      <c r="M793" s="26">
        <f t="shared" si="133"/>
        <v>8.9999999999999993E-3</v>
      </c>
      <c r="N793" s="22" t="str">
        <f t="shared" si="140"/>
        <v>- -</v>
      </c>
      <c r="O793" s="23" t="str">
        <f t="shared" si="141"/>
        <v>- -</v>
      </c>
    </row>
    <row r="794" spans="1:15" x14ac:dyDescent="0.2">
      <c r="A794" s="27">
        <v>35480</v>
      </c>
      <c r="B794" s="17">
        <f>'IMPORT RAW DATA'!B800</f>
        <v>2.78</v>
      </c>
      <c r="C794" s="2">
        <f t="shared" si="137"/>
        <v>-0.1</v>
      </c>
      <c r="D794" s="2">
        <f t="shared" si="136"/>
        <v>0.04</v>
      </c>
      <c r="E794" s="2">
        <f t="shared" si="142"/>
        <v>0.48</v>
      </c>
      <c r="F794" s="2">
        <f t="shared" si="134"/>
        <v>0.21</v>
      </c>
      <c r="G794" s="18">
        <f t="shared" si="135"/>
        <v>3.6499999999999998E-2</v>
      </c>
      <c r="H794" s="18">
        <f t="shared" si="138"/>
        <v>0.191</v>
      </c>
      <c r="I794">
        <v>0.66669999999999996</v>
      </c>
      <c r="J794">
        <v>6.4500000000000002E-2</v>
      </c>
      <c r="K794" s="2">
        <f t="shared" si="139"/>
        <v>2.91</v>
      </c>
      <c r="L794" s="2">
        <f t="shared" si="143"/>
        <v>0</v>
      </c>
      <c r="M794" s="26">
        <f t="shared" si="133"/>
        <v>8.9999999999999993E-3</v>
      </c>
      <c r="N794" s="22" t="str">
        <f t="shared" si="140"/>
        <v>- -</v>
      </c>
      <c r="O794" s="23" t="str">
        <f t="shared" si="141"/>
        <v>- -</v>
      </c>
    </row>
    <row r="795" spans="1:15" x14ac:dyDescent="0.2">
      <c r="A795" s="27">
        <v>35481</v>
      </c>
      <c r="B795" s="17">
        <f>'IMPORT RAW DATA'!B801</f>
        <v>2.82</v>
      </c>
      <c r="C795" s="2">
        <f t="shared" si="137"/>
        <v>-0.1</v>
      </c>
      <c r="D795" s="2">
        <f t="shared" si="136"/>
        <v>0.04</v>
      </c>
      <c r="E795" s="2">
        <f t="shared" si="142"/>
        <v>0.48</v>
      </c>
      <c r="F795" s="2">
        <f t="shared" si="134"/>
        <v>0.21</v>
      </c>
      <c r="G795" s="18">
        <f t="shared" si="135"/>
        <v>3.6499999999999998E-2</v>
      </c>
      <c r="H795" s="18">
        <f t="shared" si="138"/>
        <v>0.191</v>
      </c>
      <c r="I795">
        <v>0.66669999999999996</v>
      </c>
      <c r="J795">
        <v>6.4500000000000002E-2</v>
      </c>
      <c r="K795" s="2">
        <f t="shared" si="139"/>
        <v>2.91</v>
      </c>
      <c r="L795" s="2">
        <f t="shared" si="143"/>
        <v>0</v>
      </c>
      <c r="M795" s="26">
        <f t="shared" si="133"/>
        <v>8.0000000000000002E-3</v>
      </c>
      <c r="N795" s="22" t="str">
        <f t="shared" si="140"/>
        <v>- -</v>
      </c>
      <c r="O795" s="23" t="str">
        <f t="shared" si="141"/>
        <v>- -</v>
      </c>
    </row>
    <row r="796" spans="1:15" x14ac:dyDescent="0.2">
      <c r="A796" s="27">
        <v>35482</v>
      </c>
      <c r="B796" s="17">
        <f>'IMPORT RAW DATA'!B802</f>
        <v>2.82</v>
      </c>
      <c r="C796" s="2">
        <f t="shared" si="137"/>
        <v>-0.13</v>
      </c>
      <c r="D796" s="2">
        <f t="shared" si="136"/>
        <v>0</v>
      </c>
      <c r="E796" s="2">
        <f t="shared" si="142"/>
        <v>0.44</v>
      </c>
      <c r="F796" s="2">
        <f t="shared" si="134"/>
        <v>0.3</v>
      </c>
      <c r="G796" s="18">
        <f t="shared" si="135"/>
        <v>6.0100000000000001E-2</v>
      </c>
      <c r="H796" s="18">
        <f t="shared" si="138"/>
        <v>0.2452</v>
      </c>
      <c r="I796">
        <v>0.66669999999999996</v>
      </c>
      <c r="J796">
        <v>6.4500000000000002E-2</v>
      </c>
      <c r="K796" s="2">
        <f t="shared" si="139"/>
        <v>2.9</v>
      </c>
      <c r="L796" s="2">
        <f t="shared" si="143"/>
        <v>-0.01</v>
      </c>
      <c r="M796" s="26">
        <f t="shared" si="133"/>
        <v>8.0000000000000002E-3</v>
      </c>
      <c r="N796" s="22" t="str">
        <f t="shared" si="140"/>
        <v>- -</v>
      </c>
      <c r="O796" s="23" t="str">
        <f t="shared" si="141"/>
        <v>short</v>
      </c>
    </row>
    <row r="797" spans="1:15" x14ac:dyDescent="0.2">
      <c r="A797" s="27">
        <v>35485</v>
      </c>
      <c r="B797" s="17">
        <f>'IMPORT RAW DATA'!B803</f>
        <v>2.74</v>
      </c>
      <c r="C797" s="2">
        <f t="shared" si="137"/>
        <v>-0.2</v>
      </c>
      <c r="D797" s="2">
        <f t="shared" si="136"/>
        <v>0.08</v>
      </c>
      <c r="E797" s="2">
        <f t="shared" si="142"/>
        <v>0.49</v>
      </c>
      <c r="F797" s="2">
        <f t="shared" si="134"/>
        <v>0.41</v>
      </c>
      <c r="G797" s="18">
        <f t="shared" si="135"/>
        <v>9.7000000000000003E-2</v>
      </c>
      <c r="H797" s="18">
        <f t="shared" si="138"/>
        <v>0.31140000000000001</v>
      </c>
      <c r="I797">
        <v>0.66669999999999996</v>
      </c>
      <c r="J797">
        <v>6.4500000000000002E-2</v>
      </c>
      <c r="K797" s="2">
        <f t="shared" si="139"/>
        <v>2.88</v>
      </c>
      <c r="L797" s="2">
        <f t="shared" si="143"/>
        <v>-0.02</v>
      </c>
      <c r="M797" s="26">
        <f t="shared" si="133"/>
        <v>0.01</v>
      </c>
      <c r="N797" s="22" t="str">
        <f t="shared" si="140"/>
        <v>- -</v>
      </c>
      <c r="O797" s="23" t="str">
        <f t="shared" si="141"/>
        <v>short</v>
      </c>
    </row>
    <row r="798" spans="1:15" x14ac:dyDescent="0.2">
      <c r="A798" s="27">
        <v>35486</v>
      </c>
      <c r="B798" s="17">
        <f>'IMPORT RAW DATA'!B804</f>
        <v>2.81</v>
      </c>
      <c r="C798" s="2">
        <f t="shared" si="137"/>
        <v>-0.13</v>
      </c>
      <c r="D798" s="2">
        <f t="shared" si="136"/>
        <v>7.0000000000000007E-2</v>
      </c>
      <c r="E798" s="2">
        <f t="shared" si="142"/>
        <v>0.55000000000000004</v>
      </c>
      <c r="F798" s="2">
        <f t="shared" si="134"/>
        <v>0.24</v>
      </c>
      <c r="G798" s="18">
        <f t="shared" si="135"/>
        <v>4.3700000000000003E-2</v>
      </c>
      <c r="H798" s="18">
        <f t="shared" si="138"/>
        <v>0.20899999999999999</v>
      </c>
      <c r="I798">
        <v>0.66669999999999996</v>
      </c>
      <c r="J798">
        <v>6.4500000000000002E-2</v>
      </c>
      <c r="K798" s="2">
        <f t="shared" si="139"/>
        <v>2.88</v>
      </c>
      <c r="L798" s="2">
        <f t="shared" si="143"/>
        <v>0</v>
      </c>
      <c r="M798" s="26">
        <f t="shared" si="133"/>
        <v>0.01</v>
      </c>
      <c r="N798" s="22" t="str">
        <f t="shared" si="140"/>
        <v>- -</v>
      </c>
      <c r="O798" s="23" t="str">
        <f t="shared" si="141"/>
        <v>- -</v>
      </c>
    </row>
    <row r="799" spans="1:15" x14ac:dyDescent="0.2">
      <c r="A799" s="27">
        <v>35487</v>
      </c>
      <c r="B799" s="17">
        <f>'IMPORT RAW DATA'!B805</f>
        <v>2.82</v>
      </c>
      <c r="C799" s="2">
        <f t="shared" si="137"/>
        <v>-0.17</v>
      </c>
      <c r="D799" s="2">
        <f t="shared" si="136"/>
        <v>0.01</v>
      </c>
      <c r="E799" s="2">
        <f t="shared" si="142"/>
        <v>0.56000000000000005</v>
      </c>
      <c r="F799" s="2">
        <f t="shared" si="134"/>
        <v>0.3</v>
      </c>
      <c r="G799" s="18">
        <f t="shared" si="135"/>
        <v>6.0100000000000001E-2</v>
      </c>
      <c r="H799" s="18">
        <f t="shared" si="138"/>
        <v>0.2452</v>
      </c>
      <c r="I799">
        <v>0.66669999999999996</v>
      </c>
      <c r="J799">
        <v>6.4500000000000002E-2</v>
      </c>
      <c r="K799" s="2">
        <f t="shared" si="139"/>
        <v>2.88</v>
      </c>
      <c r="L799" s="2">
        <f t="shared" si="143"/>
        <v>0</v>
      </c>
      <c r="M799" s="26">
        <f t="shared" si="133"/>
        <v>0.01</v>
      </c>
      <c r="N799" s="22" t="str">
        <f t="shared" si="140"/>
        <v>- -</v>
      </c>
      <c r="O799" s="23" t="str">
        <f t="shared" si="141"/>
        <v>- -</v>
      </c>
    </row>
    <row r="800" spans="1:15" x14ac:dyDescent="0.2">
      <c r="A800" s="27">
        <v>35488</v>
      </c>
      <c r="B800" s="17">
        <f>'IMPORT RAW DATA'!B806</f>
        <v>2.82</v>
      </c>
      <c r="C800" s="2">
        <f t="shared" si="137"/>
        <v>-0.22</v>
      </c>
      <c r="D800" s="2">
        <f t="shared" si="136"/>
        <v>0</v>
      </c>
      <c r="E800" s="2">
        <f t="shared" si="142"/>
        <v>0.51</v>
      </c>
      <c r="F800" s="2">
        <f t="shared" si="134"/>
        <v>0.43</v>
      </c>
      <c r="G800" s="18">
        <f t="shared" si="135"/>
        <v>0.1046</v>
      </c>
      <c r="H800" s="18">
        <f t="shared" si="138"/>
        <v>0.32340000000000002</v>
      </c>
      <c r="I800">
        <v>0.66669999999999996</v>
      </c>
      <c r="J800">
        <v>6.4500000000000002E-2</v>
      </c>
      <c r="K800" s="2">
        <f t="shared" si="139"/>
        <v>2.87</v>
      </c>
      <c r="L800" s="2">
        <f t="shared" si="143"/>
        <v>-0.01</v>
      </c>
      <c r="M800" s="26">
        <f t="shared" si="133"/>
        <v>0.01</v>
      </c>
      <c r="N800" s="22" t="str">
        <f t="shared" si="140"/>
        <v>- -</v>
      </c>
      <c r="O800" s="23" t="str">
        <f t="shared" si="141"/>
        <v>short</v>
      </c>
    </row>
    <row r="801" spans="1:15" x14ac:dyDescent="0.2">
      <c r="A801" s="27">
        <v>35489</v>
      </c>
      <c r="B801" s="17">
        <f>'IMPORT RAW DATA'!B807</f>
        <v>2.77</v>
      </c>
      <c r="C801" s="2">
        <f t="shared" si="137"/>
        <v>-0.23</v>
      </c>
      <c r="D801" s="2">
        <f t="shared" si="136"/>
        <v>0.05</v>
      </c>
      <c r="E801" s="2">
        <f t="shared" si="142"/>
        <v>0.51</v>
      </c>
      <c r="F801" s="2">
        <f t="shared" si="134"/>
        <v>0.45</v>
      </c>
      <c r="G801" s="18">
        <f t="shared" si="135"/>
        <v>0.11260000000000001</v>
      </c>
      <c r="H801" s="18">
        <f t="shared" si="138"/>
        <v>0.33550000000000002</v>
      </c>
      <c r="I801">
        <v>0.66669999999999996</v>
      </c>
      <c r="J801">
        <v>6.4500000000000002E-2</v>
      </c>
      <c r="K801" s="2">
        <f t="shared" si="139"/>
        <v>2.86</v>
      </c>
      <c r="L801" s="2">
        <f t="shared" si="143"/>
        <v>-0.01</v>
      </c>
      <c r="M801" s="26">
        <f t="shared" ref="M801:M864" si="144">STDEV(L782:L801)</f>
        <v>0.01</v>
      </c>
      <c r="N801" s="22" t="str">
        <f t="shared" si="140"/>
        <v>- -</v>
      </c>
      <c r="O801" s="23" t="str">
        <f t="shared" si="141"/>
        <v>short</v>
      </c>
    </row>
    <row r="802" spans="1:15" x14ac:dyDescent="0.2">
      <c r="A802" s="27">
        <v>35492</v>
      </c>
      <c r="B802" s="17">
        <f>'IMPORT RAW DATA'!B808</f>
        <v>2.73</v>
      </c>
      <c r="C802" s="2">
        <f t="shared" si="137"/>
        <v>-0.09</v>
      </c>
      <c r="D802" s="2">
        <f t="shared" si="136"/>
        <v>0.04</v>
      </c>
      <c r="E802" s="2">
        <f t="shared" si="142"/>
        <v>0.51</v>
      </c>
      <c r="F802" s="2">
        <f t="shared" si="134"/>
        <v>0.18</v>
      </c>
      <c r="G802" s="18">
        <f t="shared" si="135"/>
        <v>2.9899999999999999E-2</v>
      </c>
      <c r="H802" s="18">
        <f t="shared" si="138"/>
        <v>0.1729</v>
      </c>
      <c r="I802">
        <v>0.66669999999999996</v>
      </c>
      <c r="J802">
        <v>6.4500000000000002E-2</v>
      </c>
      <c r="K802" s="2">
        <f t="shared" si="139"/>
        <v>2.86</v>
      </c>
      <c r="L802" s="2">
        <f t="shared" si="143"/>
        <v>0</v>
      </c>
      <c r="M802" s="26">
        <f t="shared" si="144"/>
        <v>8.9999999999999993E-3</v>
      </c>
      <c r="N802" s="22" t="str">
        <f t="shared" si="140"/>
        <v>- -</v>
      </c>
      <c r="O802" s="23" t="str">
        <f t="shared" si="141"/>
        <v>- -</v>
      </c>
    </row>
    <row r="803" spans="1:15" x14ac:dyDescent="0.2">
      <c r="A803" s="27">
        <v>35493</v>
      </c>
      <c r="B803" s="17">
        <f>'IMPORT RAW DATA'!B809</f>
        <v>2.77</v>
      </c>
      <c r="C803" s="2">
        <f t="shared" si="137"/>
        <v>-0.01</v>
      </c>
      <c r="D803" s="2">
        <f t="shared" si="136"/>
        <v>0.04</v>
      </c>
      <c r="E803" s="2">
        <f t="shared" si="142"/>
        <v>0.37</v>
      </c>
      <c r="F803" s="2">
        <f t="shared" si="134"/>
        <v>0.03</v>
      </c>
      <c r="G803" s="18">
        <f t="shared" si="135"/>
        <v>6.7999999999999996E-3</v>
      </c>
      <c r="H803" s="18">
        <f t="shared" si="138"/>
        <v>8.2600000000000007E-2</v>
      </c>
      <c r="I803">
        <v>0.66669999999999996</v>
      </c>
      <c r="J803">
        <v>6.4500000000000002E-2</v>
      </c>
      <c r="K803" s="2">
        <f t="shared" si="139"/>
        <v>2.86</v>
      </c>
      <c r="L803" s="2">
        <f t="shared" si="143"/>
        <v>0</v>
      </c>
      <c r="M803" s="26">
        <f t="shared" si="144"/>
        <v>8.9999999999999993E-3</v>
      </c>
      <c r="N803" s="22" t="str">
        <f t="shared" si="140"/>
        <v>- -</v>
      </c>
      <c r="O803" s="23" t="str">
        <f t="shared" si="141"/>
        <v>- -</v>
      </c>
    </row>
    <row r="804" spans="1:15" x14ac:dyDescent="0.2">
      <c r="A804" s="27">
        <v>35494</v>
      </c>
      <c r="B804" s="17">
        <f>'IMPORT RAW DATA'!B810</f>
        <v>2.77</v>
      </c>
      <c r="C804" s="2">
        <f t="shared" si="137"/>
        <v>-0.05</v>
      </c>
      <c r="D804" s="2">
        <f t="shared" si="136"/>
        <v>0</v>
      </c>
      <c r="E804" s="2">
        <f t="shared" si="142"/>
        <v>0.33</v>
      </c>
      <c r="F804" s="2">
        <f t="shared" si="134"/>
        <v>0.15</v>
      </c>
      <c r="G804" s="18">
        <f t="shared" si="135"/>
        <v>2.4E-2</v>
      </c>
      <c r="H804" s="18">
        <f t="shared" si="138"/>
        <v>0.15479999999999999</v>
      </c>
      <c r="I804">
        <v>0.66669999999999996</v>
      </c>
      <c r="J804">
        <v>6.4500000000000002E-2</v>
      </c>
      <c r="K804" s="2">
        <f t="shared" si="139"/>
        <v>2.86</v>
      </c>
      <c r="L804" s="2">
        <f t="shared" si="143"/>
        <v>0</v>
      </c>
      <c r="M804" s="26">
        <f t="shared" si="144"/>
        <v>8.9999999999999993E-3</v>
      </c>
      <c r="N804" s="22" t="str">
        <f t="shared" si="140"/>
        <v>- -</v>
      </c>
      <c r="O804" s="23" t="str">
        <f t="shared" si="141"/>
        <v>- -</v>
      </c>
    </row>
    <row r="805" spans="1:15" x14ac:dyDescent="0.2">
      <c r="A805" s="27">
        <v>35495</v>
      </c>
      <c r="B805" s="17">
        <f>'IMPORT RAW DATA'!B811</f>
        <v>2.78</v>
      </c>
      <c r="C805" s="2">
        <f t="shared" si="137"/>
        <v>-0.04</v>
      </c>
      <c r="D805" s="2">
        <f t="shared" si="136"/>
        <v>0.01</v>
      </c>
      <c r="E805" s="2">
        <f t="shared" si="142"/>
        <v>0.3</v>
      </c>
      <c r="F805" s="2">
        <f t="shared" si="134"/>
        <v>0.13</v>
      </c>
      <c r="G805" s="18">
        <f t="shared" si="135"/>
        <v>2.0400000000000001E-2</v>
      </c>
      <c r="H805" s="18">
        <f t="shared" si="138"/>
        <v>0.14280000000000001</v>
      </c>
      <c r="I805">
        <v>0.66669999999999996</v>
      </c>
      <c r="J805">
        <v>6.4500000000000002E-2</v>
      </c>
      <c r="K805" s="2">
        <f t="shared" si="139"/>
        <v>2.86</v>
      </c>
      <c r="L805" s="2">
        <f t="shared" si="143"/>
        <v>0</v>
      </c>
      <c r="M805" s="26">
        <f t="shared" si="144"/>
        <v>8.9999999999999993E-3</v>
      </c>
      <c r="N805" s="22" t="str">
        <f t="shared" si="140"/>
        <v>- -</v>
      </c>
      <c r="O805" s="23" t="str">
        <f t="shared" si="141"/>
        <v>- -</v>
      </c>
    </row>
    <row r="806" spans="1:15" x14ac:dyDescent="0.2">
      <c r="A806" s="27">
        <v>35496</v>
      </c>
      <c r="B806" s="17">
        <f>'IMPORT RAW DATA'!B812</f>
        <v>2.79</v>
      </c>
      <c r="C806" s="2">
        <f t="shared" si="137"/>
        <v>0.05</v>
      </c>
      <c r="D806" s="2">
        <f t="shared" si="136"/>
        <v>0.01</v>
      </c>
      <c r="E806" s="2">
        <f t="shared" si="142"/>
        <v>0.31</v>
      </c>
      <c r="F806" s="2">
        <f t="shared" si="134"/>
        <v>0.16</v>
      </c>
      <c r="G806" s="18">
        <f t="shared" si="135"/>
        <v>2.5899999999999999E-2</v>
      </c>
      <c r="H806" s="18">
        <f t="shared" si="138"/>
        <v>0.16089999999999999</v>
      </c>
      <c r="I806">
        <v>0.66669999999999996</v>
      </c>
      <c r="J806">
        <v>6.4500000000000002E-2</v>
      </c>
      <c r="K806" s="2">
        <f t="shared" si="139"/>
        <v>2.86</v>
      </c>
      <c r="L806" s="2">
        <f t="shared" si="143"/>
        <v>0</v>
      </c>
      <c r="M806" s="26">
        <f t="shared" si="144"/>
        <v>8.9999999999999993E-3</v>
      </c>
      <c r="N806" s="22" t="str">
        <f t="shared" si="140"/>
        <v>- -</v>
      </c>
      <c r="O806" s="23" t="str">
        <f t="shared" si="141"/>
        <v>- -</v>
      </c>
    </row>
    <row r="807" spans="1:15" x14ac:dyDescent="0.2">
      <c r="A807" s="27">
        <v>35499</v>
      </c>
      <c r="B807" s="17">
        <f>'IMPORT RAW DATA'!B813</f>
        <v>2.78</v>
      </c>
      <c r="C807" s="2">
        <f t="shared" si="137"/>
        <v>-0.03</v>
      </c>
      <c r="D807" s="2">
        <f t="shared" si="136"/>
        <v>0.01</v>
      </c>
      <c r="E807" s="2">
        <f t="shared" si="142"/>
        <v>0.24</v>
      </c>
      <c r="F807" s="2">
        <f t="shared" ref="F807:F870" si="145">ABS(C807/E807)</f>
        <v>0.13</v>
      </c>
      <c r="G807" s="18">
        <f t="shared" ref="G807:G870" si="146">H807*H807</f>
        <v>2.0400000000000001E-2</v>
      </c>
      <c r="H807" s="18">
        <f t="shared" si="138"/>
        <v>0.14280000000000001</v>
      </c>
      <c r="I807">
        <v>0.66669999999999996</v>
      </c>
      <c r="J807">
        <v>6.4500000000000002E-2</v>
      </c>
      <c r="K807" s="2">
        <f t="shared" si="139"/>
        <v>2.86</v>
      </c>
      <c r="L807" s="2">
        <f t="shared" si="143"/>
        <v>0</v>
      </c>
      <c r="M807" s="26">
        <f t="shared" si="144"/>
        <v>8.9999999999999993E-3</v>
      </c>
      <c r="N807" s="22" t="str">
        <f t="shared" si="140"/>
        <v>- -</v>
      </c>
      <c r="O807" s="23" t="str">
        <f t="shared" si="141"/>
        <v>- -</v>
      </c>
    </row>
    <row r="808" spans="1:15" x14ac:dyDescent="0.2">
      <c r="A808" s="27">
        <v>35500</v>
      </c>
      <c r="B808" s="17">
        <f>'IMPORT RAW DATA'!B814</f>
        <v>2.82</v>
      </c>
      <c r="C808" s="2">
        <f t="shared" si="137"/>
        <v>0</v>
      </c>
      <c r="D808" s="2">
        <f t="shared" si="136"/>
        <v>0.04</v>
      </c>
      <c r="E808" s="2">
        <f t="shared" si="142"/>
        <v>0.21</v>
      </c>
      <c r="F808" s="2">
        <f t="shared" si="145"/>
        <v>0</v>
      </c>
      <c r="G808" s="18">
        <f t="shared" si="146"/>
        <v>4.1999999999999997E-3</v>
      </c>
      <c r="H808" s="18">
        <f t="shared" si="138"/>
        <v>6.4500000000000002E-2</v>
      </c>
      <c r="I808">
        <v>0.66669999999999996</v>
      </c>
      <c r="J808">
        <v>6.4500000000000002E-2</v>
      </c>
      <c r="K808" s="2">
        <f t="shared" si="139"/>
        <v>2.86</v>
      </c>
      <c r="L808" s="2">
        <f t="shared" si="143"/>
        <v>0</v>
      </c>
      <c r="M808" s="26">
        <f t="shared" si="144"/>
        <v>8.9999999999999993E-3</v>
      </c>
      <c r="N808" s="22" t="str">
        <f t="shared" si="140"/>
        <v>- -</v>
      </c>
      <c r="O808" s="23" t="str">
        <f t="shared" si="141"/>
        <v>- -</v>
      </c>
    </row>
    <row r="809" spans="1:15" x14ac:dyDescent="0.2">
      <c r="A809" s="27">
        <v>35501</v>
      </c>
      <c r="B809" s="17">
        <f>'IMPORT RAW DATA'!B815</f>
        <v>2.79</v>
      </c>
      <c r="C809" s="2">
        <f t="shared" si="137"/>
        <v>-0.03</v>
      </c>
      <c r="D809" s="2">
        <f t="shared" si="136"/>
        <v>0.03</v>
      </c>
      <c r="E809" s="2">
        <f t="shared" si="142"/>
        <v>0.23</v>
      </c>
      <c r="F809" s="2">
        <f t="shared" si="145"/>
        <v>0.13</v>
      </c>
      <c r="G809" s="18">
        <f t="shared" si="146"/>
        <v>2.0400000000000001E-2</v>
      </c>
      <c r="H809" s="18">
        <f t="shared" si="138"/>
        <v>0.14280000000000001</v>
      </c>
      <c r="I809">
        <v>0.66669999999999996</v>
      </c>
      <c r="J809">
        <v>6.4500000000000002E-2</v>
      </c>
      <c r="K809" s="2">
        <f t="shared" si="139"/>
        <v>2.86</v>
      </c>
      <c r="L809" s="2">
        <f t="shared" si="143"/>
        <v>0</v>
      </c>
      <c r="M809" s="26">
        <f t="shared" si="144"/>
        <v>8.0000000000000002E-3</v>
      </c>
      <c r="N809" s="22" t="str">
        <f t="shared" si="140"/>
        <v>- -</v>
      </c>
      <c r="O809" s="23" t="str">
        <f t="shared" si="141"/>
        <v>- -</v>
      </c>
    </row>
    <row r="810" spans="1:15" x14ac:dyDescent="0.2">
      <c r="A810" s="27">
        <v>35502</v>
      </c>
      <c r="B810" s="17">
        <f>'IMPORT RAW DATA'!B816</f>
        <v>2.8</v>
      </c>
      <c r="C810" s="2">
        <f t="shared" si="137"/>
        <v>0.03</v>
      </c>
      <c r="D810" s="2">
        <f t="shared" si="136"/>
        <v>0.01</v>
      </c>
      <c r="E810" s="2">
        <f t="shared" si="142"/>
        <v>0.24</v>
      </c>
      <c r="F810" s="2">
        <f t="shared" si="145"/>
        <v>0.13</v>
      </c>
      <c r="G810" s="18">
        <f t="shared" si="146"/>
        <v>2.0400000000000001E-2</v>
      </c>
      <c r="H810" s="18">
        <f t="shared" si="138"/>
        <v>0.14280000000000001</v>
      </c>
      <c r="I810">
        <v>0.66669999999999996</v>
      </c>
      <c r="J810">
        <v>6.4500000000000002E-2</v>
      </c>
      <c r="K810" s="2">
        <f t="shared" si="139"/>
        <v>2.86</v>
      </c>
      <c r="L810" s="2">
        <f t="shared" si="143"/>
        <v>0</v>
      </c>
      <c r="M810" s="26">
        <f t="shared" si="144"/>
        <v>8.0000000000000002E-3</v>
      </c>
      <c r="N810" s="22" t="str">
        <f t="shared" si="140"/>
        <v>- -</v>
      </c>
      <c r="O810" s="23" t="str">
        <f t="shared" si="141"/>
        <v>- -</v>
      </c>
    </row>
    <row r="811" spans="1:15" x14ac:dyDescent="0.2">
      <c r="A811" s="27">
        <v>35503</v>
      </c>
      <c r="B811" s="17">
        <f>'IMPORT RAW DATA'!B817</f>
        <v>2.77</v>
      </c>
      <c r="C811" s="2">
        <f t="shared" si="137"/>
        <v>0.04</v>
      </c>
      <c r="D811" s="2">
        <f t="shared" si="136"/>
        <v>0.03</v>
      </c>
      <c r="E811" s="2">
        <f t="shared" si="142"/>
        <v>0.22</v>
      </c>
      <c r="F811" s="2">
        <f t="shared" si="145"/>
        <v>0.18</v>
      </c>
      <c r="G811" s="18">
        <f t="shared" si="146"/>
        <v>2.9899999999999999E-2</v>
      </c>
      <c r="H811" s="18">
        <f t="shared" si="138"/>
        <v>0.1729</v>
      </c>
      <c r="I811">
        <v>0.66669999999999996</v>
      </c>
      <c r="J811">
        <v>6.4500000000000002E-2</v>
      </c>
      <c r="K811" s="2">
        <f t="shared" si="139"/>
        <v>2.86</v>
      </c>
      <c r="L811" s="2">
        <f t="shared" si="143"/>
        <v>0</v>
      </c>
      <c r="M811" s="26">
        <f t="shared" si="144"/>
        <v>6.0000000000000001E-3</v>
      </c>
      <c r="N811" s="22" t="str">
        <f t="shared" si="140"/>
        <v>- -</v>
      </c>
      <c r="O811" s="23" t="str">
        <f t="shared" si="141"/>
        <v>- -</v>
      </c>
    </row>
    <row r="812" spans="1:15" x14ac:dyDescent="0.2">
      <c r="A812" s="27">
        <v>35506</v>
      </c>
      <c r="B812" s="17">
        <f>'IMPORT RAW DATA'!B818</f>
        <v>2.75</v>
      </c>
      <c r="C812" s="2">
        <f t="shared" si="137"/>
        <v>-0.02</v>
      </c>
      <c r="D812" s="2">
        <f t="shared" si="136"/>
        <v>0.02</v>
      </c>
      <c r="E812" s="2">
        <f t="shared" si="142"/>
        <v>0.2</v>
      </c>
      <c r="F812" s="2">
        <f t="shared" si="145"/>
        <v>0.1</v>
      </c>
      <c r="G812" s="18">
        <f t="shared" si="146"/>
        <v>1.5599999999999999E-2</v>
      </c>
      <c r="H812" s="18">
        <f t="shared" si="138"/>
        <v>0.12470000000000001</v>
      </c>
      <c r="I812">
        <v>0.66669999999999996</v>
      </c>
      <c r="J812">
        <v>6.4500000000000002E-2</v>
      </c>
      <c r="K812" s="2">
        <f t="shared" si="139"/>
        <v>2.86</v>
      </c>
      <c r="L812" s="2">
        <f t="shared" si="143"/>
        <v>0</v>
      </c>
      <c r="M812" s="26">
        <f t="shared" si="144"/>
        <v>6.0000000000000001E-3</v>
      </c>
      <c r="N812" s="22" t="str">
        <f t="shared" si="140"/>
        <v>- -</v>
      </c>
      <c r="O812" s="23" t="str">
        <f t="shared" si="141"/>
        <v>- -</v>
      </c>
    </row>
    <row r="813" spans="1:15" x14ac:dyDescent="0.2">
      <c r="A813" s="27">
        <v>35507</v>
      </c>
      <c r="B813" s="17">
        <f>'IMPORT RAW DATA'!B819</f>
        <v>2.74</v>
      </c>
      <c r="C813" s="2">
        <f t="shared" si="137"/>
        <v>-0.03</v>
      </c>
      <c r="D813" s="2">
        <f t="shared" si="136"/>
        <v>0.01</v>
      </c>
      <c r="E813" s="2">
        <f t="shared" si="142"/>
        <v>0.17</v>
      </c>
      <c r="F813" s="2">
        <f t="shared" si="145"/>
        <v>0.18</v>
      </c>
      <c r="G813" s="18">
        <f t="shared" si="146"/>
        <v>2.9899999999999999E-2</v>
      </c>
      <c r="H813" s="18">
        <f t="shared" si="138"/>
        <v>0.1729</v>
      </c>
      <c r="I813">
        <v>0.66669999999999996</v>
      </c>
      <c r="J813">
        <v>6.4500000000000002E-2</v>
      </c>
      <c r="K813" s="2">
        <f t="shared" si="139"/>
        <v>2.86</v>
      </c>
      <c r="L813" s="2">
        <f t="shared" si="143"/>
        <v>0</v>
      </c>
      <c r="M813" s="26">
        <f t="shared" si="144"/>
        <v>6.0000000000000001E-3</v>
      </c>
      <c r="N813" s="22" t="str">
        <f t="shared" si="140"/>
        <v>- -</v>
      </c>
      <c r="O813" s="23" t="str">
        <f t="shared" si="141"/>
        <v>- -</v>
      </c>
    </row>
    <row r="814" spans="1:15" x14ac:dyDescent="0.2">
      <c r="A814" s="27">
        <v>35508</v>
      </c>
      <c r="B814" s="17">
        <f>'IMPORT RAW DATA'!B820</f>
        <v>2.69</v>
      </c>
      <c r="C814" s="2">
        <f t="shared" si="137"/>
        <v>-0.09</v>
      </c>
      <c r="D814" s="2">
        <f t="shared" si="136"/>
        <v>0.05</v>
      </c>
      <c r="E814" s="2">
        <f t="shared" si="142"/>
        <v>0.22</v>
      </c>
      <c r="F814" s="2">
        <f t="shared" si="145"/>
        <v>0.41</v>
      </c>
      <c r="G814" s="18">
        <f t="shared" si="146"/>
        <v>9.7000000000000003E-2</v>
      </c>
      <c r="H814" s="18">
        <f t="shared" si="138"/>
        <v>0.31140000000000001</v>
      </c>
      <c r="I814">
        <v>0.66669999999999996</v>
      </c>
      <c r="J814">
        <v>6.4500000000000002E-2</v>
      </c>
      <c r="K814" s="2">
        <f t="shared" si="139"/>
        <v>2.84</v>
      </c>
      <c r="L814" s="2">
        <f t="shared" si="143"/>
        <v>-0.02</v>
      </c>
      <c r="M814" s="26">
        <f t="shared" si="144"/>
        <v>7.0000000000000001E-3</v>
      </c>
      <c r="N814" s="22" t="str">
        <f t="shared" si="140"/>
        <v>- -</v>
      </c>
      <c r="O814" s="23" t="str">
        <f t="shared" si="141"/>
        <v>short</v>
      </c>
    </row>
    <row r="815" spans="1:15" x14ac:dyDescent="0.2">
      <c r="A815" s="27">
        <v>35509</v>
      </c>
      <c r="B815" s="17">
        <f>'IMPORT RAW DATA'!B821</f>
        <v>2.58</v>
      </c>
      <c r="C815" s="2">
        <f t="shared" si="137"/>
        <v>-0.21</v>
      </c>
      <c r="D815" s="2">
        <f t="shared" si="136"/>
        <v>0.11</v>
      </c>
      <c r="E815" s="2">
        <f t="shared" si="142"/>
        <v>0.32</v>
      </c>
      <c r="F815" s="2">
        <f t="shared" si="145"/>
        <v>0.66</v>
      </c>
      <c r="G815" s="18">
        <f t="shared" si="146"/>
        <v>0.21340000000000001</v>
      </c>
      <c r="H815" s="18">
        <f t="shared" si="138"/>
        <v>0.46200000000000002</v>
      </c>
      <c r="I815">
        <v>0.66669999999999996</v>
      </c>
      <c r="J815">
        <v>6.4500000000000002E-2</v>
      </c>
      <c r="K815" s="2">
        <f t="shared" si="139"/>
        <v>2.78</v>
      </c>
      <c r="L815" s="2">
        <f t="shared" si="143"/>
        <v>-0.06</v>
      </c>
      <c r="M815" s="26">
        <f t="shared" si="144"/>
        <v>1.4E-2</v>
      </c>
      <c r="N815" s="22" t="str">
        <f t="shared" si="140"/>
        <v>- -</v>
      </c>
      <c r="O815" s="23" t="str">
        <f t="shared" si="141"/>
        <v>short</v>
      </c>
    </row>
    <row r="816" spans="1:15" x14ac:dyDescent="0.2">
      <c r="A816" s="27">
        <v>35510</v>
      </c>
      <c r="B816" s="17">
        <f>'IMPORT RAW DATA'!B822</f>
        <v>2.56</v>
      </c>
      <c r="C816" s="2">
        <f t="shared" si="137"/>
        <v>-0.22</v>
      </c>
      <c r="D816" s="2">
        <f t="shared" si="136"/>
        <v>0.02</v>
      </c>
      <c r="E816" s="2">
        <f t="shared" si="142"/>
        <v>0.33</v>
      </c>
      <c r="F816" s="2">
        <f t="shared" si="145"/>
        <v>0.67</v>
      </c>
      <c r="G816" s="18">
        <f t="shared" si="146"/>
        <v>0.219</v>
      </c>
      <c r="H816" s="18">
        <f t="shared" si="138"/>
        <v>0.46800000000000003</v>
      </c>
      <c r="I816">
        <v>0.66669999999999996</v>
      </c>
      <c r="J816">
        <v>6.4500000000000002E-2</v>
      </c>
      <c r="K816" s="2">
        <f t="shared" si="139"/>
        <v>2.73</v>
      </c>
      <c r="L816" s="2">
        <f t="shared" si="143"/>
        <v>-0.05</v>
      </c>
      <c r="M816" s="26">
        <f t="shared" si="144"/>
        <v>1.7000000000000001E-2</v>
      </c>
      <c r="N816" s="22" t="str">
        <f t="shared" si="140"/>
        <v>- -</v>
      </c>
      <c r="O816" s="23" t="str">
        <f t="shared" si="141"/>
        <v>short</v>
      </c>
    </row>
    <row r="817" spans="1:15" x14ac:dyDescent="0.2">
      <c r="A817" s="27">
        <v>35513</v>
      </c>
      <c r="B817" s="17">
        <f>'IMPORT RAW DATA'!B823</f>
        <v>2.48</v>
      </c>
      <c r="C817" s="2">
        <f t="shared" si="137"/>
        <v>-0.34</v>
      </c>
      <c r="D817" s="2">
        <f t="shared" si="136"/>
        <v>0.08</v>
      </c>
      <c r="E817" s="2">
        <f t="shared" si="142"/>
        <v>0.4</v>
      </c>
      <c r="F817" s="2">
        <f t="shared" si="145"/>
        <v>0.85</v>
      </c>
      <c r="G817" s="18">
        <f t="shared" si="146"/>
        <v>0.3322</v>
      </c>
      <c r="H817" s="18">
        <f t="shared" si="138"/>
        <v>0.57640000000000002</v>
      </c>
      <c r="I817">
        <v>0.66669999999999996</v>
      </c>
      <c r="J817">
        <v>6.4500000000000002E-2</v>
      </c>
      <c r="K817" s="2">
        <f t="shared" si="139"/>
        <v>2.65</v>
      </c>
      <c r="L817" s="2">
        <f t="shared" si="143"/>
        <v>-0.08</v>
      </c>
      <c r="M817" s="26">
        <f t="shared" si="144"/>
        <v>2.3E-2</v>
      </c>
      <c r="N817" s="22" t="str">
        <f t="shared" si="140"/>
        <v>- -</v>
      </c>
      <c r="O817" s="23" t="str">
        <f t="shared" si="141"/>
        <v>short</v>
      </c>
    </row>
    <row r="818" spans="1:15" x14ac:dyDescent="0.2">
      <c r="A818" s="27">
        <v>35514</v>
      </c>
      <c r="B818" s="17">
        <f>'IMPORT RAW DATA'!B824</f>
        <v>2.54</v>
      </c>
      <c r="C818" s="2">
        <f t="shared" si="137"/>
        <v>-0.25</v>
      </c>
      <c r="D818" s="2">
        <f t="shared" si="136"/>
        <v>0.06</v>
      </c>
      <c r="E818" s="2">
        <f t="shared" si="142"/>
        <v>0.42</v>
      </c>
      <c r="F818" s="2">
        <f t="shared" si="145"/>
        <v>0.6</v>
      </c>
      <c r="G818" s="18">
        <f t="shared" si="146"/>
        <v>0.18129999999999999</v>
      </c>
      <c r="H818" s="18">
        <f t="shared" si="138"/>
        <v>0.42580000000000001</v>
      </c>
      <c r="I818">
        <v>0.66669999999999996</v>
      </c>
      <c r="J818">
        <v>6.4500000000000002E-2</v>
      </c>
      <c r="K818" s="2">
        <f t="shared" si="139"/>
        <v>2.63</v>
      </c>
      <c r="L818" s="2">
        <f t="shared" si="143"/>
        <v>-0.02</v>
      </c>
      <c r="M818" s="26">
        <f t="shared" si="144"/>
        <v>2.3E-2</v>
      </c>
      <c r="N818" s="22" t="str">
        <f t="shared" si="140"/>
        <v>- -</v>
      </c>
      <c r="O818" s="23" t="str">
        <f t="shared" si="141"/>
        <v>short</v>
      </c>
    </row>
    <row r="819" spans="1:15" x14ac:dyDescent="0.2">
      <c r="A819" s="27">
        <v>35515</v>
      </c>
      <c r="B819" s="17">
        <f>'IMPORT RAW DATA'!B825</f>
        <v>2.58</v>
      </c>
      <c r="C819" s="2">
        <f t="shared" si="137"/>
        <v>-0.22</v>
      </c>
      <c r="D819" s="2">
        <f t="shared" si="136"/>
        <v>0.04</v>
      </c>
      <c r="E819" s="2">
        <f t="shared" si="142"/>
        <v>0.43</v>
      </c>
      <c r="F819" s="2">
        <f t="shared" si="145"/>
        <v>0.51</v>
      </c>
      <c r="G819" s="18">
        <f t="shared" si="146"/>
        <v>0.1381</v>
      </c>
      <c r="H819" s="18">
        <f t="shared" si="138"/>
        <v>0.37159999999999999</v>
      </c>
      <c r="I819">
        <v>0.66669999999999996</v>
      </c>
      <c r="J819">
        <v>6.4500000000000002E-2</v>
      </c>
      <c r="K819" s="2">
        <f t="shared" si="139"/>
        <v>2.62</v>
      </c>
      <c r="L819" s="2">
        <f t="shared" si="143"/>
        <v>-0.01</v>
      </c>
      <c r="M819" s="26">
        <f t="shared" si="144"/>
        <v>2.3E-2</v>
      </c>
      <c r="N819" s="22" t="str">
        <f t="shared" si="140"/>
        <v>- -</v>
      </c>
      <c r="O819" s="23" t="str">
        <f t="shared" si="141"/>
        <v>short</v>
      </c>
    </row>
    <row r="820" spans="1:15" x14ac:dyDescent="0.2">
      <c r="A820" s="27">
        <v>35516</v>
      </c>
      <c r="B820" s="17">
        <f>'IMPORT RAW DATA'!B826</f>
        <v>2.5499999999999998</v>
      </c>
      <c r="C820" s="2">
        <f t="shared" si="137"/>
        <v>-0.22</v>
      </c>
      <c r="D820" s="2">
        <f t="shared" si="136"/>
        <v>0.03</v>
      </c>
      <c r="E820" s="2">
        <f t="shared" si="142"/>
        <v>0.45</v>
      </c>
      <c r="F820" s="2">
        <f t="shared" si="145"/>
        <v>0.49</v>
      </c>
      <c r="G820" s="18">
        <f t="shared" si="146"/>
        <v>0.1293</v>
      </c>
      <c r="H820" s="18">
        <f t="shared" si="138"/>
        <v>0.35959999999999998</v>
      </c>
      <c r="I820">
        <v>0.66669999999999996</v>
      </c>
      <c r="J820">
        <v>6.4500000000000002E-2</v>
      </c>
      <c r="K820" s="2">
        <f t="shared" si="139"/>
        <v>2.61</v>
      </c>
      <c r="L820" s="2">
        <f t="shared" si="143"/>
        <v>-0.01</v>
      </c>
      <c r="M820" s="26">
        <f t="shared" si="144"/>
        <v>2.3E-2</v>
      </c>
      <c r="N820" s="22" t="str">
        <f t="shared" si="140"/>
        <v>- -</v>
      </c>
      <c r="O820" s="23" t="str">
        <f t="shared" si="141"/>
        <v>short</v>
      </c>
    </row>
    <row r="821" spans="1:15" x14ac:dyDescent="0.2">
      <c r="A821" s="27">
        <v>35521</v>
      </c>
      <c r="B821" s="17">
        <f>'IMPORT RAW DATA'!B827</f>
        <v>2.5299999999999998</v>
      </c>
      <c r="C821" s="2">
        <f t="shared" si="137"/>
        <v>-0.22</v>
      </c>
      <c r="D821" s="2">
        <f t="shared" si="136"/>
        <v>0.02</v>
      </c>
      <c r="E821" s="2">
        <f t="shared" si="142"/>
        <v>0.44</v>
      </c>
      <c r="F821" s="2">
        <f t="shared" si="145"/>
        <v>0.5</v>
      </c>
      <c r="G821" s="18">
        <f t="shared" si="146"/>
        <v>0.13370000000000001</v>
      </c>
      <c r="H821" s="18">
        <f t="shared" si="138"/>
        <v>0.36559999999999998</v>
      </c>
      <c r="I821">
        <v>0.66669999999999996</v>
      </c>
      <c r="J821">
        <v>6.4500000000000002E-2</v>
      </c>
      <c r="K821" s="2">
        <f t="shared" si="139"/>
        <v>2.6</v>
      </c>
      <c r="L821" s="2">
        <f t="shared" si="143"/>
        <v>-0.01</v>
      </c>
      <c r="M821" s="26">
        <f t="shared" si="144"/>
        <v>2.3E-2</v>
      </c>
      <c r="N821" s="22" t="str">
        <f t="shared" si="140"/>
        <v>- -</v>
      </c>
      <c r="O821" s="23" t="str">
        <f t="shared" si="141"/>
        <v>short</v>
      </c>
    </row>
    <row r="822" spans="1:15" x14ac:dyDescent="0.2">
      <c r="A822" s="27">
        <v>35522</v>
      </c>
      <c r="B822" s="17">
        <f>'IMPORT RAW DATA'!B828</f>
        <v>2.52</v>
      </c>
      <c r="C822" s="2">
        <f t="shared" si="137"/>
        <v>-0.22</v>
      </c>
      <c r="D822" s="2">
        <f t="shared" si="136"/>
        <v>0.01</v>
      </c>
      <c r="E822" s="2">
        <f t="shared" si="142"/>
        <v>0.43</v>
      </c>
      <c r="F822" s="2">
        <f t="shared" si="145"/>
        <v>0.51</v>
      </c>
      <c r="G822" s="18">
        <f t="shared" si="146"/>
        <v>0.1381</v>
      </c>
      <c r="H822" s="18">
        <f t="shared" si="138"/>
        <v>0.37159999999999999</v>
      </c>
      <c r="I822">
        <v>0.66669999999999996</v>
      </c>
      <c r="J822">
        <v>6.4500000000000002E-2</v>
      </c>
      <c r="K822" s="2">
        <f t="shared" si="139"/>
        <v>2.59</v>
      </c>
      <c r="L822" s="2">
        <f t="shared" si="143"/>
        <v>-0.01</v>
      </c>
      <c r="M822" s="26">
        <f t="shared" si="144"/>
        <v>2.3E-2</v>
      </c>
      <c r="N822" s="22" t="str">
        <f t="shared" si="140"/>
        <v>- -</v>
      </c>
      <c r="O822" s="23" t="str">
        <f t="shared" si="141"/>
        <v>short</v>
      </c>
    </row>
    <row r="823" spans="1:15" x14ac:dyDescent="0.2">
      <c r="A823" s="27">
        <v>35523</v>
      </c>
      <c r="B823" s="17">
        <f>'IMPORT RAW DATA'!B829</f>
        <v>2.5299999999999998</v>
      </c>
      <c r="C823" s="2">
        <f t="shared" si="137"/>
        <v>-0.16</v>
      </c>
      <c r="D823" s="2">
        <f t="shared" si="136"/>
        <v>0.01</v>
      </c>
      <c r="E823" s="2">
        <f t="shared" si="142"/>
        <v>0.43</v>
      </c>
      <c r="F823" s="2">
        <f t="shared" si="145"/>
        <v>0.37</v>
      </c>
      <c r="G823" s="18">
        <f t="shared" si="146"/>
        <v>8.2500000000000004E-2</v>
      </c>
      <c r="H823" s="18">
        <f t="shared" si="138"/>
        <v>0.2873</v>
      </c>
      <c r="I823">
        <v>0.66669999999999996</v>
      </c>
      <c r="J823">
        <v>6.4500000000000002E-2</v>
      </c>
      <c r="K823" s="2">
        <f t="shared" si="139"/>
        <v>2.59</v>
      </c>
      <c r="L823" s="2">
        <f t="shared" si="143"/>
        <v>0</v>
      </c>
      <c r="M823" s="26">
        <f t="shared" si="144"/>
        <v>2.3E-2</v>
      </c>
      <c r="N823" s="22" t="str">
        <f t="shared" si="140"/>
        <v>- -</v>
      </c>
      <c r="O823" s="23" t="str">
        <f t="shared" si="141"/>
        <v>- -</v>
      </c>
    </row>
    <row r="824" spans="1:15" x14ac:dyDescent="0.2">
      <c r="A824" s="27">
        <v>35524</v>
      </c>
      <c r="B824" s="17">
        <f>'IMPORT RAW DATA'!B830</f>
        <v>2.57</v>
      </c>
      <c r="C824" s="2">
        <f t="shared" si="137"/>
        <v>-0.01</v>
      </c>
      <c r="D824" s="2">
        <f t="shared" si="136"/>
        <v>0.04</v>
      </c>
      <c r="E824" s="2">
        <f t="shared" si="142"/>
        <v>0.42</v>
      </c>
      <c r="F824" s="2">
        <f t="shared" si="145"/>
        <v>0.02</v>
      </c>
      <c r="G824" s="18">
        <f t="shared" si="146"/>
        <v>5.8999999999999999E-3</v>
      </c>
      <c r="H824" s="18">
        <f t="shared" si="138"/>
        <v>7.6499999999999999E-2</v>
      </c>
      <c r="I824">
        <v>0.66669999999999996</v>
      </c>
      <c r="J824">
        <v>6.4500000000000002E-2</v>
      </c>
      <c r="K824" s="2">
        <f t="shared" si="139"/>
        <v>2.59</v>
      </c>
      <c r="L824" s="2">
        <f t="shared" si="143"/>
        <v>0</v>
      </c>
      <c r="M824" s="26">
        <f t="shared" si="144"/>
        <v>2.3E-2</v>
      </c>
      <c r="N824" s="22" t="str">
        <f t="shared" si="140"/>
        <v>- -</v>
      </c>
      <c r="O824" s="23" t="str">
        <f t="shared" si="141"/>
        <v>- -</v>
      </c>
    </row>
    <row r="825" spans="1:15" x14ac:dyDescent="0.2">
      <c r="A825" s="27">
        <v>35527</v>
      </c>
      <c r="B825" s="17">
        <f>'IMPORT RAW DATA'!B831</f>
        <v>2.63</v>
      </c>
      <c r="C825" s="2">
        <f t="shared" si="137"/>
        <v>7.0000000000000007E-2</v>
      </c>
      <c r="D825" s="2">
        <f t="shared" si="136"/>
        <v>0.06</v>
      </c>
      <c r="E825" s="2">
        <f t="shared" si="142"/>
        <v>0.37</v>
      </c>
      <c r="F825" s="2">
        <f t="shared" si="145"/>
        <v>0.19</v>
      </c>
      <c r="G825" s="18">
        <f t="shared" si="146"/>
        <v>3.2000000000000001E-2</v>
      </c>
      <c r="H825" s="18">
        <f t="shared" si="138"/>
        <v>0.1789</v>
      </c>
      <c r="I825">
        <v>0.66669999999999996</v>
      </c>
      <c r="J825">
        <v>6.4500000000000002E-2</v>
      </c>
      <c r="K825" s="2">
        <f t="shared" si="139"/>
        <v>2.59</v>
      </c>
      <c r="L825" s="2">
        <f t="shared" si="143"/>
        <v>0</v>
      </c>
      <c r="M825" s="26">
        <f t="shared" si="144"/>
        <v>2.3E-2</v>
      </c>
      <c r="N825" s="22" t="str">
        <f t="shared" si="140"/>
        <v>- -</v>
      </c>
      <c r="O825" s="23" t="str">
        <f t="shared" si="141"/>
        <v>- -</v>
      </c>
    </row>
    <row r="826" spans="1:15" x14ac:dyDescent="0.2">
      <c r="A826" s="27">
        <v>35528</v>
      </c>
      <c r="B826" s="17">
        <f>'IMPORT RAW DATA'!B832</f>
        <v>2.66</v>
      </c>
      <c r="C826" s="2">
        <f t="shared" si="137"/>
        <v>0.18</v>
      </c>
      <c r="D826" s="2">
        <f t="shared" si="136"/>
        <v>0.03</v>
      </c>
      <c r="E826" s="2">
        <f t="shared" si="142"/>
        <v>0.38</v>
      </c>
      <c r="F826" s="2">
        <f t="shared" si="145"/>
        <v>0.47</v>
      </c>
      <c r="G826" s="18">
        <f t="shared" si="146"/>
        <v>0.1208</v>
      </c>
      <c r="H826" s="18">
        <f t="shared" si="138"/>
        <v>0.34749999999999998</v>
      </c>
      <c r="I826">
        <v>0.66669999999999996</v>
      </c>
      <c r="J826">
        <v>6.4500000000000002E-2</v>
      </c>
      <c r="K826" s="2">
        <f t="shared" si="139"/>
        <v>2.6</v>
      </c>
      <c r="L826" s="2">
        <f t="shared" si="143"/>
        <v>0.01</v>
      </c>
      <c r="M826" s="26">
        <f t="shared" si="144"/>
        <v>2.3E-2</v>
      </c>
      <c r="N826" s="22" t="str">
        <f t="shared" si="140"/>
        <v>long</v>
      </c>
      <c r="O826" s="23" t="str">
        <f t="shared" si="141"/>
        <v>- -</v>
      </c>
    </row>
    <row r="827" spans="1:15" x14ac:dyDescent="0.2">
      <c r="A827" s="27">
        <v>35529</v>
      </c>
      <c r="B827" s="17">
        <f>'IMPORT RAW DATA'!B833</f>
        <v>2.66</v>
      </c>
      <c r="C827" s="2">
        <f t="shared" si="137"/>
        <v>0.12</v>
      </c>
      <c r="D827" s="2">
        <f t="shared" si="136"/>
        <v>0</v>
      </c>
      <c r="E827" s="2">
        <f t="shared" si="142"/>
        <v>0.3</v>
      </c>
      <c r="F827" s="2">
        <f t="shared" si="145"/>
        <v>0.4</v>
      </c>
      <c r="G827" s="18">
        <f t="shared" si="146"/>
        <v>9.3299999999999994E-2</v>
      </c>
      <c r="H827" s="18">
        <f t="shared" si="138"/>
        <v>0.3054</v>
      </c>
      <c r="I827">
        <v>0.66669999999999996</v>
      </c>
      <c r="J827">
        <v>6.4500000000000002E-2</v>
      </c>
      <c r="K827" s="2">
        <f t="shared" si="139"/>
        <v>2.61</v>
      </c>
      <c r="L827" s="2">
        <f t="shared" si="143"/>
        <v>0.01</v>
      </c>
      <c r="M827" s="26">
        <f t="shared" si="144"/>
        <v>2.4E-2</v>
      </c>
      <c r="N827" s="22" t="str">
        <f t="shared" si="140"/>
        <v>long</v>
      </c>
      <c r="O827" s="23" t="str">
        <f t="shared" si="141"/>
        <v>- -</v>
      </c>
    </row>
    <row r="828" spans="1:15" x14ac:dyDescent="0.2">
      <c r="A828" s="27">
        <v>35530</v>
      </c>
      <c r="B828" s="17">
        <f>'IMPORT RAW DATA'!B834</f>
        <v>2.63</v>
      </c>
      <c r="C828" s="2">
        <f t="shared" si="137"/>
        <v>0.05</v>
      </c>
      <c r="D828" s="2">
        <f t="shared" si="136"/>
        <v>0.03</v>
      </c>
      <c r="E828" s="2">
        <f t="shared" si="142"/>
        <v>0.27</v>
      </c>
      <c r="F828" s="2">
        <f t="shared" si="145"/>
        <v>0.19</v>
      </c>
      <c r="G828" s="18">
        <f t="shared" si="146"/>
        <v>3.2000000000000001E-2</v>
      </c>
      <c r="H828" s="18">
        <f t="shared" si="138"/>
        <v>0.1789</v>
      </c>
      <c r="I828">
        <v>0.66669999999999996</v>
      </c>
      <c r="J828">
        <v>6.4500000000000002E-2</v>
      </c>
      <c r="K828" s="2">
        <f t="shared" si="139"/>
        <v>2.61</v>
      </c>
      <c r="L828" s="2">
        <f t="shared" si="143"/>
        <v>0</v>
      </c>
      <c r="M828" s="26">
        <f t="shared" si="144"/>
        <v>2.4E-2</v>
      </c>
      <c r="N828" s="22" t="str">
        <f t="shared" si="140"/>
        <v>- -</v>
      </c>
      <c r="O828" s="23" t="str">
        <f t="shared" si="141"/>
        <v>- -</v>
      </c>
    </row>
    <row r="829" spans="1:15" x14ac:dyDescent="0.2">
      <c r="A829" s="27">
        <v>35531</v>
      </c>
      <c r="B829" s="17">
        <f>'IMPORT RAW DATA'!B835</f>
        <v>2.59</v>
      </c>
      <c r="C829" s="2">
        <f t="shared" si="137"/>
        <v>0.04</v>
      </c>
      <c r="D829" s="2">
        <f t="shared" si="136"/>
        <v>0.04</v>
      </c>
      <c r="E829" s="2">
        <f t="shared" si="142"/>
        <v>0.27</v>
      </c>
      <c r="F829" s="2">
        <f t="shared" si="145"/>
        <v>0.15</v>
      </c>
      <c r="G829" s="18">
        <f t="shared" si="146"/>
        <v>2.4E-2</v>
      </c>
      <c r="H829" s="18">
        <f t="shared" si="138"/>
        <v>0.15479999999999999</v>
      </c>
      <c r="I829">
        <v>0.66669999999999996</v>
      </c>
      <c r="J829">
        <v>6.4500000000000002E-2</v>
      </c>
      <c r="K829" s="2">
        <f t="shared" si="139"/>
        <v>2.61</v>
      </c>
      <c r="L829" s="2">
        <f t="shared" si="143"/>
        <v>0</v>
      </c>
      <c r="M829" s="26">
        <f t="shared" si="144"/>
        <v>2.4E-2</v>
      </c>
      <c r="N829" s="22" t="str">
        <f t="shared" si="140"/>
        <v>- -</v>
      </c>
      <c r="O829" s="23" t="str">
        <f t="shared" si="141"/>
        <v>- -</v>
      </c>
    </row>
    <row r="830" spans="1:15" x14ac:dyDescent="0.2">
      <c r="A830" s="27">
        <v>35534</v>
      </c>
      <c r="B830" s="17">
        <f>'IMPORT RAW DATA'!B836</f>
        <v>2.58</v>
      </c>
      <c r="C830" s="2">
        <f t="shared" si="137"/>
        <v>0.05</v>
      </c>
      <c r="D830" s="2">
        <f t="shared" si="136"/>
        <v>0.01</v>
      </c>
      <c r="E830" s="2">
        <f t="shared" si="142"/>
        <v>0.25</v>
      </c>
      <c r="F830" s="2">
        <f t="shared" si="145"/>
        <v>0.2</v>
      </c>
      <c r="G830" s="18">
        <f t="shared" si="146"/>
        <v>3.4200000000000001E-2</v>
      </c>
      <c r="H830" s="18">
        <f t="shared" si="138"/>
        <v>0.18490000000000001</v>
      </c>
      <c r="I830">
        <v>0.66669999999999996</v>
      </c>
      <c r="J830">
        <v>6.4500000000000002E-2</v>
      </c>
      <c r="K830" s="2">
        <f t="shared" si="139"/>
        <v>2.61</v>
      </c>
      <c r="L830" s="2">
        <f t="shared" si="143"/>
        <v>0</v>
      </c>
      <c r="M830" s="26">
        <f t="shared" si="144"/>
        <v>2.4E-2</v>
      </c>
      <c r="N830" s="22" t="str">
        <f t="shared" si="140"/>
        <v>- -</v>
      </c>
      <c r="O830" s="23" t="str">
        <f t="shared" si="141"/>
        <v>- -</v>
      </c>
    </row>
    <row r="831" spans="1:15" x14ac:dyDescent="0.2">
      <c r="A831" s="27">
        <v>35535</v>
      </c>
      <c r="B831" s="17">
        <f>'IMPORT RAW DATA'!B837</f>
        <v>2.56</v>
      </c>
      <c r="C831" s="2">
        <f t="shared" si="137"/>
        <v>0.04</v>
      </c>
      <c r="D831" s="2">
        <f t="shared" si="136"/>
        <v>0.02</v>
      </c>
      <c r="E831" s="2">
        <f t="shared" si="142"/>
        <v>0.25</v>
      </c>
      <c r="F831" s="2">
        <f t="shared" si="145"/>
        <v>0.16</v>
      </c>
      <c r="G831" s="18">
        <f t="shared" si="146"/>
        <v>2.5899999999999999E-2</v>
      </c>
      <c r="H831" s="18">
        <f t="shared" si="138"/>
        <v>0.16089999999999999</v>
      </c>
      <c r="I831">
        <v>0.66669999999999996</v>
      </c>
      <c r="J831">
        <v>6.4500000000000002E-2</v>
      </c>
      <c r="K831" s="2">
        <f t="shared" si="139"/>
        <v>2.61</v>
      </c>
      <c r="L831" s="2">
        <f t="shared" si="143"/>
        <v>0</v>
      </c>
      <c r="M831" s="26">
        <f t="shared" si="144"/>
        <v>2.4E-2</v>
      </c>
      <c r="N831" s="22" t="str">
        <f t="shared" si="140"/>
        <v>- -</v>
      </c>
      <c r="O831" s="23" t="str">
        <f t="shared" si="141"/>
        <v>- -</v>
      </c>
    </row>
    <row r="832" spans="1:15" x14ac:dyDescent="0.2">
      <c r="A832" s="27">
        <v>35536</v>
      </c>
      <c r="B832" s="17">
        <f>'IMPORT RAW DATA'!B838</f>
        <v>2.54</v>
      </c>
      <c r="C832" s="2">
        <f t="shared" si="137"/>
        <v>0.01</v>
      </c>
      <c r="D832" s="2">
        <f t="shared" si="136"/>
        <v>0.02</v>
      </c>
      <c r="E832" s="2">
        <f t="shared" si="142"/>
        <v>0.26</v>
      </c>
      <c r="F832" s="2">
        <f t="shared" si="145"/>
        <v>0.04</v>
      </c>
      <c r="G832" s="18">
        <f t="shared" si="146"/>
        <v>7.7999999999999996E-3</v>
      </c>
      <c r="H832" s="18">
        <f t="shared" si="138"/>
        <v>8.8599999999999998E-2</v>
      </c>
      <c r="I832">
        <v>0.66669999999999996</v>
      </c>
      <c r="J832">
        <v>6.4500000000000002E-2</v>
      </c>
      <c r="K832" s="2">
        <f t="shared" si="139"/>
        <v>2.61</v>
      </c>
      <c r="L832" s="2">
        <f t="shared" si="143"/>
        <v>0</v>
      </c>
      <c r="M832" s="26">
        <f t="shared" si="144"/>
        <v>2.4E-2</v>
      </c>
      <c r="N832" s="22" t="str">
        <f t="shared" si="140"/>
        <v>- -</v>
      </c>
      <c r="O832" s="23" t="str">
        <f t="shared" si="141"/>
        <v>- -</v>
      </c>
    </row>
    <row r="833" spans="1:15" x14ac:dyDescent="0.2">
      <c r="A833" s="27">
        <v>35537</v>
      </c>
      <c r="B833" s="17">
        <f>'IMPORT RAW DATA'!B839</f>
        <v>2.52</v>
      </c>
      <c r="C833" s="2">
        <f t="shared" si="137"/>
        <v>-0.05</v>
      </c>
      <c r="D833" s="2">
        <f t="shared" si="136"/>
        <v>0.02</v>
      </c>
      <c r="E833" s="2">
        <f t="shared" si="142"/>
        <v>0.27</v>
      </c>
      <c r="F833" s="2">
        <f t="shared" si="145"/>
        <v>0.19</v>
      </c>
      <c r="G833" s="18">
        <f t="shared" si="146"/>
        <v>3.2000000000000001E-2</v>
      </c>
      <c r="H833" s="18">
        <f t="shared" si="138"/>
        <v>0.1789</v>
      </c>
      <c r="I833">
        <v>0.66669999999999996</v>
      </c>
      <c r="J833">
        <v>6.4500000000000002E-2</v>
      </c>
      <c r="K833" s="2">
        <f t="shared" si="139"/>
        <v>2.61</v>
      </c>
      <c r="L833" s="2">
        <f t="shared" si="143"/>
        <v>0</v>
      </c>
      <c r="M833" s="26">
        <f t="shared" si="144"/>
        <v>2.4E-2</v>
      </c>
      <c r="N833" s="22" t="str">
        <f t="shared" si="140"/>
        <v>- -</v>
      </c>
      <c r="O833" s="23" t="str">
        <f t="shared" si="141"/>
        <v>- -</v>
      </c>
    </row>
    <row r="834" spans="1:15" x14ac:dyDescent="0.2">
      <c r="A834" s="27">
        <v>35538</v>
      </c>
      <c r="B834" s="17">
        <f>'IMPORT RAW DATA'!B840</f>
        <v>2.52</v>
      </c>
      <c r="C834" s="2">
        <f t="shared" si="137"/>
        <v>-0.11</v>
      </c>
      <c r="D834" s="2">
        <f t="shared" si="136"/>
        <v>0</v>
      </c>
      <c r="E834" s="2">
        <f t="shared" si="142"/>
        <v>0.23</v>
      </c>
      <c r="F834" s="2">
        <f t="shared" si="145"/>
        <v>0.48</v>
      </c>
      <c r="G834" s="18">
        <f t="shared" si="146"/>
        <v>0.125</v>
      </c>
      <c r="H834" s="18">
        <f t="shared" si="138"/>
        <v>0.35360000000000003</v>
      </c>
      <c r="I834">
        <v>0.66669999999999996</v>
      </c>
      <c r="J834">
        <v>6.4500000000000002E-2</v>
      </c>
      <c r="K834" s="2">
        <f t="shared" si="139"/>
        <v>2.6</v>
      </c>
      <c r="L834" s="2">
        <f t="shared" si="143"/>
        <v>-0.01</v>
      </c>
      <c r="M834" s="26">
        <f t="shared" si="144"/>
        <v>2.4E-2</v>
      </c>
      <c r="N834" s="22" t="str">
        <f t="shared" si="140"/>
        <v>- -</v>
      </c>
      <c r="O834" s="23" t="str">
        <f t="shared" si="141"/>
        <v>short</v>
      </c>
    </row>
    <row r="835" spans="1:15" x14ac:dyDescent="0.2">
      <c r="A835" s="27">
        <v>35541</v>
      </c>
      <c r="B835" s="17">
        <f>'IMPORT RAW DATA'!B841</f>
        <v>2.57</v>
      </c>
      <c r="C835" s="2">
        <f t="shared" si="137"/>
        <v>-0.09</v>
      </c>
      <c r="D835" s="2">
        <f t="shared" si="136"/>
        <v>0.05</v>
      </c>
      <c r="E835" s="2">
        <f t="shared" si="142"/>
        <v>0.22</v>
      </c>
      <c r="F835" s="2">
        <f t="shared" si="145"/>
        <v>0.41</v>
      </c>
      <c r="G835" s="18">
        <f t="shared" si="146"/>
        <v>9.7000000000000003E-2</v>
      </c>
      <c r="H835" s="18">
        <f t="shared" si="138"/>
        <v>0.31140000000000001</v>
      </c>
      <c r="I835">
        <v>0.66669999999999996</v>
      </c>
      <c r="J835">
        <v>6.4500000000000002E-2</v>
      </c>
      <c r="K835" s="2">
        <f t="shared" si="139"/>
        <v>2.6</v>
      </c>
      <c r="L835" s="2">
        <f t="shared" si="143"/>
        <v>0</v>
      </c>
      <c r="M835" s="26">
        <f t="shared" si="144"/>
        <v>2.1000000000000001E-2</v>
      </c>
      <c r="N835" s="22" t="str">
        <f t="shared" si="140"/>
        <v>- -</v>
      </c>
      <c r="O835" s="23" t="str">
        <f t="shared" si="141"/>
        <v>- -</v>
      </c>
    </row>
    <row r="836" spans="1:15" x14ac:dyDescent="0.2">
      <c r="A836" s="27">
        <v>35542</v>
      </c>
      <c r="B836" s="17">
        <f>'IMPORT RAW DATA'!B842</f>
        <v>2.59</v>
      </c>
      <c r="C836" s="2">
        <f t="shared" si="137"/>
        <v>-7.0000000000000007E-2</v>
      </c>
      <c r="D836" s="2">
        <f t="shared" ref="D836:D899" si="147">ABS(B836-B835)</f>
        <v>0.02</v>
      </c>
      <c r="E836" s="2">
        <f t="shared" si="142"/>
        <v>0.21</v>
      </c>
      <c r="F836" s="2">
        <f t="shared" si="145"/>
        <v>0.33</v>
      </c>
      <c r="G836" s="18">
        <f t="shared" si="146"/>
        <v>6.93E-2</v>
      </c>
      <c r="H836" s="18">
        <f t="shared" si="138"/>
        <v>0.26319999999999999</v>
      </c>
      <c r="I836">
        <v>0.66669999999999996</v>
      </c>
      <c r="J836">
        <v>6.4500000000000002E-2</v>
      </c>
      <c r="K836" s="2">
        <f t="shared" si="139"/>
        <v>2.6</v>
      </c>
      <c r="L836" s="2">
        <f t="shared" si="143"/>
        <v>0</v>
      </c>
      <c r="M836" s="26">
        <f t="shared" si="144"/>
        <v>1.9E-2</v>
      </c>
      <c r="N836" s="22" t="str">
        <f t="shared" si="140"/>
        <v>- -</v>
      </c>
      <c r="O836" s="23" t="str">
        <f t="shared" si="141"/>
        <v>- -</v>
      </c>
    </row>
    <row r="837" spans="1:15" x14ac:dyDescent="0.2">
      <c r="A837" s="27">
        <v>35543</v>
      </c>
      <c r="B837" s="17">
        <f>'IMPORT RAW DATA'!B843</f>
        <v>2.65</v>
      </c>
      <c r="C837" s="2">
        <f t="shared" si="137"/>
        <v>0.02</v>
      </c>
      <c r="D837" s="2">
        <f t="shared" si="147"/>
        <v>0.06</v>
      </c>
      <c r="E837" s="2">
        <f t="shared" si="142"/>
        <v>0.27</v>
      </c>
      <c r="F837" s="2">
        <f t="shared" si="145"/>
        <v>7.0000000000000007E-2</v>
      </c>
      <c r="G837" s="18">
        <f t="shared" si="146"/>
        <v>1.14E-2</v>
      </c>
      <c r="H837" s="18">
        <f t="shared" si="138"/>
        <v>0.1067</v>
      </c>
      <c r="I837">
        <v>0.66669999999999996</v>
      </c>
      <c r="J837">
        <v>6.4500000000000002E-2</v>
      </c>
      <c r="K837" s="2">
        <f t="shared" si="139"/>
        <v>2.6</v>
      </c>
      <c r="L837" s="2">
        <f t="shared" si="143"/>
        <v>0</v>
      </c>
      <c r="M837" s="26">
        <f t="shared" si="144"/>
        <v>7.0000000000000001E-3</v>
      </c>
      <c r="N837" s="22" t="str">
        <f t="shared" si="140"/>
        <v>- -</v>
      </c>
      <c r="O837" s="23" t="str">
        <f t="shared" si="141"/>
        <v>- -</v>
      </c>
    </row>
    <row r="838" spans="1:15" x14ac:dyDescent="0.2">
      <c r="A838" s="27">
        <v>35544</v>
      </c>
      <c r="B838" s="17">
        <f>'IMPORT RAW DATA'!B844</f>
        <v>2.77</v>
      </c>
      <c r="C838" s="2">
        <f t="shared" si="137"/>
        <v>0.18</v>
      </c>
      <c r="D838" s="2">
        <f t="shared" si="147"/>
        <v>0.12</v>
      </c>
      <c r="E838" s="2">
        <f t="shared" si="142"/>
        <v>0.36</v>
      </c>
      <c r="F838" s="2">
        <f t="shared" si="145"/>
        <v>0.5</v>
      </c>
      <c r="G838" s="18">
        <f t="shared" si="146"/>
        <v>0.13370000000000001</v>
      </c>
      <c r="H838" s="18">
        <f t="shared" si="138"/>
        <v>0.36559999999999998</v>
      </c>
      <c r="I838">
        <v>0.66669999999999996</v>
      </c>
      <c r="J838">
        <v>6.4500000000000002E-2</v>
      </c>
      <c r="K838" s="2">
        <f t="shared" si="139"/>
        <v>2.62</v>
      </c>
      <c r="L838" s="2">
        <f t="shared" si="143"/>
        <v>0.02</v>
      </c>
      <c r="M838" s="26">
        <f t="shared" si="144"/>
        <v>8.0000000000000002E-3</v>
      </c>
      <c r="N838" s="22" t="str">
        <f t="shared" si="140"/>
        <v>long</v>
      </c>
      <c r="O838" s="23" t="str">
        <f t="shared" si="141"/>
        <v>- -</v>
      </c>
    </row>
    <row r="839" spans="1:15" x14ac:dyDescent="0.2">
      <c r="A839" s="27">
        <v>35545</v>
      </c>
      <c r="B839" s="17">
        <f>'IMPORT RAW DATA'!B845</f>
        <v>2.72</v>
      </c>
      <c r="C839" s="2">
        <f t="shared" si="137"/>
        <v>0.14000000000000001</v>
      </c>
      <c r="D839" s="2">
        <f t="shared" si="147"/>
        <v>0.05</v>
      </c>
      <c r="E839" s="2">
        <f t="shared" si="142"/>
        <v>0.37</v>
      </c>
      <c r="F839" s="2">
        <f t="shared" si="145"/>
        <v>0.38</v>
      </c>
      <c r="G839" s="18">
        <f t="shared" si="146"/>
        <v>8.5999999999999993E-2</v>
      </c>
      <c r="H839" s="18">
        <f t="shared" si="138"/>
        <v>0.29330000000000001</v>
      </c>
      <c r="I839">
        <v>0.66669999999999996</v>
      </c>
      <c r="J839">
        <v>6.4500000000000002E-2</v>
      </c>
      <c r="K839" s="2">
        <f t="shared" si="139"/>
        <v>2.63</v>
      </c>
      <c r="L839" s="2">
        <f t="shared" si="143"/>
        <v>0.01</v>
      </c>
      <c r="M839" s="26">
        <f t="shared" si="144"/>
        <v>8.0000000000000002E-3</v>
      </c>
      <c r="N839" s="22" t="str">
        <f t="shared" si="140"/>
        <v>long</v>
      </c>
      <c r="O839" s="23" t="str">
        <f t="shared" si="141"/>
        <v>- -</v>
      </c>
    </row>
    <row r="840" spans="1:15" x14ac:dyDescent="0.2">
      <c r="A840" s="27">
        <v>35548</v>
      </c>
      <c r="B840" s="17">
        <f>'IMPORT RAW DATA'!B846</f>
        <v>2.79</v>
      </c>
      <c r="C840" s="2">
        <f t="shared" si="137"/>
        <v>0.23</v>
      </c>
      <c r="D840" s="2">
        <f t="shared" si="147"/>
        <v>7.0000000000000007E-2</v>
      </c>
      <c r="E840" s="2">
        <f t="shared" si="142"/>
        <v>0.43</v>
      </c>
      <c r="F840" s="2">
        <f t="shared" si="145"/>
        <v>0.53</v>
      </c>
      <c r="G840" s="18">
        <f t="shared" si="146"/>
        <v>0.1472</v>
      </c>
      <c r="H840" s="18">
        <f t="shared" si="138"/>
        <v>0.38369999999999999</v>
      </c>
      <c r="I840">
        <v>0.66669999999999996</v>
      </c>
      <c r="J840">
        <v>6.4500000000000002E-2</v>
      </c>
      <c r="K840" s="2">
        <f t="shared" si="139"/>
        <v>2.65</v>
      </c>
      <c r="L840" s="2">
        <f t="shared" si="143"/>
        <v>0.02</v>
      </c>
      <c r="M840" s="26">
        <f t="shared" si="144"/>
        <v>8.0000000000000002E-3</v>
      </c>
      <c r="N840" s="22" t="str">
        <f t="shared" si="140"/>
        <v>long</v>
      </c>
      <c r="O840" s="23" t="str">
        <f t="shared" si="141"/>
        <v>- -</v>
      </c>
    </row>
    <row r="841" spans="1:15" x14ac:dyDescent="0.2">
      <c r="A841" s="27">
        <v>35549</v>
      </c>
      <c r="B841" s="17">
        <f>'IMPORT RAW DATA'!B847</f>
        <v>2.9</v>
      </c>
      <c r="C841" s="2">
        <f t="shared" si="137"/>
        <v>0.36</v>
      </c>
      <c r="D841" s="2">
        <f t="shared" si="147"/>
        <v>0.11</v>
      </c>
      <c r="E841" s="2">
        <f t="shared" si="142"/>
        <v>0.52</v>
      </c>
      <c r="F841" s="2">
        <f t="shared" si="145"/>
        <v>0.69</v>
      </c>
      <c r="G841" s="18">
        <f t="shared" si="146"/>
        <v>0.23039999999999999</v>
      </c>
      <c r="H841" s="18">
        <f t="shared" si="138"/>
        <v>0.48</v>
      </c>
      <c r="I841">
        <v>0.66669999999999996</v>
      </c>
      <c r="J841">
        <v>6.4500000000000002E-2</v>
      </c>
      <c r="K841" s="2">
        <f t="shared" si="139"/>
        <v>2.71</v>
      </c>
      <c r="L841" s="2">
        <f t="shared" si="143"/>
        <v>0.06</v>
      </c>
      <c r="M841" s="26">
        <f t="shared" si="144"/>
        <v>1.4999999999999999E-2</v>
      </c>
      <c r="N841" s="22" t="str">
        <f t="shared" si="140"/>
        <v>long</v>
      </c>
      <c r="O841" s="23" t="str">
        <f t="shared" si="141"/>
        <v>- -</v>
      </c>
    </row>
    <row r="842" spans="1:15" x14ac:dyDescent="0.2">
      <c r="A842" s="27">
        <v>35550</v>
      </c>
      <c r="B842" s="17">
        <f>'IMPORT RAW DATA'!B848</f>
        <v>2.87</v>
      </c>
      <c r="C842" s="2">
        <f t="shared" si="137"/>
        <v>0.35</v>
      </c>
      <c r="D842" s="2">
        <f t="shared" si="147"/>
        <v>0.03</v>
      </c>
      <c r="E842" s="2">
        <f t="shared" si="142"/>
        <v>0.53</v>
      </c>
      <c r="F842" s="2">
        <f t="shared" si="145"/>
        <v>0.66</v>
      </c>
      <c r="G842" s="18">
        <f t="shared" si="146"/>
        <v>0.21340000000000001</v>
      </c>
      <c r="H842" s="18">
        <f t="shared" si="138"/>
        <v>0.46200000000000002</v>
      </c>
      <c r="I842">
        <v>0.66669999999999996</v>
      </c>
      <c r="J842">
        <v>6.4500000000000002E-2</v>
      </c>
      <c r="K842" s="2">
        <f t="shared" si="139"/>
        <v>2.74</v>
      </c>
      <c r="L842" s="2">
        <f t="shared" si="143"/>
        <v>0.03</v>
      </c>
      <c r="M842" s="26">
        <f t="shared" si="144"/>
        <v>1.6E-2</v>
      </c>
      <c r="N842" s="22" t="str">
        <f t="shared" si="140"/>
        <v>long</v>
      </c>
      <c r="O842" s="23" t="str">
        <f t="shared" si="141"/>
        <v>- -</v>
      </c>
    </row>
    <row r="843" spans="1:15" x14ac:dyDescent="0.2">
      <c r="A843" s="27">
        <v>35551</v>
      </c>
      <c r="B843" s="17">
        <f>'IMPORT RAW DATA'!B849</f>
        <v>2.87</v>
      </c>
      <c r="C843" s="2">
        <f t="shared" si="137"/>
        <v>0.35</v>
      </c>
      <c r="D843" s="2">
        <f t="shared" si="147"/>
        <v>0</v>
      </c>
      <c r="E843" s="2">
        <f t="shared" si="142"/>
        <v>0.51</v>
      </c>
      <c r="F843" s="2">
        <f t="shared" si="145"/>
        <v>0.69</v>
      </c>
      <c r="G843" s="18">
        <f t="shared" si="146"/>
        <v>0.23039999999999999</v>
      </c>
      <c r="H843" s="18">
        <f t="shared" si="138"/>
        <v>0.48</v>
      </c>
      <c r="I843">
        <v>0.66669999999999996</v>
      </c>
      <c r="J843">
        <v>6.4500000000000002E-2</v>
      </c>
      <c r="K843" s="2">
        <f t="shared" si="139"/>
        <v>2.77</v>
      </c>
      <c r="L843" s="2">
        <f t="shared" si="143"/>
        <v>0.03</v>
      </c>
      <c r="M843" s="26">
        <f t="shared" si="144"/>
        <v>1.6E-2</v>
      </c>
      <c r="N843" s="22" t="str">
        <f t="shared" si="140"/>
        <v>long</v>
      </c>
      <c r="O843" s="23" t="str">
        <f t="shared" si="141"/>
        <v>- -</v>
      </c>
    </row>
    <row r="844" spans="1:15" x14ac:dyDescent="0.2">
      <c r="A844" s="27">
        <v>35552</v>
      </c>
      <c r="B844" s="17">
        <f>'IMPORT RAW DATA'!B850</f>
        <v>2.86</v>
      </c>
      <c r="C844" s="2">
        <f t="shared" si="137"/>
        <v>0.28999999999999998</v>
      </c>
      <c r="D844" s="2">
        <f t="shared" si="147"/>
        <v>0.01</v>
      </c>
      <c r="E844" s="2">
        <f t="shared" si="142"/>
        <v>0.52</v>
      </c>
      <c r="F844" s="2">
        <f t="shared" si="145"/>
        <v>0.56000000000000005</v>
      </c>
      <c r="G844" s="18">
        <f t="shared" si="146"/>
        <v>0.16139999999999999</v>
      </c>
      <c r="H844" s="18">
        <f t="shared" si="138"/>
        <v>0.4017</v>
      </c>
      <c r="I844">
        <v>0.66669999999999996</v>
      </c>
      <c r="J844">
        <v>6.4500000000000002E-2</v>
      </c>
      <c r="K844" s="2">
        <f t="shared" si="139"/>
        <v>2.78</v>
      </c>
      <c r="L844" s="2">
        <f t="shared" si="143"/>
        <v>0.01</v>
      </c>
      <c r="M844" s="26">
        <f t="shared" si="144"/>
        <v>1.6E-2</v>
      </c>
      <c r="N844" s="22" t="str">
        <f t="shared" si="140"/>
        <v>long</v>
      </c>
      <c r="O844" s="23" t="str">
        <f t="shared" si="141"/>
        <v>- -</v>
      </c>
    </row>
    <row r="845" spans="1:15" x14ac:dyDescent="0.2">
      <c r="A845" s="27">
        <v>35556</v>
      </c>
      <c r="B845" s="17">
        <f>'IMPORT RAW DATA'!B851</f>
        <v>2.98</v>
      </c>
      <c r="C845" s="2">
        <f t="shared" ref="C845:C908" si="148">B845-B836</f>
        <v>0.39</v>
      </c>
      <c r="D845" s="2">
        <f t="shared" si="147"/>
        <v>0.12</v>
      </c>
      <c r="E845" s="2">
        <f t="shared" si="142"/>
        <v>0.59</v>
      </c>
      <c r="F845" s="2">
        <f t="shared" si="145"/>
        <v>0.66</v>
      </c>
      <c r="G845" s="18">
        <f t="shared" si="146"/>
        <v>0.21340000000000001</v>
      </c>
      <c r="H845" s="18">
        <f t="shared" ref="H845:H908" si="149">F845*(I845-J845)+J845</f>
        <v>0.46200000000000002</v>
      </c>
      <c r="I845">
        <v>0.66669999999999996</v>
      </c>
      <c r="J845">
        <v>6.4500000000000002E-2</v>
      </c>
      <c r="K845" s="2">
        <f t="shared" ref="K845:K908" si="150">G845*(B845-K844)+K844</f>
        <v>2.82</v>
      </c>
      <c r="L845" s="2">
        <f t="shared" si="143"/>
        <v>0.04</v>
      </c>
      <c r="M845" s="26">
        <f t="shared" si="144"/>
        <v>1.7000000000000001E-2</v>
      </c>
      <c r="N845" s="22" t="str">
        <f t="shared" ref="N845:N908" si="151">IF(K845&gt;K844,"long","- -")</f>
        <v>long</v>
      </c>
      <c r="O845" s="23" t="str">
        <f t="shared" ref="O845:O908" si="152">IF(K845&lt;K844,"short","- -")</f>
        <v>- -</v>
      </c>
    </row>
    <row r="846" spans="1:15" x14ac:dyDescent="0.2">
      <c r="A846" s="27">
        <v>35557</v>
      </c>
      <c r="B846" s="17">
        <f>'IMPORT RAW DATA'!B852</f>
        <v>3</v>
      </c>
      <c r="C846" s="2">
        <f t="shared" si="148"/>
        <v>0.35</v>
      </c>
      <c r="D846" s="2">
        <f t="shared" si="147"/>
        <v>0.02</v>
      </c>
      <c r="E846" s="2">
        <f t="shared" ref="E846:E909" si="153">SUM(D837:D846)</f>
        <v>0.59</v>
      </c>
      <c r="F846" s="2">
        <f t="shared" si="145"/>
        <v>0.59</v>
      </c>
      <c r="G846" s="18">
        <f t="shared" si="146"/>
        <v>0.1762</v>
      </c>
      <c r="H846" s="18">
        <f t="shared" si="149"/>
        <v>0.41980000000000001</v>
      </c>
      <c r="I846">
        <v>0.66669999999999996</v>
      </c>
      <c r="J846">
        <v>6.4500000000000002E-2</v>
      </c>
      <c r="K846" s="2">
        <f t="shared" si="150"/>
        <v>2.85</v>
      </c>
      <c r="L846" s="2">
        <f t="shared" ref="L846:L909" si="154">K846-K845</f>
        <v>0.03</v>
      </c>
      <c r="M846" s="26">
        <f t="shared" si="144"/>
        <v>1.7999999999999999E-2</v>
      </c>
      <c r="N846" s="22" t="str">
        <f t="shared" si="151"/>
        <v>long</v>
      </c>
      <c r="O846" s="23" t="str">
        <f t="shared" si="152"/>
        <v>- -</v>
      </c>
    </row>
    <row r="847" spans="1:15" x14ac:dyDescent="0.2">
      <c r="A847" s="27">
        <v>35558</v>
      </c>
      <c r="B847" s="17">
        <f>'IMPORT RAW DATA'!B853</f>
        <v>3.02</v>
      </c>
      <c r="C847" s="2">
        <f t="shared" si="148"/>
        <v>0.25</v>
      </c>
      <c r="D847" s="2">
        <f t="shared" si="147"/>
        <v>0.02</v>
      </c>
      <c r="E847" s="2">
        <f t="shared" si="153"/>
        <v>0.55000000000000004</v>
      </c>
      <c r="F847" s="2">
        <f t="shared" si="145"/>
        <v>0.45</v>
      </c>
      <c r="G847" s="18">
        <f t="shared" si="146"/>
        <v>0.11260000000000001</v>
      </c>
      <c r="H847" s="18">
        <f t="shared" si="149"/>
        <v>0.33550000000000002</v>
      </c>
      <c r="I847">
        <v>0.66669999999999996</v>
      </c>
      <c r="J847">
        <v>6.4500000000000002E-2</v>
      </c>
      <c r="K847" s="2">
        <f t="shared" si="150"/>
        <v>2.87</v>
      </c>
      <c r="L847" s="2">
        <f t="shared" si="154"/>
        <v>0.02</v>
      </c>
      <c r="M847" s="26">
        <f t="shared" si="144"/>
        <v>1.7999999999999999E-2</v>
      </c>
      <c r="N847" s="22" t="str">
        <f t="shared" si="151"/>
        <v>long</v>
      </c>
      <c r="O847" s="23" t="str">
        <f t="shared" si="152"/>
        <v>- -</v>
      </c>
    </row>
    <row r="848" spans="1:15" x14ac:dyDescent="0.2">
      <c r="A848" s="27">
        <v>35559</v>
      </c>
      <c r="B848" s="17">
        <f>'IMPORT RAW DATA'!B854</f>
        <v>3.14</v>
      </c>
      <c r="C848" s="2">
        <f t="shared" si="148"/>
        <v>0.42</v>
      </c>
      <c r="D848" s="2">
        <f t="shared" si="147"/>
        <v>0.12</v>
      </c>
      <c r="E848" s="2">
        <f t="shared" si="153"/>
        <v>0.55000000000000004</v>
      </c>
      <c r="F848" s="2">
        <f t="shared" si="145"/>
        <v>0.76</v>
      </c>
      <c r="G848" s="18">
        <f t="shared" si="146"/>
        <v>0.2727</v>
      </c>
      <c r="H848" s="18">
        <f t="shared" si="149"/>
        <v>0.5222</v>
      </c>
      <c r="I848">
        <v>0.66669999999999996</v>
      </c>
      <c r="J848">
        <v>6.4500000000000002E-2</v>
      </c>
      <c r="K848" s="2">
        <f t="shared" si="150"/>
        <v>2.94</v>
      </c>
      <c r="L848" s="2">
        <f t="shared" si="154"/>
        <v>7.0000000000000007E-2</v>
      </c>
      <c r="M848" s="26">
        <f t="shared" si="144"/>
        <v>2.1999999999999999E-2</v>
      </c>
      <c r="N848" s="22" t="str">
        <f t="shared" si="151"/>
        <v>long</v>
      </c>
      <c r="O848" s="23" t="str">
        <f t="shared" si="152"/>
        <v>- -</v>
      </c>
    </row>
    <row r="849" spans="1:15" x14ac:dyDescent="0.2">
      <c r="A849" s="27">
        <v>35562</v>
      </c>
      <c r="B849" s="17">
        <f>'IMPORT RAW DATA'!B855</f>
        <v>3.13</v>
      </c>
      <c r="C849" s="2">
        <f t="shared" si="148"/>
        <v>0.34</v>
      </c>
      <c r="D849" s="2">
        <f t="shared" si="147"/>
        <v>0.01</v>
      </c>
      <c r="E849" s="2">
        <f t="shared" si="153"/>
        <v>0.51</v>
      </c>
      <c r="F849" s="2">
        <f t="shared" si="145"/>
        <v>0.67</v>
      </c>
      <c r="G849" s="18">
        <f t="shared" si="146"/>
        <v>0.219</v>
      </c>
      <c r="H849" s="18">
        <f t="shared" si="149"/>
        <v>0.46800000000000003</v>
      </c>
      <c r="I849">
        <v>0.66669999999999996</v>
      </c>
      <c r="J849">
        <v>6.4500000000000002E-2</v>
      </c>
      <c r="K849" s="2">
        <f t="shared" si="150"/>
        <v>2.98</v>
      </c>
      <c r="L849" s="2">
        <f t="shared" si="154"/>
        <v>0.04</v>
      </c>
      <c r="M849" s="26">
        <f t="shared" si="144"/>
        <v>2.1999999999999999E-2</v>
      </c>
      <c r="N849" s="22" t="str">
        <f t="shared" si="151"/>
        <v>long</v>
      </c>
      <c r="O849" s="23" t="str">
        <f t="shared" si="152"/>
        <v>- -</v>
      </c>
    </row>
    <row r="850" spans="1:15" x14ac:dyDescent="0.2">
      <c r="A850" s="27">
        <v>35563</v>
      </c>
      <c r="B850" s="17">
        <f>'IMPORT RAW DATA'!B856</f>
        <v>3.13</v>
      </c>
      <c r="C850" s="2">
        <f t="shared" si="148"/>
        <v>0.23</v>
      </c>
      <c r="D850" s="2">
        <f t="shared" si="147"/>
        <v>0</v>
      </c>
      <c r="E850" s="2">
        <f t="shared" si="153"/>
        <v>0.44</v>
      </c>
      <c r="F850" s="2">
        <f t="shared" si="145"/>
        <v>0.52</v>
      </c>
      <c r="G850" s="18">
        <f t="shared" si="146"/>
        <v>0.1426</v>
      </c>
      <c r="H850" s="18">
        <f t="shared" si="149"/>
        <v>0.37759999999999999</v>
      </c>
      <c r="I850">
        <v>0.66669999999999996</v>
      </c>
      <c r="J850">
        <v>6.4500000000000002E-2</v>
      </c>
      <c r="K850" s="2">
        <f t="shared" si="150"/>
        <v>3</v>
      </c>
      <c r="L850" s="2">
        <f t="shared" si="154"/>
        <v>0.02</v>
      </c>
      <c r="M850" s="26">
        <f t="shared" si="144"/>
        <v>2.1000000000000001E-2</v>
      </c>
      <c r="N850" s="22" t="str">
        <f t="shared" si="151"/>
        <v>long</v>
      </c>
      <c r="O850" s="23" t="str">
        <f t="shared" si="152"/>
        <v>- -</v>
      </c>
    </row>
    <row r="851" spans="1:15" x14ac:dyDescent="0.2">
      <c r="A851" s="27">
        <v>35564</v>
      </c>
      <c r="B851" s="17">
        <f>'IMPORT RAW DATA'!B857</f>
        <v>3.13</v>
      </c>
      <c r="C851" s="2">
        <f t="shared" si="148"/>
        <v>0.26</v>
      </c>
      <c r="D851" s="2">
        <f t="shared" si="147"/>
        <v>0</v>
      </c>
      <c r="E851" s="2">
        <f t="shared" si="153"/>
        <v>0.33</v>
      </c>
      <c r="F851" s="2">
        <f t="shared" si="145"/>
        <v>0.79</v>
      </c>
      <c r="G851" s="18">
        <f t="shared" si="146"/>
        <v>0.2918</v>
      </c>
      <c r="H851" s="18">
        <f t="shared" si="149"/>
        <v>0.54020000000000001</v>
      </c>
      <c r="I851">
        <v>0.66669999999999996</v>
      </c>
      <c r="J851">
        <v>6.4500000000000002E-2</v>
      </c>
      <c r="K851" s="2">
        <f t="shared" si="150"/>
        <v>3.04</v>
      </c>
      <c r="L851" s="2">
        <f t="shared" si="154"/>
        <v>0.04</v>
      </c>
      <c r="M851" s="26">
        <f t="shared" si="144"/>
        <v>2.1000000000000001E-2</v>
      </c>
      <c r="N851" s="22" t="str">
        <f t="shared" si="151"/>
        <v>long</v>
      </c>
      <c r="O851" s="23" t="str">
        <f t="shared" si="152"/>
        <v>- -</v>
      </c>
    </row>
    <row r="852" spans="1:15" x14ac:dyDescent="0.2">
      <c r="A852" s="27">
        <v>35565</v>
      </c>
      <c r="B852" s="17">
        <f>'IMPORT RAW DATA'!B858</f>
        <v>3.16</v>
      </c>
      <c r="C852" s="2">
        <f t="shared" si="148"/>
        <v>0.28999999999999998</v>
      </c>
      <c r="D852" s="2">
        <f t="shared" si="147"/>
        <v>0.03</v>
      </c>
      <c r="E852" s="2">
        <f t="shared" si="153"/>
        <v>0.33</v>
      </c>
      <c r="F852" s="2">
        <f t="shared" si="145"/>
        <v>0.88</v>
      </c>
      <c r="G852" s="18">
        <f t="shared" si="146"/>
        <v>0.3533</v>
      </c>
      <c r="H852" s="18">
        <f t="shared" si="149"/>
        <v>0.59440000000000004</v>
      </c>
      <c r="I852">
        <v>0.66669999999999996</v>
      </c>
      <c r="J852">
        <v>6.4500000000000002E-2</v>
      </c>
      <c r="K852" s="2">
        <f t="shared" si="150"/>
        <v>3.08</v>
      </c>
      <c r="L852" s="2">
        <f t="shared" si="154"/>
        <v>0.04</v>
      </c>
      <c r="M852" s="26">
        <f t="shared" si="144"/>
        <v>2.1000000000000001E-2</v>
      </c>
      <c r="N852" s="22" t="str">
        <f t="shared" si="151"/>
        <v>long</v>
      </c>
      <c r="O852" s="23" t="str">
        <f t="shared" si="152"/>
        <v>- -</v>
      </c>
    </row>
    <row r="853" spans="1:15" x14ac:dyDescent="0.2">
      <c r="A853" s="27">
        <v>35566</v>
      </c>
      <c r="B853" s="17">
        <f>'IMPORT RAW DATA'!B859</f>
        <v>3.21</v>
      </c>
      <c r="C853" s="2">
        <f t="shared" si="148"/>
        <v>0.35</v>
      </c>
      <c r="D853" s="2">
        <f t="shared" si="147"/>
        <v>0.05</v>
      </c>
      <c r="E853" s="2">
        <f t="shared" si="153"/>
        <v>0.38</v>
      </c>
      <c r="F853" s="2">
        <f t="shared" si="145"/>
        <v>0.92</v>
      </c>
      <c r="G853" s="18">
        <f t="shared" si="146"/>
        <v>0.38250000000000001</v>
      </c>
      <c r="H853" s="18">
        <f t="shared" si="149"/>
        <v>0.61850000000000005</v>
      </c>
      <c r="I853">
        <v>0.66669999999999996</v>
      </c>
      <c r="J853">
        <v>6.4500000000000002E-2</v>
      </c>
      <c r="K853" s="2">
        <f t="shared" si="150"/>
        <v>3.13</v>
      </c>
      <c r="L853" s="2">
        <f t="shared" si="154"/>
        <v>0.05</v>
      </c>
      <c r="M853" s="26">
        <f t="shared" si="144"/>
        <v>2.1000000000000001E-2</v>
      </c>
      <c r="N853" s="22" t="str">
        <f t="shared" si="151"/>
        <v>long</v>
      </c>
      <c r="O853" s="23" t="str">
        <f t="shared" si="152"/>
        <v>- -</v>
      </c>
    </row>
    <row r="854" spans="1:15" x14ac:dyDescent="0.2">
      <c r="A854" s="27">
        <v>35569</v>
      </c>
      <c r="B854" s="17">
        <f>'IMPORT RAW DATA'!B860</f>
        <v>3.11</v>
      </c>
      <c r="C854" s="2">
        <f t="shared" si="148"/>
        <v>0.13</v>
      </c>
      <c r="D854" s="2">
        <f t="shared" si="147"/>
        <v>0.1</v>
      </c>
      <c r="E854" s="2">
        <f t="shared" si="153"/>
        <v>0.47</v>
      </c>
      <c r="F854" s="2">
        <f t="shared" si="145"/>
        <v>0.28000000000000003</v>
      </c>
      <c r="G854" s="18">
        <f t="shared" si="146"/>
        <v>5.4300000000000001E-2</v>
      </c>
      <c r="H854" s="18">
        <f t="shared" si="149"/>
        <v>0.2331</v>
      </c>
      <c r="I854">
        <v>0.66669999999999996</v>
      </c>
      <c r="J854">
        <v>6.4500000000000002E-2</v>
      </c>
      <c r="K854" s="2">
        <f t="shared" si="150"/>
        <v>3.13</v>
      </c>
      <c r="L854" s="2">
        <f t="shared" si="154"/>
        <v>0</v>
      </c>
      <c r="M854" s="26">
        <f t="shared" si="144"/>
        <v>0.02</v>
      </c>
      <c r="N854" s="22" t="str">
        <f t="shared" si="151"/>
        <v>- -</v>
      </c>
      <c r="O854" s="23" t="str">
        <f t="shared" si="152"/>
        <v>- -</v>
      </c>
    </row>
    <row r="855" spans="1:15" x14ac:dyDescent="0.2">
      <c r="A855" s="27">
        <v>35570</v>
      </c>
      <c r="B855" s="17">
        <f>'IMPORT RAW DATA'!B861</f>
        <v>3.01</v>
      </c>
      <c r="C855" s="2">
        <f t="shared" si="148"/>
        <v>0.01</v>
      </c>
      <c r="D855" s="2">
        <f t="shared" si="147"/>
        <v>0.1</v>
      </c>
      <c r="E855" s="2">
        <f t="shared" si="153"/>
        <v>0.45</v>
      </c>
      <c r="F855" s="2">
        <f t="shared" si="145"/>
        <v>0.02</v>
      </c>
      <c r="G855" s="18">
        <f t="shared" si="146"/>
        <v>5.8999999999999999E-3</v>
      </c>
      <c r="H855" s="18">
        <f t="shared" si="149"/>
        <v>7.6499999999999999E-2</v>
      </c>
      <c r="I855">
        <v>0.66669999999999996</v>
      </c>
      <c r="J855">
        <v>6.4500000000000002E-2</v>
      </c>
      <c r="K855" s="2">
        <f t="shared" si="150"/>
        <v>3.13</v>
      </c>
      <c r="L855" s="2">
        <f t="shared" si="154"/>
        <v>0</v>
      </c>
      <c r="M855" s="26">
        <f t="shared" si="144"/>
        <v>0.02</v>
      </c>
      <c r="N855" s="22" t="str">
        <f t="shared" si="151"/>
        <v>- -</v>
      </c>
      <c r="O855" s="23" t="str">
        <f t="shared" si="152"/>
        <v>- -</v>
      </c>
    </row>
    <row r="856" spans="1:15" x14ac:dyDescent="0.2">
      <c r="A856" s="27">
        <v>35571</v>
      </c>
      <c r="B856" s="17">
        <f>'IMPORT RAW DATA'!B862</f>
        <v>3.03</v>
      </c>
      <c r="C856" s="2">
        <f t="shared" si="148"/>
        <v>0.01</v>
      </c>
      <c r="D856" s="2">
        <f t="shared" si="147"/>
        <v>0.02</v>
      </c>
      <c r="E856" s="2">
        <f t="shared" si="153"/>
        <v>0.45</v>
      </c>
      <c r="F856" s="2">
        <f t="shared" si="145"/>
        <v>0.02</v>
      </c>
      <c r="G856" s="18">
        <f t="shared" si="146"/>
        <v>5.8999999999999999E-3</v>
      </c>
      <c r="H856" s="18">
        <f t="shared" si="149"/>
        <v>7.6499999999999999E-2</v>
      </c>
      <c r="I856">
        <v>0.66669999999999996</v>
      </c>
      <c r="J856">
        <v>6.4500000000000002E-2</v>
      </c>
      <c r="K856" s="2">
        <f t="shared" si="150"/>
        <v>3.13</v>
      </c>
      <c r="L856" s="2">
        <f t="shared" si="154"/>
        <v>0</v>
      </c>
      <c r="M856" s="26">
        <f t="shared" si="144"/>
        <v>0.02</v>
      </c>
      <c r="N856" s="22" t="str">
        <f t="shared" si="151"/>
        <v>- -</v>
      </c>
      <c r="O856" s="23" t="str">
        <f t="shared" si="152"/>
        <v>- -</v>
      </c>
    </row>
    <row r="857" spans="1:15" x14ac:dyDescent="0.2">
      <c r="A857" s="27">
        <v>35572</v>
      </c>
      <c r="B857" s="17">
        <f>'IMPORT RAW DATA'!B863</f>
        <v>3.02</v>
      </c>
      <c r="C857" s="2">
        <f t="shared" si="148"/>
        <v>-0.12</v>
      </c>
      <c r="D857" s="2">
        <f t="shared" si="147"/>
        <v>0.01</v>
      </c>
      <c r="E857" s="2">
        <f t="shared" si="153"/>
        <v>0.44</v>
      </c>
      <c r="F857" s="2">
        <f t="shared" si="145"/>
        <v>0.27</v>
      </c>
      <c r="G857" s="18">
        <f t="shared" si="146"/>
        <v>5.16E-2</v>
      </c>
      <c r="H857" s="18">
        <f t="shared" si="149"/>
        <v>0.2271</v>
      </c>
      <c r="I857">
        <v>0.66669999999999996</v>
      </c>
      <c r="J857">
        <v>6.4500000000000002E-2</v>
      </c>
      <c r="K857" s="2">
        <f t="shared" si="150"/>
        <v>3.12</v>
      </c>
      <c r="L857" s="2">
        <f t="shared" si="154"/>
        <v>-0.01</v>
      </c>
      <c r="M857" s="26">
        <f t="shared" si="144"/>
        <v>2.1000000000000001E-2</v>
      </c>
      <c r="N857" s="22" t="str">
        <f t="shared" si="151"/>
        <v>- -</v>
      </c>
      <c r="O857" s="23" t="str">
        <f t="shared" si="152"/>
        <v>short</v>
      </c>
    </row>
    <row r="858" spans="1:15" x14ac:dyDescent="0.2">
      <c r="A858" s="27">
        <v>35573</v>
      </c>
      <c r="B858" s="17">
        <f>'IMPORT RAW DATA'!B864</f>
        <v>3.1</v>
      </c>
      <c r="C858" s="2">
        <f t="shared" si="148"/>
        <v>-0.03</v>
      </c>
      <c r="D858" s="2">
        <f t="shared" si="147"/>
        <v>0.08</v>
      </c>
      <c r="E858" s="2">
        <f t="shared" si="153"/>
        <v>0.4</v>
      </c>
      <c r="F858" s="2">
        <f t="shared" si="145"/>
        <v>0.08</v>
      </c>
      <c r="G858" s="18">
        <f t="shared" si="146"/>
        <v>1.2699999999999999E-2</v>
      </c>
      <c r="H858" s="18">
        <f t="shared" si="149"/>
        <v>0.11269999999999999</v>
      </c>
      <c r="I858">
        <v>0.66669999999999996</v>
      </c>
      <c r="J858">
        <v>6.4500000000000002E-2</v>
      </c>
      <c r="K858" s="2">
        <f t="shared" si="150"/>
        <v>3.12</v>
      </c>
      <c r="L858" s="2">
        <f t="shared" si="154"/>
        <v>0</v>
      </c>
      <c r="M858" s="26">
        <f t="shared" si="144"/>
        <v>2.1999999999999999E-2</v>
      </c>
      <c r="N858" s="22" t="str">
        <f t="shared" si="151"/>
        <v>- -</v>
      </c>
      <c r="O858" s="23" t="str">
        <f t="shared" si="152"/>
        <v>- -</v>
      </c>
    </row>
    <row r="859" spans="1:15" x14ac:dyDescent="0.2">
      <c r="A859" s="27">
        <v>35577</v>
      </c>
      <c r="B859" s="17">
        <f>'IMPORT RAW DATA'!B865</f>
        <v>3.18</v>
      </c>
      <c r="C859" s="2">
        <f t="shared" si="148"/>
        <v>0.05</v>
      </c>
      <c r="D859" s="2">
        <f t="shared" si="147"/>
        <v>0.08</v>
      </c>
      <c r="E859" s="2">
        <f t="shared" si="153"/>
        <v>0.47</v>
      </c>
      <c r="F859" s="2">
        <f t="shared" si="145"/>
        <v>0.11</v>
      </c>
      <c r="G859" s="18">
        <f t="shared" si="146"/>
        <v>1.7100000000000001E-2</v>
      </c>
      <c r="H859" s="18">
        <f t="shared" si="149"/>
        <v>0.13070000000000001</v>
      </c>
      <c r="I859">
        <v>0.66669999999999996</v>
      </c>
      <c r="J859">
        <v>6.4500000000000002E-2</v>
      </c>
      <c r="K859" s="2">
        <f t="shared" si="150"/>
        <v>3.12</v>
      </c>
      <c r="L859" s="2">
        <f t="shared" si="154"/>
        <v>0</v>
      </c>
      <c r="M859" s="26">
        <f t="shared" si="144"/>
        <v>2.1999999999999999E-2</v>
      </c>
      <c r="N859" s="22" t="str">
        <f t="shared" si="151"/>
        <v>- -</v>
      </c>
      <c r="O859" s="23" t="str">
        <f t="shared" si="152"/>
        <v>- -</v>
      </c>
    </row>
    <row r="860" spans="1:15" x14ac:dyDescent="0.2">
      <c r="A860" s="27">
        <v>35578</v>
      </c>
      <c r="B860" s="17">
        <f>'IMPORT RAW DATA'!B866</f>
        <v>3.14</v>
      </c>
      <c r="C860" s="2">
        <f t="shared" si="148"/>
        <v>0.01</v>
      </c>
      <c r="D860" s="2">
        <f t="shared" si="147"/>
        <v>0.04</v>
      </c>
      <c r="E860" s="2">
        <f t="shared" si="153"/>
        <v>0.51</v>
      </c>
      <c r="F860" s="2">
        <f t="shared" si="145"/>
        <v>0.02</v>
      </c>
      <c r="G860" s="18">
        <f t="shared" si="146"/>
        <v>5.8999999999999999E-3</v>
      </c>
      <c r="H860" s="18">
        <f t="shared" si="149"/>
        <v>7.6499999999999999E-2</v>
      </c>
      <c r="I860">
        <v>0.66669999999999996</v>
      </c>
      <c r="J860">
        <v>6.4500000000000002E-2</v>
      </c>
      <c r="K860" s="2">
        <f t="shared" si="150"/>
        <v>3.12</v>
      </c>
      <c r="L860" s="2">
        <f t="shared" si="154"/>
        <v>0</v>
      </c>
      <c r="M860" s="26">
        <f t="shared" si="144"/>
        <v>2.3E-2</v>
      </c>
      <c r="N860" s="22" t="str">
        <f t="shared" si="151"/>
        <v>- -</v>
      </c>
      <c r="O860" s="23" t="str">
        <f t="shared" si="152"/>
        <v>- -</v>
      </c>
    </row>
    <row r="861" spans="1:15" x14ac:dyDescent="0.2">
      <c r="A861" s="27">
        <v>35579</v>
      </c>
      <c r="B861" s="17">
        <f>'IMPORT RAW DATA'!B867</f>
        <v>3.04</v>
      </c>
      <c r="C861" s="2">
        <f t="shared" si="148"/>
        <v>-0.12</v>
      </c>
      <c r="D861" s="2">
        <f t="shared" si="147"/>
        <v>0.1</v>
      </c>
      <c r="E861" s="2">
        <f t="shared" si="153"/>
        <v>0.61</v>
      </c>
      <c r="F861" s="2">
        <f t="shared" si="145"/>
        <v>0.2</v>
      </c>
      <c r="G861" s="18">
        <f t="shared" si="146"/>
        <v>3.4200000000000001E-2</v>
      </c>
      <c r="H861" s="18">
        <f t="shared" si="149"/>
        <v>0.18490000000000001</v>
      </c>
      <c r="I861">
        <v>0.66669999999999996</v>
      </c>
      <c r="J861">
        <v>6.4500000000000002E-2</v>
      </c>
      <c r="K861" s="2">
        <f t="shared" si="150"/>
        <v>3.12</v>
      </c>
      <c r="L861" s="2">
        <f t="shared" si="154"/>
        <v>0</v>
      </c>
      <c r="M861" s="26">
        <f t="shared" si="144"/>
        <v>2.1999999999999999E-2</v>
      </c>
      <c r="N861" s="22" t="str">
        <f t="shared" si="151"/>
        <v>- -</v>
      </c>
      <c r="O861" s="23" t="str">
        <f t="shared" si="152"/>
        <v>- -</v>
      </c>
    </row>
    <row r="862" spans="1:15" x14ac:dyDescent="0.2">
      <c r="A862" s="27">
        <v>35580</v>
      </c>
      <c r="B862" s="17">
        <f>'IMPORT RAW DATA'!B868</f>
        <v>2.97</v>
      </c>
      <c r="C862" s="2">
        <f t="shared" si="148"/>
        <v>-0.24</v>
      </c>
      <c r="D862" s="2">
        <f t="shared" si="147"/>
        <v>7.0000000000000007E-2</v>
      </c>
      <c r="E862" s="2">
        <f t="shared" si="153"/>
        <v>0.65</v>
      </c>
      <c r="F862" s="2">
        <f t="shared" si="145"/>
        <v>0.37</v>
      </c>
      <c r="G862" s="18">
        <f t="shared" si="146"/>
        <v>8.2500000000000004E-2</v>
      </c>
      <c r="H862" s="18">
        <f t="shared" si="149"/>
        <v>0.2873</v>
      </c>
      <c r="I862">
        <v>0.66669999999999996</v>
      </c>
      <c r="J862">
        <v>6.4500000000000002E-2</v>
      </c>
      <c r="K862" s="2">
        <f t="shared" si="150"/>
        <v>3.11</v>
      </c>
      <c r="L862" s="2">
        <f t="shared" si="154"/>
        <v>-0.01</v>
      </c>
      <c r="M862" s="26">
        <f t="shared" si="144"/>
        <v>2.3E-2</v>
      </c>
      <c r="N862" s="22" t="str">
        <f t="shared" si="151"/>
        <v>- -</v>
      </c>
      <c r="O862" s="23" t="str">
        <f t="shared" si="152"/>
        <v>short</v>
      </c>
    </row>
    <row r="863" spans="1:15" x14ac:dyDescent="0.2">
      <c r="A863" s="27">
        <v>35583</v>
      </c>
      <c r="B863" s="17">
        <f>'IMPORT RAW DATA'!B869</f>
        <v>2.84</v>
      </c>
      <c r="C863" s="2">
        <f t="shared" si="148"/>
        <v>-0.27</v>
      </c>
      <c r="D863" s="2">
        <f t="shared" si="147"/>
        <v>0.13</v>
      </c>
      <c r="E863" s="2">
        <f t="shared" si="153"/>
        <v>0.73</v>
      </c>
      <c r="F863" s="2">
        <f t="shared" si="145"/>
        <v>0.37</v>
      </c>
      <c r="G863" s="18">
        <f t="shared" si="146"/>
        <v>8.2500000000000004E-2</v>
      </c>
      <c r="H863" s="18">
        <f t="shared" si="149"/>
        <v>0.2873</v>
      </c>
      <c r="I863">
        <v>0.66669999999999996</v>
      </c>
      <c r="J863">
        <v>6.4500000000000002E-2</v>
      </c>
      <c r="K863" s="2">
        <f t="shared" si="150"/>
        <v>3.09</v>
      </c>
      <c r="L863" s="2">
        <f t="shared" si="154"/>
        <v>-0.02</v>
      </c>
      <c r="M863" s="26">
        <f t="shared" si="144"/>
        <v>2.4E-2</v>
      </c>
      <c r="N863" s="22" t="str">
        <f t="shared" si="151"/>
        <v>- -</v>
      </c>
      <c r="O863" s="23" t="str">
        <f t="shared" si="152"/>
        <v>short</v>
      </c>
    </row>
    <row r="864" spans="1:15" x14ac:dyDescent="0.2">
      <c r="A864" s="27">
        <v>35584</v>
      </c>
      <c r="B864" s="17">
        <f>'IMPORT RAW DATA'!B870</f>
        <v>2.9</v>
      </c>
      <c r="C864" s="2">
        <f t="shared" si="148"/>
        <v>-0.11</v>
      </c>
      <c r="D864" s="2">
        <f t="shared" si="147"/>
        <v>0.06</v>
      </c>
      <c r="E864" s="2">
        <f t="shared" si="153"/>
        <v>0.69</v>
      </c>
      <c r="F864" s="2">
        <f t="shared" si="145"/>
        <v>0.16</v>
      </c>
      <c r="G864" s="18">
        <f t="shared" si="146"/>
        <v>2.5899999999999999E-2</v>
      </c>
      <c r="H864" s="18">
        <f t="shared" si="149"/>
        <v>0.16089999999999999</v>
      </c>
      <c r="I864">
        <v>0.66669999999999996</v>
      </c>
      <c r="J864">
        <v>6.4500000000000002E-2</v>
      </c>
      <c r="K864" s="2">
        <f t="shared" si="150"/>
        <v>3.09</v>
      </c>
      <c r="L864" s="2">
        <f t="shared" si="154"/>
        <v>0</v>
      </c>
      <c r="M864" s="26">
        <f t="shared" si="144"/>
        <v>2.4E-2</v>
      </c>
      <c r="N864" s="22" t="str">
        <f t="shared" si="151"/>
        <v>- -</v>
      </c>
      <c r="O864" s="23" t="str">
        <f t="shared" si="152"/>
        <v>- -</v>
      </c>
    </row>
    <row r="865" spans="1:15" x14ac:dyDescent="0.2">
      <c r="A865" s="27">
        <v>35585</v>
      </c>
      <c r="B865" s="17">
        <f>'IMPORT RAW DATA'!B871</f>
        <v>2.92</v>
      </c>
      <c r="C865" s="2">
        <f t="shared" si="148"/>
        <v>-0.11</v>
      </c>
      <c r="D865" s="2">
        <f t="shared" si="147"/>
        <v>0.02</v>
      </c>
      <c r="E865" s="2">
        <f t="shared" si="153"/>
        <v>0.61</v>
      </c>
      <c r="F865" s="2">
        <f t="shared" si="145"/>
        <v>0.18</v>
      </c>
      <c r="G865" s="18">
        <f t="shared" si="146"/>
        <v>2.9899999999999999E-2</v>
      </c>
      <c r="H865" s="18">
        <f t="shared" si="149"/>
        <v>0.1729</v>
      </c>
      <c r="I865">
        <v>0.66669999999999996</v>
      </c>
      <c r="J865">
        <v>6.4500000000000002E-2</v>
      </c>
      <c r="K865" s="2">
        <f t="shared" si="150"/>
        <v>3.08</v>
      </c>
      <c r="L865" s="2">
        <f t="shared" si="154"/>
        <v>-0.01</v>
      </c>
      <c r="M865" s="26">
        <f t="shared" ref="M865:M928" si="155">STDEV(L846:L865)</f>
        <v>2.4E-2</v>
      </c>
      <c r="N865" s="22" t="str">
        <f t="shared" si="151"/>
        <v>- -</v>
      </c>
      <c r="O865" s="23" t="str">
        <f t="shared" si="152"/>
        <v>short</v>
      </c>
    </row>
    <row r="866" spans="1:15" x14ac:dyDescent="0.2">
      <c r="A866" s="27">
        <v>35586</v>
      </c>
      <c r="B866" s="17">
        <f>'IMPORT RAW DATA'!B872</f>
        <v>2.9</v>
      </c>
      <c r="C866" s="2">
        <f t="shared" si="148"/>
        <v>-0.12</v>
      </c>
      <c r="D866" s="2">
        <f t="shared" si="147"/>
        <v>0.02</v>
      </c>
      <c r="E866" s="2">
        <f t="shared" si="153"/>
        <v>0.61</v>
      </c>
      <c r="F866" s="2">
        <f t="shared" si="145"/>
        <v>0.2</v>
      </c>
      <c r="G866" s="18">
        <f t="shared" si="146"/>
        <v>3.4200000000000001E-2</v>
      </c>
      <c r="H866" s="18">
        <f t="shared" si="149"/>
        <v>0.18490000000000001</v>
      </c>
      <c r="I866">
        <v>0.66669999999999996</v>
      </c>
      <c r="J866">
        <v>6.4500000000000002E-2</v>
      </c>
      <c r="K866" s="2">
        <f t="shared" si="150"/>
        <v>3.07</v>
      </c>
      <c r="L866" s="2">
        <f t="shared" si="154"/>
        <v>-0.01</v>
      </c>
      <c r="M866" s="26">
        <f t="shared" si="155"/>
        <v>2.4E-2</v>
      </c>
      <c r="N866" s="22" t="str">
        <f t="shared" si="151"/>
        <v>- -</v>
      </c>
      <c r="O866" s="23" t="str">
        <f t="shared" si="152"/>
        <v>short</v>
      </c>
    </row>
    <row r="867" spans="1:15" x14ac:dyDescent="0.2">
      <c r="A867" s="27">
        <v>35587</v>
      </c>
      <c r="B867" s="17">
        <f>'IMPORT RAW DATA'!B873</f>
        <v>2.94</v>
      </c>
      <c r="C867" s="2">
        <f t="shared" si="148"/>
        <v>-0.16</v>
      </c>
      <c r="D867" s="2">
        <f t="shared" si="147"/>
        <v>0.04</v>
      </c>
      <c r="E867" s="2">
        <f t="shared" si="153"/>
        <v>0.64</v>
      </c>
      <c r="F867" s="2">
        <f t="shared" si="145"/>
        <v>0.25</v>
      </c>
      <c r="G867" s="18">
        <f t="shared" si="146"/>
        <v>4.6300000000000001E-2</v>
      </c>
      <c r="H867" s="18">
        <f t="shared" si="149"/>
        <v>0.21510000000000001</v>
      </c>
      <c r="I867">
        <v>0.66669999999999996</v>
      </c>
      <c r="J867">
        <v>6.4500000000000002E-2</v>
      </c>
      <c r="K867" s="2">
        <f t="shared" si="150"/>
        <v>3.06</v>
      </c>
      <c r="L867" s="2">
        <f t="shared" si="154"/>
        <v>-0.01</v>
      </c>
      <c r="M867" s="26">
        <f t="shared" si="155"/>
        <v>2.5000000000000001E-2</v>
      </c>
      <c r="N867" s="22" t="str">
        <f t="shared" si="151"/>
        <v>- -</v>
      </c>
      <c r="O867" s="23" t="str">
        <f t="shared" si="152"/>
        <v>short</v>
      </c>
    </row>
    <row r="868" spans="1:15" x14ac:dyDescent="0.2">
      <c r="A868" s="27">
        <v>35590</v>
      </c>
      <c r="B868" s="17">
        <f>'IMPORT RAW DATA'!B874</f>
        <v>3.03</v>
      </c>
      <c r="C868" s="2">
        <f t="shared" si="148"/>
        <v>-0.15</v>
      </c>
      <c r="D868" s="2">
        <f t="shared" si="147"/>
        <v>0.09</v>
      </c>
      <c r="E868" s="2">
        <f t="shared" si="153"/>
        <v>0.65</v>
      </c>
      <c r="F868" s="2">
        <f t="shared" si="145"/>
        <v>0.23</v>
      </c>
      <c r="G868" s="18">
        <f t="shared" si="146"/>
        <v>4.1200000000000001E-2</v>
      </c>
      <c r="H868" s="18">
        <f t="shared" si="149"/>
        <v>0.20300000000000001</v>
      </c>
      <c r="I868">
        <v>0.66669999999999996</v>
      </c>
      <c r="J868">
        <v>6.4500000000000002E-2</v>
      </c>
      <c r="K868" s="2">
        <f t="shared" si="150"/>
        <v>3.06</v>
      </c>
      <c r="L868" s="2">
        <f t="shared" si="154"/>
        <v>0</v>
      </c>
      <c r="M868" s="26">
        <f t="shared" si="155"/>
        <v>0.02</v>
      </c>
      <c r="N868" s="22" t="str">
        <f t="shared" si="151"/>
        <v>- -</v>
      </c>
      <c r="O868" s="23" t="str">
        <f t="shared" si="152"/>
        <v>- -</v>
      </c>
    </row>
    <row r="869" spans="1:15" x14ac:dyDescent="0.2">
      <c r="A869" s="27">
        <v>35591</v>
      </c>
      <c r="B869" s="17">
        <f>'IMPORT RAW DATA'!B875</f>
        <v>3.06</v>
      </c>
      <c r="C869" s="2">
        <f t="shared" si="148"/>
        <v>-0.08</v>
      </c>
      <c r="D869" s="2">
        <f t="shared" si="147"/>
        <v>0.03</v>
      </c>
      <c r="E869" s="2">
        <f t="shared" si="153"/>
        <v>0.6</v>
      </c>
      <c r="F869" s="2">
        <f t="shared" si="145"/>
        <v>0.13</v>
      </c>
      <c r="G869" s="18">
        <f t="shared" si="146"/>
        <v>2.0400000000000001E-2</v>
      </c>
      <c r="H869" s="18">
        <f t="shared" si="149"/>
        <v>0.14280000000000001</v>
      </c>
      <c r="I869">
        <v>0.66669999999999996</v>
      </c>
      <c r="J869">
        <v>6.4500000000000002E-2</v>
      </c>
      <c r="K869" s="2">
        <f t="shared" si="150"/>
        <v>3.06</v>
      </c>
      <c r="L869" s="2">
        <f t="shared" si="154"/>
        <v>0</v>
      </c>
      <c r="M869" s="26">
        <f t="shared" si="155"/>
        <v>1.9E-2</v>
      </c>
      <c r="N869" s="22" t="str">
        <f t="shared" si="151"/>
        <v>- -</v>
      </c>
      <c r="O869" s="23" t="str">
        <f t="shared" si="152"/>
        <v>- -</v>
      </c>
    </row>
    <row r="870" spans="1:15" x14ac:dyDescent="0.2">
      <c r="A870" s="27">
        <v>35592</v>
      </c>
      <c r="B870" s="17">
        <f>'IMPORT RAW DATA'!B876</f>
        <v>3.07</v>
      </c>
      <c r="C870" s="2">
        <f t="shared" si="148"/>
        <v>0.03</v>
      </c>
      <c r="D870" s="2">
        <f t="shared" si="147"/>
        <v>0.01</v>
      </c>
      <c r="E870" s="2">
        <f t="shared" si="153"/>
        <v>0.56999999999999995</v>
      </c>
      <c r="F870" s="2">
        <f t="shared" si="145"/>
        <v>0.05</v>
      </c>
      <c r="G870" s="18">
        <f t="shared" si="146"/>
        <v>8.8999999999999999E-3</v>
      </c>
      <c r="H870" s="18">
        <f t="shared" si="149"/>
        <v>9.4600000000000004E-2</v>
      </c>
      <c r="I870">
        <v>0.66669999999999996</v>
      </c>
      <c r="J870">
        <v>6.4500000000000002E-2</v>
      </c>
      <c r="K870" s="2">
        <f t="shared" si="150"/>
        <v>3.06</v>
      </c>
      <c r="L870" s="2">
        <f t="shared" si="154"/>
        <v>0</v>
      </c>
      <c r="M870" s="26">
        <f t="shared" si="155"/>
        <v>1.7999999999999999E-2</v>
      </c>
      <c r="N870" s="22" t="str">
        <f t="shared" si="151"/>
        <v>- -</v>
      </c>
      <c r="O870" s="23" t="str">
        <f t="shared" si="152"/>
        <v>- -</v>
      </c>
    </row>
    <row r="871" spans="1:15" x14ac:dyDescent="0.2">
      <c r="A871" s="27">
        <v>35593</v>
      </c>
      <c r="B871" s="17">
        <f>'IMPORT RAW DATA'!B877</f>
        <v>3.07</v>
      </c>
      <c r="C871" s="2">
        <f t="shared" si="148"/>
        <v>0.1</v>
      </c>
      <c r="D871" s="2">
        <f t="shared" si="147"/>
        <v>0</v>
      </c>
      <c r="E871" s="2">
        <f t="shared" si="153"/>
        <v>0.47</v>
      </c>
      <c r="F871" s="2">
        <f t="shared" ref="F871:F934" si="156">ABS(C871/E871)</f>
        <v>0.21</v>
      </c>
      <c r="G871" s="18">
        <f t="shared" ref="G871:G934" si="157">H871*H871</f>
        <v>3.6499999999999998E-2</v>
      </c>
      <c r="H871" s="18">
        <f t="shared" si="149"/>
        <v>0.191</v>
      </c>
      <c r="I871">
        <v>0.66669999999999996</v>
      </c>
      <c r="J871">
        <v>6.4500000000000002E-2</v>
      </c>
      <c r="K871" s="2">
        <f t="shared" si="150"/>
        <v>3.06</v>
      </c>
      <c r="L871" s="2">
        <f t="shared" si="154"/>
        <v>0</v>
      </c>
      <c r="M871" s="26">
        <f t="shared" si="155"/>
        <v>1.6E-2</v>
      </c>
      <c r="N871" s="22" t="str">
        <f t="shared" si="151"/>
        <v>- -</v>
      </c>
      <c r="O871" s="23" t="str">
        <f t="shared" si="152"/>
        <v>- -</v>
      </c>
    </row>
    <row r="872" spans="1:15" x14ac:dyDescent="0.2">
      <c r="A872" s="27">
        <v>35594</v>
      </c>
      <c r="B872" s="17">
        <f>'IMPORT RAW DATA'!B878</f>
        <v>3.12</v>
      </c>
      <c r="C872" s="2">
        <f t="shared" si="148"/>
        <v>0.28000000000000003</v>
      </c>
      <c r="D872" s="2">
        <f t="shared" si="147"/>
        <v>0.05</v>
      </c>
      <c r="E872" s="2">
        <f t="shared" si="153"/>
        <v>0.45</v>
      </c>
      <c r="F872" s="2">
        <f t="shared" si="156"/>
        <v>0.62</v>
      </c>
      <c r="G872" s="18">
        <f t="shared" si="157"/>
        <v>0.1918</v>
      </c>
      <c r="H872" s="18">
        <f t="shared" si="149"/>
        <v>0.43790000000000001</v>
      </c>
      <c r="I872">
        <v>0.66669999999999996</v>
      </c>
      <c r="J872">
        <v>6.4500000000000002E-2</v>
      </c>
      <c r="K872" s="2">
        <f t="shared" si="150"/>
        <v>3.07</v>
      </c>
      <c r="L872" s="2">
        <f t="shared" si="154"/>
        <v>0.01</v>
      </c>
      <c r="M872" s="26">
        <f t="shared" si="155"/>
        <v>1.4E-2</v>
      </c>
      <c r="N872" s="22" t="str">
        <f t="shared" si="151"/>
        <v>long</v>
      </c>
      <c r="O872" s="23" t="str">
        <f t="shared" si="152"/>
        <v>- -</v>
      </c>
    </row>
    <row r="873" spans="1:15" x14ac:dyDescent="0.2">
      <c r="A873" s="27">
        <v>35597</v>
      </c>
      <c r="B873" s="17">
        <f>'IMPORT RAW DATA'!B879</f>
        <v>3.03</v>
      </c>
      <c r="C873" s="2">
        <f t="shared" si="148"/>
        <v>0.13</v>
      </c>
      <c r="D873" s="2">
        <f t="shared" si="147"/>
        <v>0.09</v>
      </c>
      <c r="E873" s="2">
        <f t="shared" si="153"/>
        <v>0.41</v>
      </c>
      <c r="F873" s="2">
        <f t="shared" si="156"/>
        <v>0.32</v>
      </c>
      <c r="G873" s="18">
        <f t="shared" si="157"/>
        <v>6.6199999999999995E-2</v>
      </c>
      <c r="H873" s="18">
        <f t="shared" si="149"/>
        <v>0.25719999999999998</v>
      </c>
      <c r="I873">
        <v>0.66669999999999996</v>
      </c>
      <c r="J873">
        <v>6.4500000000000002E-2</v>
      </c>
      <c r="K873" s="2">
        <f t="shared" si="150"/>
        <v>3.07</v>
      </c>
      <c r="L873" s="2">
        <f t="shared" si="154"/>
        <v>0</v>
      </c>
      <c r="M873" s="26">
        <f t="shared" si="155"/>
        <v>7.0000000000000001E-3</v>
      </c>
      <c r="N873" s="22" t="str">
        <f t="shared" si="151"/>
        <v>- -</v>
      </c>
      <c r="O873" s="23" t="str">
        <f t="shared" si="152"/>
        <v>- -</v>
      </c>
    </row>
    <row r="874" spans="1:15" x14ac:dyDescent="0.2">
      <c r="A874" s="27">
        <v>35598</v>
      </c>
      <c r="B874" s="17">
        <f>'IMPORT RAW DATA'!B880</f>
        <v>2.99</v>
      </c>
      <c r="C874" s="2">
        <f t="shared" si="148"/>
        <v>7.0000000000000007E-2</v>
      </c>
      <c r="D874" s="2">
        <f t="shared" si="147"/>
        <v>0.04</v>
      </c>
      <c r="E874" s="2">
        <f t="shared" si="153"/>
        <v>0.39</v>
      </c>
      <c r="F874" s="2">
        <f t="shared" si="156"/>
        <v>0.18</v>
      </c>
      <c r="G874" s="18">
        <f t="shared" si="157"/>
        <v>2.9899999999999999E-2</v>
      </c>
      <c r="H874" s="18">
        <f t="shared" si="149"/>
        <v>0.1729</v>
      </c>
      <c r="I874">
        <v>0.66669999999999996</v>
      </c>
      <c r="J874">
        <v>6.4500000000000002E-2</v>
      </c>
      <c r="K874" s="2">
        <f t="shared" si="150"/>
        <v>3.07</v>
      </c>
      <c r="L874" s="2">
        <f t="shared" si="154"/>
        <v>0</v>
      </c>
      <c r="M874" s="26">
        <f t="shared" si="155"/>
        <v>7.0000000000000001E-3</v>
      </c>
      <c r="N874" s="22" t="str">
        <f t="shared" si="151"/>
        <v>- -</v>
      </c>
      <c r="O874" s="23" t="str">
        <f t="shared" si="152"/>
        <v>- -</v>
      </c>
    </row>
    <row r="875" spans="1:15" x14ac:dyDescent="0.2">
      <c r="A875" s="27">
        <v>35599</v>
      </c>
      <c r="B875" s="17">
        <f>'IMPORT RAW DATA'!B881</f>
        <v>2.98</v>
      </c>
      <c r="C875" s="2">
        <f t="shared" si="148"/>
        <v>0.08</v>
      </c>
      <c r="D875" s="2">
        <f t="shared" si="147"/>
        <v>0.01</v>
      </c>
      <c r="E875" s="2">
        <f t="shared" si="153"/>
        <v>0.38</v>
      </c>
      <c r="F875" s="2">
        <f t="shared" si="156"/>
        <v>0.21</v>
      </c>
      <c r="G875" s="18">
        <f t="shared" si="157"/>
        <v>3.6499999999999998E-2</v>
      </c>
      <c r="H875" s="18">
        <f t="shared" si="149"/>
        <v>0.191</v>
      </c>
      <c r="I875">
        <v>0.66669999999999996</v>
      </c>
      <c r="J875">
        <v>6.4500000000000002E-2</v>
      </c>
      <c r="K875" s="2">
        <f t="shared" si="150"/>
        <v>3.07</v>
      </c>
      <c r="L875" s="2">
        <f t="shared" si="154"/>
        <v>0</v>
      </c>
      <c r="M875" s="26">
        <f t="shared" si="155"/>
        <v>7.0000000000000001E-3</v>
      </c>
      <c r="N875" s="22" t="str">
        <f t="shared" si="151"/>
        <v>- -</v>
      </c>
      <c r="O875" s="23" t="str">
        <f t="shared" si="152"/>
        <v>- -</v>
      </c>
    </row>
    <row r="876" spans="1:15" x14ac:dyDescent="0.2">
      <c r="A876" s="27">
        <v>35600</v>
      </c>
      <c r="B876" s="17">
        <f>'IMPORT RAW DATA'!B882</f>
        <v>3</v>
      </c>
      <c r="C876" s="2">
        <f t="shared" si="148"/>
        <v>0.06</v>
      </c>
      <c r="D876" s="2">
        <f t="shared" si="147"/>
        <v>0.02</v>
      </c>
      <c r="E876" s="2">
        <f t="shared" si="153"/>
        <v>0.38</v>
      </c>
      <c r="F876" s="2">
        <f t="shared" si="156"/>
        <v>0.16</v>
      </c>
      <c r="G876" s="18">
        <f t="shared" si="157"/>
        <v>2.5899999999999999E-2</v>
      </c>
      <c r="H876" s="18">
        <f t="shared" si="149"/>
        <v>0.16089999999999999</v>
      </c>
      <c r="I876">
        <v>0.66669999999999996</v>
      </c>
      <c r="J876">
        <v>6.4500000000000002E-2</v>
      </c>
      <c r="K876" s="2">
        <f t="shared" si="150"/>
        <v>3.07</v>
      </c>
      <c r="L876" s="2">
        <f t="shared" si="154"/>
        <v>0</v>
      </c>
      <c r="M876" s="26">
        <f t="shared" si="155"/>
        <v>7.0000000000000001E-3</v>
      </c>
      <c r="N876" s="22" t="str">
        <f t="shared" si="151"/>
        <v>- -</v>
      </c>
      <c r="O876" s="23" t="str">
        <f t="shared" si="152"/>
        <v>- -</v>
      </c>
    </row>
    <row r="877" spans="1:15" x14ac:dyDescent="0.2">
      <c r="A877" s="27">
        <v>35601</v>
      </c>
      <c r="B877" s="17">
        <f>'IMPORT RAW DATA'!B883</f>
        <v>2.91</v>
      </c>
      <c r="C877" s="2">
        <f t="shared" si="148"/>
        <v>-0.12</v>
      </c>
      <c r="D877" s="2">
        <f t="shared" si="147"/>
        <v>0.09</v>
      </c>
      <c r="E877" s="2">
        <f t="shared" si="153"/>
        <v>0.43</v>
      </c>
      <c r="F877" s="2">
        <f t="shared" si="156"/>
        <v>0.28000000000000003</v>
      </c>
      <c r="G877" s="18">
        <f t="shared" si="157"/>
        <v>5.4300000000000001E-2</v>
      </c>
      <c r="H877" s="18">
        <f t="shared" si="149"/>
        <v>0.2331</v>
      </c>
      <c r="I877">
        <v>0.66669999999999996</v>
      </c>
      <c r="J877">
        <v>6.4500000000000002E-2</v>
      </c>
      <c r="K877" s="2">
        <f t="shared" si="150"/>
        <v>3.06</v>
      </c>
      <c r="L877" s="2">
        <f t="shared" si="154"/>
        <v>-0.01</v>
      </c>
      <c r="M877" s="26">
        <f t="shared" si="155"/>
        <v>7.0000000000000001E-3</v>
      </c>
      <c r="N877" s="22" t="str">
        <f t="shared" si="151"/>
        <v>- -</v>
      </c>
      <c r="O877" s="23" t="str">
        <f t="shared" si="152"/>
        <v>short</v>
      </c>
    </row>
    <row r="878" spans="1:15" x14ac:dyDescent="0.2">
      <c r="A878" s="27">
        <v>35604</v>
      </c>
      <c r="B878" s="17">
        <f>'IMPORT RAW DATA'!B884</f>
        <v>2.92</v>
      </c>
      <c r="C878" s="2">
        <f t="shared" si="148"/>
        <v>-0.14000000000000001</v>
      </c>
      <c r="D878" s="2">
        <f t="shared" si="147"/>
        <v>0.01</v>
      </c>
      <c r="E878" s="2">
        <f t="shared" si="153"/>
        <v>0.35</v>
      </c>
      <c r="F878" s="2">
        <f t="shared" si="156"/>
        <v>0.4</v>
      </c>
      <c r="G878" s="18">
        <f t="shared" si="157"/>
        <v>9.3299999999999994E-2</v>
      </c>
      <c r="H878" s="18">
        <f t="shared" si="149"/>
        <v>0.3054</v>
      </c>
      <c r="I878">
        <v>0.66669999999999996</v>
      </c>
      <c r="J878">
        <v>6.4500000000000002E-2</v>
      </c>
      <c r="K878" s="2">
        <f t="shared" si="150"/>
        <v>3.05</v>
      </c>
      <c r="L878" s="2">
        <f t="shared" si="154"/>
        <v>-0.01</v>
      </c>
      <c r="M878" s="26">
        <f t="shared" si="155"/>
        <v>7.0000000000000001E-3</v>
      </c>
      <c r="N878" s="22" t="str">
        <f t="shared" si="151"/>
        <v>- -</v>
      </c>
      <c r="O878" s="23" t="str">
        <f t="shared" si="152"/>
        <v>short</v>
      </c>
    </row>
    <row r="879" spans="1:15" x14ac:dyDescent="0.2">
      <c r="A879" s="27">
        <v>35605</v>
      </c>
      <c r="B879" s="17">
        <f>'IMPORT RAW DATA'!B885</f>
        <v>2.93</v>
      </c>
      <c r="C879" s="2">
        <f t="shared" si="148"/>
        <v>-0.14000000000000001</v>
      </c>
      <c r="D879" s="2">
        <f t="shared" si="147"/>
        <v>0.01</v>
      </c>
      <c r="E879" s="2">
        <f t="shared" si="153"/>
        <v>0.33</v>
      </c>
      <c r="F879" s="2">
        <f t="shared" si="156"/>
        <v>0.42</v>
      </c>
      <c r="G879" s="18">
        <f t="shared" si="157"/>
        <v>0.1007</v>
      </c>
      <c r="H879" s="18">
        <f t="shared" si="149"/>
        <v>0.31740000000000002</v>
      </c>
      <c r="I879">
        <v>0.66669999999999996</v>
      </c>
      <c r="J879">
        <v>6.4500000000000002E-2</v>
      </c>
      <c r="K879" s="2">
        <f t="shared" si="150"/>
        <v>3.04</v>
      </c>
      <c r="L879" s="2">
        <f t="shared" si="154"/>
        <v>-0.01</v>
      </c>
      <c r="M879" s="26">
        <f t="shared" si="155"/>
        <v>7.0000000000000001E-3</v>
      </c>
      <c r="N879" s="22" t="str">
        <f t="shared" si="151"/>
        <v>- -</v>
      </c>
      <c r="O879" s="23" t="str">
        <f t="shared" si="152"/>
        <v>short</v>
      </c>
    </row>
    <row r="880" spans="1:15" x14ac:dyDescent="0.2">
      <c r="A880" s="27">
        <v>35606</v>
      </c>
      <c r="B880" s="17">
        <f>'IMPORT RAW DATA'!B886</f>
        <v>3.04</v>
      </c>
      <c r="C880" s="2">
        <f t="shared" si="148"/>
        <v>-0.03</v>
      </c>
      <c r="D880" s="2">
        <f t="shared" si="147"/>
        <v>0.11</v>
      </c>
      <c r="E880" s="2">
        <f t="shared" si="153"/>
        <v>0.43</v>
      </c>
      <c r="F880" s="2">
        <f t="shared" si="156"/>
        <v>7.0000000000000007E-2</v>
      </c>
      <c r="G880" s="18">
        <f t="shared" si="157"/>
        <v>1.14E-2</v>
      </c>
      <c r="H880" s="18">
        <f t="shared" si="149"/>
        <v>0.1067</v>
      </c>
      <c r="I880">
        <v>0.66669999999999996</v>
      </c>
      <c r="J880">
        <v>6.4500000000000002E-2</v>
      </c>
      <c r="K880" s="2">
        <f t="shared" si="150"/>
        <v>3.04</v>
      </c>
      <c r="L880" s="2">
        <f t="shared" si="154"/>
        <v>0</v>
      </c>
      <c r="M880" s="26">
        <f t="shared" si="155"/>
        <v>7.0000000000000001E-3</v>
      </c>
      <c r="N880" s="22" t="str">
        <f t="shared" si="151"/>
        <v>- -</v>
      </c>
      <c r="O880" s="23" t="str">
        <f t="shared" si="152"/>
        <v>- -</v>
      </c>
    </row>
    <row r="881" spans="1:15" x14ac:dyDescent="0.2">
      <c r="A881" s="27">
        <v>35607</v>
      </c>
      <c r="B881" s="17">
        <f>'IMPORT RAW DATA'!B887</f>
        <v>3.1</v>
      </c>
      <c r="C881" s="2">
        <f t="shared" si="148"/>
        <v>-0.02</v>
      </c>
      <c r="D881" s="2">
        <f t="shared" si="147"/>
        <v>0.06</v>
      </c>
      <c r="E881" s="2">
        <f t="shared" si="153"/>
        <v>0.49</v>
      </c>
      <c r="F881" s="2">
        <f t="shared" si="156"/>
        <v>0.04</v>
      </c>
      <c r="G881" s="18">
        <f t="shared" si="157"/>
        <v>7.7999999999999996E-3</v>
      </c>
      <c r="H881" s="18">
        <f t="shared" si="149"/>
        <v>8.8599999999999998E-2</v>
      </c>
      <c r="I881">
        <v>0.66669999999999996</v>
      </c>
      <c r="J881">
        <v>6.4500000000000002E-2</v>
      </c>
      <c r="K881" s="2">
        <f t="shared" si="150"/>
        <v>3.04</v>
      </c>
      <c r="L881" s="2">
        <f t="shared" si="154"/>
        <v>0</v>
      </c>
      <c r="M881" s="26">
        <f t="shared" si="155"/>
        <v>7.0000000000000001E-3</v>
      </c>
      <c r="N881" s="22" t="str">
        <f t="shared" si="151"/>
        <v>- -</v>
      </c>
      <c r="O881" s="23" t="str">
        <f t="shared" si="152"/>
        <v>- -</v>
      </c>
    </row>
    <row r="882" spans="1:15" x14ac:dyDescent="0.2">
      <c r="A882" s="27">
        <v>35608</v>
      </c>
      <c r="B882" s="17">
        <f>'IMPORT RAW DATA'!B888</f>
        <v>3.06</v>
      </c>
      <c r="C882" s="2">
        <f t="shared" si="148"/>
        <v>0.03</v>
      </c>
      <c r="D882" s="2">
        <f t="shared" si="147"/>
        <v>0.04</v>
      </c>
      <c r="E882" s="2">
        <f t="shared" si="153"/>
        <v>0.48</v>
      </c>
      <c r="F882" s="2">
        <f t="shared" si="156"/>
        <v>0.06</v>
      </c>
      <c r="G882" s="18">
        <f t="shared" si="157"/>
        <v>1.01E-2</v>
      </c>
      <c r="H882" s="18">
        <f t="shared" si="149"/>
        <v>0.10059999999999999</v>
      </c>
      <c r="I882">
        <v>0.66669999999999996</v>
      </c>
      <c r="J882">
        <v>6.4500000000000002E-2</v>
      </c>
      <c r="K882" s="2">
        <f t="shared" si="150"/>
        <v>3.04</v>
      </c>
      <c r="L882" s="2">
        <f t="shared" si="154"/>
        <v>0</v>
      </c>
      <c r="M882" s="26">
        <f t="shared" si="155"/>
        <v>7.0000000000000001E-3</v>
      </c>
      <c r="N882" s="22" t="str">
        <f t="shared" si="151"/>
        <v>- -</v>
      </c>
      <c r="O882" s="23" t="str">
        <f t="shared" si="152"/>
        <v>- -</v>
      </c>
    </row>
    <row r="883" spans="1:15" x14ac:dyDescent="0.2">
      <c r="A883" s="27">
        <v>35611</v>
      </c>
      <c r="B883" s="17">
        <f>'IMPORT RAW DATA'!B889</f>
        <v>2.98</v>
      </c>
      <c r="C883" s="2">
        <f t="shared" si="148"/>
        <v>-0.01</v>
      </c>
      <c r="D883" s="2">
        <f t="shared" si="147"/>
        <v>0.08</v>
      </c>
      <c r="E883" s="2">
        <f t="shared" si="153"/>
        <v>0.47</v>
      </c>
      <c r="F883" s="2">
        <f t="shared" si="156"/>
        <v>0.02</v>
      </c>
      <c r="G883" s="18">
        <f t="shared" si="157"/>
        <v>5.8999999999999999E-3</v>
      </c>
      <c r="H883" s="18">
        <f t="shared" si="149"/>
        <v>7.6499999999999999E-2</v>
      </c>
      <c r="I883">
        <v>0.66669999999999996</v>
      </c>
      <c r="J883">
        <v>6.4500000000000002E-2</v>
      </c>
      <c r="K883" s="2">
        <f t="shared" si="150"/>
        <v>3.04</v>
      </c>
      <c r="L883" s="2">
        <f t="shared" si="154"/>
        <v>0</v>
      </c>
      <c r="M883" s="26">
        <f t="shared" si="155"/>
        <v>6.0000000000000001E-3</v>
      </c>
      <c r="N883" s="22" t="str">
        <f t="shared" si="151"/>
        <v>- -</v>
      </c>
      <c r="O883" s="23" t="str">
        <f t="shared" si="152"/>
        <v>- -</v>
      </c>
    </row>
    <row r="884" spans="1:15" x14ac:dyDescent="0.2">
      <c r="A884" s="27">
        <v>35612</v>
      </c>
      <c r="B884" s="17">
        <f>'IMPORT RAW DATA'!B890</f>
        <v>3.07</v>
      </c>
      <c r="C884" s="2">
        <f t="shared" si="148"/>
        <v>0.09</v>
      </c>
      <c r="D884" s="2">
        <f t="shared" si="147"/>
        <v>0.09</v>
      </c>
      <c r="E884" s="2">
        <f t="shared" si="153"/>
        <v>0.52</v>
      </c>
      <c r="F884" s="2">
        <f t="shared" si="156"/>
        <v>0.17</v>
      </c>
      <c r="G884" s="18">
        <f t="shared" si="157"/>
        <v>2.7900000000000001E-2</v>
      </c>
      <c r="H884" s="18">
        <f t="shared" si="149"/>
        <v>0.16689999999999999</v>
      </c>
      <c r="I884">
        <v>0.66669999999999996</v>
      </c>
      <c r="J884">
        <v>6.4500000000000002E-2</v>
      </c>
      <c r="K884" s="2">
        <f t="shared" si="150"/>
        <v>3.04</v>
      </c>
      <c r="L884" s="2">
        <f t="shared" si="154"/>
        <v>0</v>
      </c>
      <c r="M884" s="26">
        <f t="shared" si="155"/>
        <v>6.0000000000000001E-3</v>
      </c>
      <c r="N884" s="22" t="str">
        <f t="shared" si="151"/>
        <v>- -</v>
      </c>
      <c r="O884" s="23" t="str">
        <f t="shared" si="152"/>
        <v>- -</v>
      </c>
    </row>
    <row r="885" spans="1:15" x14ac:dyDescent="0.2">
      <c r="A885" s="27">
        <v>35613</v>
      </c>
      <c r="B885" s="17">
        <f>'IMPORT RAW DATA'!B891</f>
        <v>3.03</v>
      </c>
      <c r="C885" s="2">
        <f t="shared" si="148"/>
        <v>0.03</v>
      </c>
      <c r="D885" s="2">
        <f t="shared" si="147"/>
        <v>0.04</v>
      </c>
      <c r="E885" s="2">
        <f t="shared" si="153"/>
        <v>0.55000000000000004</v>
      </c>
      <c r="F885" s="2">
        <f t="shared" si="156"/>
        <v>0.05</v>
      </c>
      <c r="G885" s="18">
        <f t="shared" si="157"/>
        <v>8.8999999999999999E-3</v>
      </c>
      <c r="H885" s="18">
        <f t="shared" si="149"/>
        <v>9.4600000000000004E-2</v>
      </c>
      <c r="I885">
        <v>0.66669999999999996</v>
      </c>
      <c r="J885">
        <v>6.4500000000000002E-2</v>
      </c>
      <c r="K885" s="2">
        <f t="shared" si="150"/>
        <v>3.04</v>
      </c>
      <c r="L885" s="2">
        <f t="shared" si="154"/>
        <v>0</v>
      </c>
      <c r="M885" s="26">
        <f t="shared" si="155"/>
        <v>5.0000000000000001E-3</v>
      </c>
      <c r="N885" s="22" t="str">
        <f t="shared" si="151"/>
        <v>- -</v>
      </c>
      <c r="O885" s="23" t="str">
        <f t="shared" si="152"/>
        <v>- -</v>
      </c>
    </row>
    <row r="886" spans="1:15" x14ac:dyDescent="0.2">
      <c r="A886" s="27">
        <v>35614</v>
      </c>
      <c r="B886" s="17">
        <f>'IMPORT RAW DATA'!B892</f>
        <v>3.1</v>
      </c>
      <c r="C886" s="2">
        <f t="shared" si="148"/>
        <v>0.19</v>
      </c>
      <c r="D886" s="2">
        <f t="shared" si="147"/>
        <v>7.0000000000000007E-2</v>
      </c>
      <c r="E886" s="2">
        <f t="shared" si="153"/>
        <v>0.6</v>
      </c>
      <c r="F886" s="2">
        <f t="shared" si="156"/>
        <v>0.32</v>
      </c>
      <c r="G886" s="18">
        <f t="shared" si="157"/>
        <v>6.6199999999999995E-2</v>
      </c>
      <c r="H886" s="18">
        <f t="shared" si="149"/>
        <v>0.25719999999999998</v>
      </c>
      <c r="I886">
        <v>0.66669999999999996</v>
      </c>
      <c r="J886">
        <v>6.4500000000000002E-2</v>
      </c>
      <c r="K886" s="2">
        <f t="shared" si="150"/>
        <v>3.04</v>
      </c>
      <c r="L886" s="2">
        <f t="shared" si="154"/>
        <v>0</v>
      </c>
      <c r="M886" s="26">
        <f t="shared" si="155"/>
        <v>5.0000000000000001E-3</v>
      </c>
      <c r="N886" s="22" t="str">
        <f t="shared" si="151"/>
        <v>- -</v>
      </c>
      <c r="O886" s="23" t="str">
        <f t="shared" si="152"/>
        <v>- -</v>
      </c>
    </row>
    <row r="887" spans="1:15" x14ac:dyDescent="0.2">
      <c r="A887" s="27">
        <v>35615</v>
      </c>
      <c r="B887" s="17">
        <f>'IMPORT RAW DATA'!B893</f>
        <v>3.09</v>
      </c>
      <c r="C887" s="2">
        <f t="shared" si="148"/>
        <v>0.17</v>
      </c>
      <c r="D887" s="2">
        <f t="shared" si="147"/>
        <v>0.01</v>
      </c>
      <c r="E887" s="2">
        <f t="shared" si="153"/>
        <v>0.52</v>
      </c>
      <c r="F887" s="2">
        <f t="shared" si="156"/>
        <v>0.33</v>
      </c>
      <c r="G887" s="18">
        <f t="shared" si="157"/>
        <v>6.93E-2</v>
      </c>
      <c r="H887" s="18">
        <f t="shared" si="149"/>
        <v>0.26319999999999999</v>
      </c>
      <c r="I887">
        <v>0.66669999999999996</v>
      </c>
      <c r="J887">
        <v>6.4500000000000002E-2</v>
      </c>
      <c r="K887" s="2">
        <f t="shared" si="150"/>
        <v>3.04</v>
      </c>
      <c r="L887" s="2">
        <f t="shared" si="154"/>
        <v>0</v>
      </c>
      <c r="M887" s="26">
        <f t="shared" si="155"/>
        <v>4.0000000000000001E-3</v>
      </c>
      <c r="N887" s="22" t="str">
        <f t="shared" si="151"/>
        <v>- -</v>
      </c>
      <c r="O887" s="23" t="str">
        <f t="shared" si="152"/>
        <v>- -</v>
      </c>
    </row>
    <row r="888" spans="1:15" x14ac:dyDescent="0.2">
      <c r="A888" s="27">
        <v>35618</v>
      </c>
      <c r="B888" s="17">
        <f>'IMPORT RAW DATA'!B894</f>
        <v>3.08</v>
      </c>
      <c r="C888" s="2">
        <f t="shared" si="148"/>
        <v>0.15</v>
      </c>
      <c r="D888" s="2">
        <f t="shared" si="147"/>
        <v>0.01</v>
      </c>
      <c r="E888" s="2">
        <f t="shared" si="153"/>
        <v>0.52</v>
      </c>
      <c r="F888" s="2">
        <f t="shared" si="156"/>
        <v>0.28999999999999998</v>
      </c>
      <c r="G888" s="18">
        <f t="shared" si="157"/>
        <v>5.7200000000000001E-2</v>
      </c>
      <c r="H888" s="18">
        <f t="shared" si="149"/>
        <v>0.23910000000000001</v>
      </c>
      <c r="I888">
        <v>0.66669999999999996</v>
      </c>
      <c r="J888">
        <v>6.4500000000000002E-2</v>
      </c>
      <c r="K888" s="2">
        <f t="shared" si="150"/>
        <v>3.04</v>
      </c>
      <c r="L888" s="2">
        <f t="shared" si="154"/>
        <v>0</v>
      </c>
      <c r="M888" s="26">
        <f t="shared" si="155"/>
        <v>4.0000000000000001E-3</v>
      </c>
      <c r="N888" s="22" t="str">
        <f t="shared" si="151"/>
        <v>- -</v>
      </c>
      <c r="O888" s="23" t="str">
        <f t="shared" si="152"/>
        <v>- -</v>
      </c>
    </row>
    <row r="889" spans="1:15" x14ac:dyDescent="0.2">
      <c r="A889" s="27">
        <v>35619</v>
      </c>
      <c r="B889" s="17">
        <f>'IMPORT RAW DATA'!B895</f>
        <v>3.04</v>
      </c>
      <c r="C889" s="2">
        <f t="shared" si="148"/>
        <v>0</v>
      </c>
      <c r="D889" s="2">
        <f t="shared" si="147"/>
        <v>0.04</v>
      </c>
      <c r="E889" s="2">
        <f t="shared" si="153"/>
        <v>0.55000000000000004</v>
      </c>
      <c r="F889" s="2">
        <f t="shared" si="156"/>
        <v>0</v>
      </c>
      <c r="G889" s="18">
        <f t="shared" si="157"/>
        <v>4.1999999999999997E-3</v>
      </c>
      <c r="H889" s="18">
        <f t="shared" si="149"/>
        <v>6.4500000000000002E-2</v>
      </c>
      <c r="I889">
        <v>0.66669999999999996</v>
      </c>
      <c r="J889">
        <v>6.4500000000000002E-2</v>
      </c>
      <c r="K889" s="2">
        <f t="shared" si="150"/>
        <v>3.04</v>
      </c>
      <c r="L889" s="2">
        <f t="shared" si="154"/>
        <v>0</v>
      </c>
      <c r="M889" s="26">
        <f t="shared" si="155"/>
        <v>4.0000000000000001E-3</v>
      </c>
      <c r="N889" s="22" t="str">
        <f t="shared" si="151"/>
        <v>- -</v>
      </c>
      <c r="O889" s="23" t="str">
        <f t="shared" si="152"/>
        <v>- -</v>
      </c>
    </row>
    <row r="890" spans="1:15" x14ac:dyDescent="0.2">
      <c r="A890" s="27">
        <v>35620</v>
      </c>
      <c r="B890" s="17">
        <f>'IMPORT RAW DATA'!B896</f>
        <v>3.07</v>
      </c>
      <c r="C890" s="2">
        <f t="shared" si="148"/>
        <v>-0.03</v>
      </c>
      <c r="D890" s="2">
        <f t="shared" si="147"/>
        <v>0.03</v>
      </c>
      <c r="E890" s="2">
        <f t="shared" si="153"/>
        <v>0.47</v>
      </c>
      <c r="F890" s="2">
        <f t="shared" si="156"/>
        <v>0.06</v>
      </c>
      <c r="G890" s="18">
        <f t="shared" si="157"/>
        <v>1.01E-2</v>
      </c>
      <c r="H890" s="18">
        <f t="shared" si="149"/>
        <v>0.10059999999999999</v>
      </c>
      <c r="I890">
        <v>0.66669999999999996</v>
      </c>
      <c r="J890">
        <v>6.4500000000000002E-2</v>
      </c>
      <c r="K890" s="2">
        <f t="shared" si="150"/>
        <v>3.04</v>
      </c>
      <c r="L890" s="2">
        <f t="shared" si="154"/>
        <v>0</v>
      </c>
      <c r="M890" s="26">
        <f t="shared" si="155"/>
        <v>4.0000000000000001E-3</v>
      </c>
      <c r="N890" s="22" t="str">
        <f t="shared" si="151"/>
        <v>- -</v>
      </c>
      <c r="O890" s="23" t="str">
        <f t="shared" si="152"/>
        <v>- -</v>
      </c>
    </row>
    <row r="891" spans="1:15" x14ac:dyDescent="0.2">
      <c r="A891" s="27">
        <v>35621</v>
      </c>
      <c r="B891" s="17">
        <f>'IMPORT RAW DATA'!B897</f>
        <v>3.06</v>
      </c>
      <c r="C891" s="2">
        <f t="shared" si="148"/>
        <v>0</v>
      </c>
      <c r="D891" s="2">
        <f t="shared" si="147"/>
        <v>0.01</v>
      </c>
      <c r="E891" s="2">
        <f t="shared" si="153"/>
        <v>0.42</v>
      </c>
      <c r="F891" s="2">
        <f t="shared" si="156"/>
        <v>0</v>
      </c>
      <c r="G891" s="18">
        <f t="shared" si="157"/>
        <v>4.1999999999999997E-3</v>
      </c>
      <c r="H891" s="18">
        <f t="shared" si="149"/>
        <v>6.4500000000000002E-2</v>
      </c>
      <c r="I891">
        <v>0.66669999999999996</v>
      </c>
      <c r="J891">
        <v>6.4500000000000002E-2</v>
      </c>
      <c r="K891" s="2">
        <f t="shared" si="150"/>
        <v>3.04</v>
      </c>
      <c r="L891" s="2">
        <f t="shared" si="154"/>
        <v>0</v>
      </c>
      <c r="M891" s="26">
        <f t="shared" si="155"/>
        <v>4.0000000000000001E-3</v>
      </c>
      <c r="N891" s="22" t="str">
        <f t="shared" si="151"/>
        <v>- -</v>
      </c>
      <c r="O891" s="23" t="str">
        <f t="shared" si="152"/>
        <v>- -</v>
      </c>
    </row>
    <row r="892" spans="1:15" x14ac:dyDescent="0.2">
      <c r="A892" s="27">
        <v>35622</v>
      </c>
      <c r="B892" s="17">
        <f>'IMPORT RAW DATA'!B898</f>
        <v>3.04</v>
      </c>
      <c r="C892" s="2">
        <f t="shared" si="148"/>
        <v>0.06</v>
      </c>
      <c r="D892" s="2">
        <f t="shared" si="147"/>
        <v>0.02</v>
      </c>
      <c r="E892" s="2">
        <f t="shared" si="153"/>
        <v>0.4</v>
      </c>
      <c r="F892" s="2">
        <f t="shared" si="156"/>
        <v>0.15</v>
      </c>
      <c r="G892" s="18">
        <f t="shared" si="157"/>
        <v>2.4E-2</v>
      </c>
      <c r="H892" s="18">
        <f t="shared" si="149"/>
        <v>0.15479999999999999</v>
      </c>
      <c r="I892">
        <v>0.66669999999999996</v>
      </c>
      <c r="J892">
        <v>6.4500000000000002E-2</v>
      </c>
      <c r="K892" s="2">
        <f t="shared" si="150"/>
        <v>3.04</v>
      </c>
      <c r="L892" s="2">
        <f t="shared" si="154"/>
        <v>0</v>
      </c>
      <c r="M892" s="26">
        <f t="shared" si="155"/>
        <v>4.0000000000000001E-3</v>
      </c>
      <c r="N892" s="22" t="str">
        <f t="shared" si="151"/>
        <v>- -</v>
      </c>
      <c r="O892" s="23" t="str">
        <f t="shared" si="152"/>
        <v>- -</v>
      </c>
    </row>
    <row r="893" spans="1:15" x14ac:dyDescent="0.2">
      <c r="A893" s="27">
        <v>35625</v>
      </c>
      <c r="B893" s="17">
        <f>'IMPORT RAW DATA'!B899</f>
        <v>3.09</v>
      </c>
      <c r="C893" s="2">
        <f t="shared" si="148"/>
        <v>0.02</v>
      </c>
      <c r="D893" s="2">
        <f t="shared" si="147"/>
        <v>0.05</v>
      </c>
      <c r="E893" s="2">
        <f t="shared" si="153"/>
        <v>0.37</v>
      </c>
      <c r="F893" s="2">
        <f t="shared" si="156"/>
        <v>0.05</v>
      </c>
      <c r="G893" s="18">
        <f t="shared" si="157"/>
        <v>8.8999999999999999E-3</v>
      </c>
      <c r="H893" s="18">
        <f t="shared" si="149"/>
        <v>9.4600000000000004E-2</v>
      </c>
      <c r="I893">
        <v>0.66669999999999996</v>
      </c>
      <c r="J893">
        <v>6.4500000000000002E-2</v>
      </c>
      <c r="K893" s="2">
        <f t="shared" si="150"/>
        <v>3.04</v>
      </c>
      <c r="L893" s="2">
        <f t="shared" si="154"/>
        <v>0</v>
      </c>
      <c r="M893" s="26">
        <f t="shared" si="155"/>
        <v>4.0000000000000001E-3</v>
      </c>
      <c r="N893" s="22" t="str">
        <f t="shared" si="151"/>
        <v>- -</v>
      </c>
      <c r="O893" s="23" t="str">
        <f t="shared" si="152"/>
        <v>- -</v>
      </c>
    </row>
    <row r="894" spans="1:15" x14ac:dyDescent="0.2">
      <c r="A894" s="27">
        <v>35626</v>
      </c>
      <c r="B894" s="17">
        <f>'IMPORT RAW DATA'!B900</f>
        <v>3.13</v>
      </c>
      <c r="C894" s="2">
        <f t="shared" si="148"/>
        <v>0.1</v>
      </c>
      <c r="D894" s="2">
        <f t="shared" si="147"/>
        <v>0.04</v>
      </c>
      <c r="E894" s="2">
        <f t="shared" si="153"/>
        <v>0.32</v>
      </c>
      <c r="F894" s="2">
        <f t="shared" si="156"/>
        <v>0.31</v>
      </c>
      <c r="G894" s="18">
        <f t="shared" si="157"/>
        <v>6.3100000000000003E-2</v>
      </c>
      <c r="H894" s="18">
        <f t="shared" si="149"/>
        <v>0.25119999999999998</v>
      </c>
      <c r="I894">
        <v>0.66669999999999996</v>
      </c>
      <c r="J894">
        <v>6.4500000000000002E-2</v>
      </c>
      <c r="K894" s="2">
        <f t="shared" si="150"/>
        <v>3.05</v>
      </c>
      <c r="L894" s="2">
        <f t="shared" si="154"/>
        <v>0.01</v>
      </c>
      <c r="M894" s="26">
        <f t="shared" si="155"/>
        <v>4.0000000000000001E-3</v>
      </c>
      <c r="N894" s="22" t="str">
        <f t="shared" si="151"/>
        <v>long</v>
      </c>
      <c r="O894" s="23" t="str">
        <f t="shared" si="152"/>
        <v>- -</v>
      </c>
    </row>
    <row r="895" spans="1:15" x14ac:dyDescent="0.2">
      <c r="A895" s="27">
        <v>35627</v>
      </c>
      <c r="B895" s="17">
        <f>'IMPORT RAW DATA'!B901</f>
        <v>3.21</v>
      </c>
      <c r="C895" s="2">
        <f t="shared" si="148"/>
        <v>0.11</v>
      </c>
      <c r="D895" s="2">
        <f t="shared" si="147"/>
        <v>0.08</v>
      </c>
      <c r="E895" s="2">
        <f t="shared" si="153"/>
        <v>0.36</v>
      </c>
      <c r="F895" s="2">
        <f t="shared" si="156"/>
        <v>0.31</v>
      </c>
      <c r="G895" s="18">
        <f t="shared" si="157"/>
        <v>6.3100000000000003E-2</v>
      </c>
      <c r="H895" s="18">
        <f t="shared" si="149"/>
        <v>0.25119999999999998</v>
      </c>
      <c r="I895">
        <v>0.66669999999999996</v>
      </c>
      <c r="J895">
        <v>6.4500000000000002E-2</v>
      </c>
      <c r="K895" s="2">
        <f t="shared" si="150"/>
        <v>3.06</v>
      </c>
      <c r="L895" s="2">
        <f t="shared" si="154"/>
        <v>0.01</v>
      </c>
      <c r="M895" s="26">
        <f t="shared" si="155"/>
        <v>5.0000000000000001E-3</v>
      </c>
      <c r="N895" s="22" t="str">
        <f t="shared" si="151"/>
        <v>long</v>
      </c>
      <c r="O895" s="23" t="str">
        <f t="shared" si="152"/>
        <v>- -</v>
      </c>
    </row>
    <row r="896" spans="1:15" x14ac:dyDescent="0.2">
      <c r="A896" s="27">
        <v>35628</v>
      </c>
      <c r="B896" s="17">
        <f>'IMPORT RAW DATA'!B902</f>
        <v>3.27</v>
      </c>
      <c r="C896" s="2">
        <f t="shared" si="148"/>
        <v>0.18</v>
      </c>
      <c r="D896" s="2">
        <f t="shared" si="147"/>
        <v>0.06</v>
      </c>
      <c r="E896" s="2">
        <f t="shared" si="153"/>
        <v>0.35</v>
      </c>
      <c r="F896" s="2">
        <f t="shared" si="156"/>
        <v>0.51</v>
      </c>
      <c r="G896" s="18">
        <f t="shared" si="157"/>
        <v>0.1381</v>
      </c>
      <c r="H896" s="18">
        <f t="shared" si="149"/>
        <v>0.37159999999999999</v>
      </c>
      <c r="I896">
        <v>0.66669999999999996</v>
      </c>
      <c r="J896">
        <v>6.4500000000000002E-2</v>
      </c>
      <c r="K896" s="2">
        <f t="shared" si="150"/>
        <v>3.09</v>
      </c>
      <c r="L896" s="2">
        <f t="shared" si="154"/>
        <v>0.03</v>
      </c>
      <c r="M896" s="26">
        <f t="shared" si="155"/>
        <v>8.9999999999999993E-3</v>
      </c>
      <c r="N896" s="22" t="str">
        <f t="shared" si="151"/>
        <v>long</v>
      </c>
      <c r="O896" s="23" t="str">
        <f t="shared" si="152"/>
        <v>- -</v>
      </c>
    </row>
    <row r="897" spans="1:15" x14ac:dyDescent="0.2">
      <c r="A897" s="27">
        <v>35629</v>
      </c>
      <c r="B897" s="17">
        <f>'IMPORT RAW DATA'!B903</f>
        <v>3.21</v>
      </c>
      <c r="C897" s="2">
        <f t="shared" si="148"/>
        <v>0.13</v>
      </c>
      <c r="D897" s="2">
        <f t="shared" si="147"/>
        <v>0.06</v>
      </c>
      <c r="E897" s="2">
        <f t="shared" si="153"/>
        <v>0.4</v>
      </c>
      <c r="F897" s="2">
        <f t="shared" si="156"/>
        <v>0.33</v>
      </c>
      <c r="G897" s="18">
        <f t="shared" si="157"/>
        <v>6.93E-2</v>
      </c>
      <c r="H897" s="18">
        <f t="shared" si="149"/>
        <v>0.26319999999999999</v>
      </c>
      <c r="I897">
        <v>0.66669999999999996</v>
      </c>
      <c r="J897">
        <v>6.4500000000000002E-2</v>
      </c>
      <c r="K897" s="2">
        <f t="shared" si="150"/>
        <v>3.1</v>
      </c>
      <c r="L897" s="2">
        <f t="shared" si="154"/>
        <v>0.01</v>
      </c>
      <c r="M897" s="26">
        <f t="shared" si="155"/>
        <v>8.0000000000000002E-3</v>
      </c>
      <c r="N897" s="22" t="str">
        <f t="shared" si="151"/>
        <v>long</v>
      </c>
      <c r="O897" s="23" t="str">
        <f t="shared" si="152"/>
        <v>- -</v>
      </c>
    </row>
    <row r="898" spans="1:15" x14ac:dyDescent="0.2">
      <c r="A898" s="27">
        <v>35632</v>
      </c>
      <c r="B898" s="17">
        <f>'IMPORT RAW DATA'!B904</f>
        <v>3.1</v>
      </c>
      <c r="C898" s="2">
        <f t="shared" si="148"/>
        <v>0.06</v>
      </c>
      <c r="D898" s="2">
        <f t="shared" si="147"/>
        <v>0.11</v>
      </c>
      <c r="E898" s="2">
        <f t="shared" si="153"/>
        <v>0.5</v>
      </c>
      <c r="F898" s="2">
        <f t="shared" si="156"/>
        <v>0.12</v>
      </c>
      <c r="G898" s="18">
        <f t="shared" si="157"/>
        <v>1.8700000000000001E-2</v>
      </c>
      <c r="H898" s="18">
        <f t="shared" si="149"/>
        <v>0.1368</v>
      </c>
      <c r="I898">
        <v>0.66669999999999996</v>
      </c>
      <c r="J898">
        <v>6.4500000000000002E-2</v>
      </c>
      <c r="K898" s="2">
        <f t="shared" si="150"/>
        <v>3.1</v>
      </c>
      <c r="L898" s="2">
        <f t="shared" si="154"/>
        <v>0</v>
      </c>
      <c r="M898" s="26">
        <f t="shared" si="155"/>
        <v>8.0000000000000002E-3</v>
      </c>
      <c r="N898" s="22" t="str">
        <f t="shared" si="151"/>
        <v>- -</v>
      </c>
      <c r="O898" s="23" t="str">
        <f t="shared" si="152"/>
        <v>- -</v>
      </c>
    </row>
    <row r="899" spans="1:15" x14ac:dyDescent="0.2">
      <c r="A899" s="27">
        <v>35633</v>
      </c>
      <c r="B899" s="17">
        <f>'IMPORT RAW DATA'!B905</f>
        <v>3.19</v>
      </c>
      <c r="C899" s="2">
        <f t="shared" si="148"/>
        <v>0.12</v>
      </c>
      <c r="D899" s="2">
        <f t="shared" si="147"/>
        <v>0.09</v>
      </c>
      <c r="E899" s="2">
        <f t="shared" si="153"/>
        <v>0.55000000000000004</v>
      </c>
      <c r="F899" s="2">
        <f t="shared" si="156"/>
        <v>0.22</v>
      </c>
      <c r="G899" s="18">
        <f t="shared" si="157"/>
        <v>3.8800000000000001E-2</v>
      </c>
      <c r="H899" s="18">
        <f t="shared" si="149"/>
        <v>0.19700000000000001</v>
      </c>
      <c r="I899">
        <v>0.66669999999999996</v>
      </c>
      <c r="J899">
        <v>6.4500000000000002E-2</v>
      </c>
      <c r="K899" s="2">
        <f t="shared" si="150"/>
        <v>3.1</v>
      </c>
      <c r="L899" s="2">
        <f t="shared" si="154"/>
        <v>0</v>
      </c>
      <c r="M899" s="26">
        <f t="shared" si="155"/>
        <v>7.0000000000000001E-3</v>
      </c>
      <c r="N899" s="22" t="str">
        <f t="shared" si="151"/>
        <v>- -</v>
      </c>
      <c r="O899" s="23" t="str">
        <f t="shared" si="152"/>
        <v>- -</v>
      </c>
    </row>
    <row r="900" spans="1:15" x14ac:dyDescent="0.2">
      <c r="A900" s="27">
        <v>35634</v>
      </c>
      <c r="B900" s="17">
        <f>'IMPORT RAW DATA'!B906</f>
        <v>3.2</v>
      </c>
      <c r="C900" s="2">
        <f t="shared" si="148"/>
        <v>0.14000000000000001</v>
      </c>
      <c r="D900" s="2">
        <f t="shared" ref="D900:D963" si="158">ABS(B900-B899)</f>
        <v>0.01</v>
      </c>
      <c r="E900" s="2">
        <f t="shared" si="153"/>
        <v>0.53</v>
      </c>
      <c r="F900" s="2">
        <f t="shared" si="156"/>
        <v>0.26</v>
      </c>
      <c r="G900" s="18">
        <f t="shared" si="157"/>
        <v>4.8899999999999999E-2</v>
      </c>
      <c r="H900" s="18">
        <f t="shared" si="149"/>
        <v>0.22109999999999999</v>
      </c>
      <c r="I900">
        <v>0.66669999999999996</v>
      </c>
      <c r="J900">
        <v>6.4500000000000002E-2</v>
      </c>
      <c r="K900" s="2">
        <f t="shared" si="150"/>
        <v>3.1</v>
      </c>
      <c r="L900" s="2">
        <f t="shared" si="154"/>
        <v>0</v>
      </c>
      <c r="M900" s="26">
        <f t="shared" si="155"/>
        <v>7.0000000000000001E-3</v>
      </c>
      <c r="N900" s="22" t="str">
        <f t="shared" si="151"/>
        <v>- -</v>
      </c>
      <c r="O900" s="23" t="str">
        <f t="shared" si="152"/>
        <v>- -</v>
      </c>
    </row>
    <row r="901" spans="1:15" x14ac:dyDescent="0.2">
      <c r="A901" s="27">
        <v>35635</v>
      </c>
      <c r="B901" s="17">
        <f>'IMPORT RAW DATA'!B907</f>
        <v>3.1</v>
      </c>
      <c r="C901" s="2">
        <f t="shared" si="148"/>
        <v>0.06</v>
      </c>
      <c r="D901" s="2">
        <f t="shared" si="158"/>
        <v>0.1</v>
      </c>
      <c r="E901" s="2">
        <f t="shared" si="153"/>
        <v>0.62</v>
      </c>
      <c r="F901" s="2">
        <f t="shared" si="156"/>
        <v>0.1</v>
      </c>
      <c r="G901" s="18">
        <f t="shared" si="157"/>
        <v>1.5599999999999999E-2</v>
      </c>
      <c r="H901" s="18">
        <f t="shared" si="149"/>
        <v>0.12470000000000001</v>
      </c>
      <c r="I901">
        <v>0.66669999999999996</v>
      </c>
      <c r="J901">
        <v>6.4500000000000002E-2</v>
      </c>
      <c r="K901" s="2">
        <f t="shared" si="150"/>
        <v>3.1</v>
      </c>
      <c r="L901" s="2">
        <f t="shared" si="154"/>
        <v>0</v>
      </c>
      <c r="M901" s="26">
        <f t="shared" si="155"/>
        <v>7.0000000000000001E-3</v>
      </c>
      <c r="N901" s="22" t="str">
        <f t="shared" si="151"/>
        <v>- -</v>
      </c>
      <c r="O901" s="23" t="str">
        <f t="shared" si="152"/>
        <v>- -</v>
      </c>
    </row>
    <row r="902" spans="1:15" x14ac:dyDescent="0.2">
      <c r="A902" s="27">
        <v>35636</v>
      </c>
      <c r="B902" s="17">
        <f>'IMPORT RAW DATA'!B908</f>
        <v>3.12</v>
      </c>
      <c r="C902" s="2">
        <f t="shared" si="148"/>
        <v>0.03</v>
      </c>
      <c r="D902" s="2">
        <f t="shared" si="158"/>
        <v>0.02</v>
      </c>
      <c r="E902" s="2">
        <f t="shared" si="153"/>
        <v>0.62</v>
      </c>
      <c r="F902" s="2">
        <f t="shared" si="156"/>
        <v>0.05</v>
      </c>
      <c r="G902" s="18">
        <f t="shared" si="157"/>
        <v>8.8999999999999999E-3</v>
      </c>
      <c r="H902" s="18">
        <f t="shared" si="149"/>
        <v>9.4600000000000004E-2</v>
      </c>
      <c r="I902">
        <v>0.66669999999999996</v>
      </c>
      <c r="J902">
        <v>6.4500000000000002E-2</v>
      </c>
      <c r="K902" s="2">
        <f t="shared" si="150"/>
        <v>3.1</v>
      </c>
      <c r="L902" s="2">
        <f t="shared" si="154"/>
        <v>0</v>
      </c>
      <c r="M902" s="26">
        <f t="shared" si="155"/>
        <v>7.0000000000000001E-3</v>
      </c>
      <c r="N902" s="22" t="str">
        <f t="shared" si="151"/>
        <v>- -</v>
      </c>
      <c r="O902" s="23" t="str">
        <f t="shared" si="152"/>
        <v>- -</v>
      </c>
    </row>
    <row r="903" spans="1:15" x14ac:dyDescent="0.2">
      <c r="A903" s="27">
        <v>35639</v>
      </c>
      <c r="B903" s="17">
        <f>'IMPORT RAW DATA'!B909</f>
        <v>3.05</v>
      </c>
      <c r="C903" s="2">
        <f t="shared" si="148"/>
        <v>-0.08</v>
      </c>
      <c r="D903" s="2">
        <f t="shared" si="158"/>
        <v>7.0000000000000007E-2</v>
      </c>
      <c r="E903" s="2">
        <f t="shared" si="153"/>
        <v>0.64</v>
      </c>
      <c r="F903" s="2">
        <f t="shared" si="156"/>
        <v>0.13</v>
      </c>
      <c r="G903" s="18">
        <f t="shared" si="157"/>
        <v>2.0400000000000001E-2</v>
      </c>
      <c r="H903" s="18">
        <f t="shared" si="149"/>
        <v>0.14280000000000001</v>
      </c>
      <c r="I903">
        <v>0.66669999999999996</v>
      </c>
      <c r="J903">
        <v>6.4500000000000002E-2</v>
      </c>
      <c r="K903" s="2">
        <f t="shared" si="150"/>
        <v>3.1</v>
      </c>
      <c r="L903" s="2">
        <f t="shared" si="154"/>
        <v>0</v>
      </c>
      <c r="M903" s="26">
        <f t="shared" si="155"/>
        <v>7.0000000000000001E-3</v>
      </c>
      <c r="N903" s="22" t="str">
        <f t="shared" si="151"/>
        <v>- -</v>
      </c>
      <c r="O903" s="23" t="str">
        <f t="shared" si="152"/>
        <v>- -</v>
      </c>
    </row>
    <row r="904" spans="1:15" x14ac:dyDescent="0.2">
      <c r="A904" s="27">
        <v>35640</v>
      </c>
      <c r="B904" s="17">
        <f>'IMPORT RAW DATA'!B910</f>
        <v>3.1</v>
      </c>
      <c r="C904" s="2">
        <f t="shared" si="148"/>
        <v>-0.11</v>
      </c>
      <c r="D904" s="2">
        <f t="shared" si="158"/>
        <v>0.05</v>
      </c>
      <c r="E904" s="2">
        <f t="shared" si="153"/>
        <v>0.65</v>
      </c>
      <c r="F904" s="2">
        <f t="shared" si="156"/>
        <v>0.17</v>
      </c>
      <c r="G904" s="18">
        <f t="shared" si="157"/>
        <v>2.7900000000000001E-2</v>
      </c>
      <c r="H904" s="18">
        <f t="shared" si="149"/>
        <v>0.16689999999999999</v>
      </c>
      <c r="I904">
        <v>0.66669999999999996</v>
      </c>
      <c r="J904">
        <v>6.4500000000000002E-2</v>
      </c>
      <c r="K904" s="2">
        <f t="shared" si="150"/>
        <v>3.1</v>
      </c>
      <c r="L904" s="2">
        <f t="shared" si="154"/>
        <v>0</v>
      </c>
      <c r="M904" s="26">
        <f t="shared" si="155"/>
        <v>7.0000000000000001E-3</v>
      </c>
      <c r="N904" s="22" t="str">
        <f t="shared" si="151"/>
        <v>- -</v>
      </c>
      <c r="O904" s="23" t="str">
        <f t="shared" si="152"/>
        <v>- -</v>
      </c>
    </row>
    <row r="905" spans="1:15" x14ac:dyDescent="0.2">
      <c r="A905" s="27">
        <v>35641</v>
      </c>
      <c r="B905" s="17">
        <f>'IMPORT RAW DATA'!B911</f>
        <v>3.22</v>
      </c>
      <c r="C905" s="2">
        <f t="shared" si="148"/>
        <v>-0.05</v>
      </c>
      <c r="D905" s="2">
        <f t="shared" si="158"/>
        <v>0.12</v>
      </c>
      <c r="E905" s="2">
        <f t="shared" si="153"/>
        <v>0.69</v>
      </c>
      <c r="F905" s="2">
        <f t="shared" si="156"/>
        <v>7.0000000000000007E-2</v>
      </c>
      <c r="G905" s="18">
        <f t="shared" si="157"/>
        <v>1.14E-2</v>
      </c>
      <c r="H905" s="18">
        <f t="shared" si="149"/>
        <v>0.1067</v>
      </c>
      <c r="I905">
        <v>0.66669999999999996</v>
      </c>
      <c r="J905">
        <v>6.4500000000000002E-2</v>
      </c>
      <c r="K905" s="2">
        <f t="shared" si="150"/>
        <v>3.1</v>
      </c>
      <c r="L905" s="2">
        <f t="shared" si="154"/>
        <v>0</v>
      </c>
      <c r="M905" s="26">
        <f t="shared" si="155"/>
        <v>7.0000000000000001E-3</v>
      </c>
      <c r="N905" s="22" t="str">
        <f t="shared" si="151"/>
        <v>- -</v>
      </c>
      <c r="O905" s="23" t="str">
        <f t="shared" si="152"/>
        <v>- -</v>
      </c>
    </row>
    <row r="906" spans="1:15" x14ac:dyDescent="0.2">
      <c r="A906" s="27">
        <v>35642</v>
      </c>
      <c r="B906" s="17">
        <f>'IMPORT RAW DATA'!B912</f>
        <v>3.21</v>
      </c>
      <c r="C906" s="2">
        <f t="shared" si="148"/>
        <v>0</v>
      </c>
      <c r="D906" s="2">
        <f t="shared" si="158"/>
        <v>0.01</v>
      </c>
      <c r="E906" s="2">
        <f t="shared" si="153"/>
        <v>0.64</v>
      </c>
      <c r="F906" s="2">
        <f t="shared" si="156"/>
        <v>0</v>
      </c>
      <c r="G906" s="18">
        <f t="shared" si="157"/>
        <v>4.1999999999999997E-3</v>
      </c>
      <c r="H906" s="18">
        <f t="shared" si="149"/>
        <v>6.4500000000000002E-2</v>
      </c>
      <c r="I906">
        <v>0.66669999999999996</v>
      </c>
      <c r="J906">
        <v>6.4500000000000002E-2</v>
      </c>
      <c r="K906" s="2">
        <f t="shared" si="150"/>
        <v>3.1</v>
      </c>
      <c r="L906" s="2">
        <f t="shared" si="154"/>
        <v>0</v>
      </c>
      <c r="M906" s="26">
        <f t="shared" si="155"/>
        <v>7.0000000000000001E-3</v>
      </c>
      <c r="N906" s="22" t="str">
        <f t="shared" si="151"/>
        <v>- -</v>
      </c>
      <c r="O906" s="23" t="str">
        <f t="shared" si="152"/>
        <v>- -</v>
      </c>
    </row>
    <row r="907" spans="1:15" x14ac:dyDescent="0.2">
      <c r="A907" s="27">
        <v>35643</v>
      </c>
      <c r="B907" s="17">
        <f>'IMPORT RAW DATA'!B913</f>
        <v>3.23</v>
      </c>
      <c r="C907" s="2">
        <f t="shared" si="148"/>
        <v>0.13</v>
      </c>
      <c r="D907" s="2">
        <f t="shared" si="158"/>
        <v>0.02</v>
      </c>
      <c r="E907" s="2">
        <f t="shared" si="153"/>
        <v>0.6</v>
      </c>
      <c r="F907" s="2">
        <f t="shared" si="156"/>
        <v>0.22</v>
      </c>
      <c r="G907" s="18">
        <f t="shared" si="157"/>
        <v>3.8800000000000001E-2</v>
      </c>
      <c r="H907" s="18">
        <f t="shared" si="149"/>
        <v>0.19700000000000001</v>
      </c>
      <c r="I907">
        <v>0.66669999999999996</v>
      </c>
      <c r="J907">
        <v>6.4500000000000002E-2</v>
      </c>
      <c r="K907" s="2">
        <f t="shared" si="150"/>
        <v>3.11</v>
      </c>
      <c r="L907" s="2">
        <f t="shared" si="154"/>
        <v>0.01</v>
      </c>
      <c r="M907" s="26">
        <f t="shared" si="155"/>
        <v>7.0000000000000001E-3</v>
      </c>
      <c r="N907" s="22" t="str">
        <f t="shared" si="151"/>
        <v>long</v>
      </c>
      <c r="O907" s="23" t="str">
        <f t="shared" si="152"/>
        <v>- -</v>
      </c>
    </row>
    <row r="908" spans="1:15" x14ac:dyDescent="0.2">
      <c r="A908" s="27">
        <v>35646</v>
      </c>
      <c r="B908" s="17">
        <f>'IMPORT RAW DATA'!B914</f>
        <v>3.22</v>
      </c>
      <c r="C908" s="2">
        <f t="shared" si="148"/>
        <v>0.03</v>
      </c>
      <c r="D908" s="2">
        <f t="shared" si="158"/>
        <v>0.01</v>
      </c>
      <c r="E908" s="2">
        <f t="shared" si="153"/>
        <v>0.5</v>
      </c>
      <c r="F908" s="2">
        <f t="shared" si="156"/>
        <v>0.06</v>
      </c>
      <c r="G908" s="18">
        <f t="shared" si="157"/>
        <v>1.01E-2</v>
      </c>
      <c r="H908" s="18">
        <f t="shared" si="149"/>
        <v>0.10059999999999999</v>
      </c>
      <c r="I908">
        <v>0.66669999999999996</v>
      </c>
      <c r="J908">
        <v>6.4500000000000002E-2</v>
      </c>
      <c r="K908" s="2">
        <f t="shared" si="150"/>
        <v>3.11</v>
      </c>
      <c r="L908" s="2">
        <f t="shared" si="154"/>
        <v>0</v>
      </c>
      <c r="M908" s="26">
        <f t="shared" si="155"/>
        <v>7.0000000000000001E-3</v>
      </c>
      <c r="N908" s="22" t="str">
        <f t="shared" si="151"/>
        <v>- -</v>
      </c>
      <c r="O908" s="23" t="str">
        <f t="shared" si="152"/>
        <v>- -</v>
      </c>
    </row>
    <row r="909" spans="1:15" x14ac:dyDescent="0.2">
      <c r="A909" s="27">
        <v>35647</v>
      </c>
      <c r="B909" s="17">
        <f>'IMPORT RAW DATA'!B915</f>
        <v>3.19</v>
      </c>
      <c r="C909" s="2">
        <f t="shared" ref="C909:C972" si="159">B909-B900</f>
        <v>-0.01</v>
      </c>
      <c r="D909" s="2">
        <f t="shared" si="158"/>
        <v>0.03</v>
      </c>
      <c r="E909" s="2">
        <f t="shared" si="153"/>
        <v>0.44</v>
      </c>
      <c r="F909" s="2">
        <f t="shared" si="156"/>
        <v>0.02</v>
      </c>
      <c r="G909" s="18">
        <f t="shared" si="157"/>
        <v>5.8999999999999999E-3</v>
      </c>
      <c r="H909" s="18">
        <f t="shared" ref="H909:H972" si="160">F909*(I909-J909)+J909</f>
        <v>7.6499999999999999E-2</v>
      </c>
      <c r="I909">
        <v>0.66669999999999996</v>
      </c>
      <c r="J909">
        <v>6.4500000000000002E-2</v>
      </c>
      <c r="K909" s="2">
        <f t="shared" ref="K909:K972" si="161">G909*(B909-K908)+K908</f>
        <v>3.11</v>
      </c>
      <c r="L909" s="2">
        <f t="shared" si="154"/>
        <v>0</v>
      </c>
      <c r="M909" s="26">
        <f t="shared" si="155"/>
        <v>7.0000000000000001E-3</v>
      </c>
      <c r="N909" s="22" t="str">
        <f t="shared" ref="N909:N972" si="162">IF(K909&gt;K908,"long","- -")</f>
        <v>- -</v>
      </c>
      <c r="O909" s="23" t="str">
        <f t="shared" ref="O909:O972" si="163">IF(K909&lt;K908,"short","- -")</f>
        <v>- -</v>
      </c>
    </row>
    <row r="910" spans="1:15" x14ac:dyDescent="0.2">
      <c r="A910" s="27">
        <v>35648</v>
      </c>
      <c r="B910" s="17">
        <f>'IMPORT RAW DATA'!B916</f>
        <v>3.32</v>
      </c>
      <c r="C910" s="2">
        <f t="shared" si="159"/>
        <v>0.22</v>
      </c>
      <c r="D910" s="2">
        <f t="shared" si="158"/>
        <v>0.13</v>
      </c>
      <c r="E910" s="2">
        <f t="shared" ref="E910:E973" si="164">SUM(D901:D910)</f>
        <v>0.56000000000000005</v>
      </c>
      <c r="F910" s="2">
        <f t="shared" si="156"/>
        <v>0.39</v>
      </c>
      <c r="G910" s="18">
        <f t="shared" si="157"/>
        <v>8.9599999999999999E-2</v>
      </c>
      <c r="H910" s="18">
        <f t="shared" si="160"/>
        <v>0.2994</v>
      </c>
      <c r="I910">
        <v>0.66669999999999996</v>
      </c>
      <c r="J910">
        <v>6.4500000000000002E-2</v>
      </c>
      <c r="K910" s="2">
        <f t="shared" si="161"/>
        <v>3.13</v>
      </c>
      <c r="L910" s="2">
        <f t="shared" ref="L910:L973" si="165">K910-K909</f>
        <v>0.02</v>
      </c>
      <c r="M910" s="26">
        <f t="shared" si="155"/>
        <v>8.0000000000000002E-3</v>
      </c>
      <c r="N910" s="22" t="str">
        <f t="shared" si="162"/>
        <v>long</v>
      </c>
      <c r="O910" s="23" t="str">
        <f t="shared" si="163"/>
        <v>- -</v>
      </c>
    </row>
    <row r="911" spans="1:15" x14ac:dyDescent="0.2">
      <c r="A911" s="27">
        <v>35649</v>
      </c>
      <c r="B911" s="17">
        <f>'IMPORT RAW DATA'!B917</f>
        <v>3.62</v>
      </c>
      <c r="C911" s="2">
        <f t="shared" si="159"/>
        <v>0.5</v>
      </c>
      <c r="D911" s="2">
        <f t="shared" si="158"/>
        <v>0.3</v>
      </c>
      <c r="E911" s="2">
        <f t="shared" si="164"/>
        <v>0.76</v>
      </c>
      <c r="F911" s="2">
        <f t="shared" si="156"/>
        <v>0.66</v>
      </c>
      <c r="G911" s="18">
        <f t="shared" si="157"/>
        <v>0.21340000000000001</v>
      </c>
      <c r="H911" s="18">
        <f t="shared" si="160"/>
        <v>0.46200000000000002</v>
      </c>
      <c r="I911">
        <v>0.66669999999999996</v>
      </c>
      <c r="J911">
        <v>6.4500000000000002E-2</v>
      </c>
      <c r="K911" s="2">
        <f t="shared" si="161"/>
        <v>3.23</v>
      </c>
      <c r="L911" s="2">
        <f t="shared" si="165"/>
        <v>0.1</v>
      </c>
      <c r="M911" s="26">
        <f t="shared" si="155"/>
        <v>2.3E-2</v>
      </c>
      <c r="N911" s="22" t="str">
        <f t="shared" si="162"/>
        <v>long</v>
      </c>
      <c r="O911" s="23" t="str">
        <f t="shared" si="163"/>
        <v>- -</v>
      </c>
    </row>
    <row r="912" spans="1:15" x14ac:dyDescent="0.2">
      <c r="A912" s="27">
        <v>35650</v>
      </c>
      <c r="B912" s="17">
        <f>'IMPORT RAW DATA'!B918</f>
        <v>3.55</v>
      </c>
      <c r="C912" s="2">
        <f t="shared" si="159"/>
        <v>0.5</v>
      </c>
      <c r="D912" s="2">
        <f t="shared" si="158"/>
        <v>7.0000000000000007E-2</v>
      </c>
      <c r="E912" s="2">
        <f t="shared" si="164"/>
        <v>0.81</v>
      </c>
      <c r="F912" s="2">
        <f t="shared" si="156"/>
        <v>0.62</v>
      </c>
      <c r="G912" s="18">
        <f t="shared" si="157"/>
        <v>0.1918</v>
      </c>
      <c r="H912" s="18">
        <f t="shared" si="160"/>
        <v>0.43790000000000001</v>
      </c>
      <c r="I912">
        <v>0.66669999999999996</v>
      </c>
      <c r="J912">
        <v>6.4500000000000002E-2</v>
      </c>
      <c r="K912" s="2">
        <f t="shared" si="161"/>
        <v>3.29</v>
      </c>
      <c r="L912" s="2">
        <f t="shared" si="165"/>
        <v>0.06</v>
      </c>
      <c r="M912" s="26">
        <f t="shared" si="155"/>
        <v>2.5000000000000001E-2</v>
      </c>
      <c r="N912" s="22" t="str">
        <f t="shared" si="162"/>
        <v>long</v>
      </c>
      <c r="O912" s="23" t="str">
        <f t="shared" si="163"/>
        <v>- -</v>
      </c>
    </row>
    <row r="913" spans="1:15" x14ac:dyDescent="0.2">
      <c r="A913" s="27">
        <v>35653</v>
      </c>
      <c r="B913" s="17">
        <f>'IMPORT RAW DATA'!B919</f>
        <v>3.54</v>
      </c>
      <c r="C913" s="2">
        <f t="shared" si="159"/>
        <v>0.44</v>
      </c>
      <c r="D913" s="2">
        <f t="shared" si="158"/>
        <v>0.01</v>
      </c>
      <c r="E913" s="2">
        <f t="shared" si="164"/>
        <v>0.75</v>
      </c>
      <c r="F913" s="2">
        <f t="shared" si="156"/>
        <v>0.59</v>
      </c>
      <c r="G913" s="18">
        <f t="shared" si="157"/>
        <v>0.1762</v>
      </c>
      <c r="H913" s="18">
        <f t="shared" si="160"/>
        <v>0.41980000000000001</v>
      </c>
      <c r="I913">
        <v>0.66669999999999996</v>
      </c>
      <c r="J913">
        <v>6.4500000000000002E-2</v>
      </c>
      <c r="K913" s="2">
        <f t="shared" si="161"/>
        <v>3.33</v>
      </c>
      <c r="L913" s="2">
        <f t="shared" si="165"/>
        <v>0.04</v>
      </c>
      <c r="M913" s="26">
        <f t="shared" si="155"/>
        <v>2.5999999999999999E-2</v>
      </c>
      <c r="N913" s="22" t="str">
        <f t="shared" si="162"/>
        <v>long</v>
      </c>
      <c r="O913" s="23" t="str">
        <f t="shared" si="163"/>
        <v>- -</v>
      </c>
    </row>
    <row r="914" spans="1:15" x14ac:dyDescent="0.2">
      <c r="A914" s="27">
        <v>35654</v>
      </c>
      <c r="B914" s="17">
        <f>'IMPORT RAW DATA'!B920</f>
        <v>3.6</v>
      </c>
      <c r="C914" s="2">
        <f t="shared" si="159"/>
        <v>0.38</v>
      </c>
      <c r="D914" s="2">
        <f t="shared" si="158"/>
        <v>0.06</v>
      </c>
      <c r="E914" s="2">
        <f t="shared" si="164"/>
        <v>0.76</v>
      </c>
      <c r="F914" s="2">
        <f t="shared" si="156"/>
        <v>0.5</v>
      </c>
      <c r="G914" s="18">
        <f t="shared" si="157"/>
        <v>0.13370000000000001</v>
      </c>
      <c r="H914" s="18">
        <f t="shared" si="160"/>
        <v>0.36559999999999998</v>
      </c>
      <c r="I914">
        <v>0.66669999999999996</v>
      </c>
      <c r="J914">
        <v>6.4500000000000002E-2</v>
      </c>
      <c r="K914" s="2">
        <f t="shared" si="161"/>
        <v>3.37</v>
      </c>
      <c r="L914" s="2">
        <f t="shared" si="165"/>
        <v>0.04</v>
      </c>
      <c r="M914" s="26">
        <f t="shared" si="155"/>
        <v>2.5999999999999999E-2</v>
      </c>
      <c r="N914" s="22" t="str">
        <f t="shared" si="162"/>
        <v>long</v>
      </c>
      <c r="O914" s="23" t="str">
        <f t="shared" si="163"/>
        <v>- -</v>
      </c>
    </row>
    <row r="915" spans="1:15" x14ac:dyDescent="0.2">
      <c r="A915" s="27">
        <v>35655</v>
      </c>
      <c r="B915" s="17">
        <f>'IMPORT RAW DATA'!B921</f>
        <v>3.52</v>
      </c>
      <c r="C915" s="2">
        <f t="shared" si="159"/>
        <v>0.31</v>
      </c>
      <c r="D915" s="2">
        <f t="shared" si="158"/>
        <v>0.08</v>
      </c>
      <c r="E915" s="2">
        <f t="shared" si="164"/>
        <v>0.72</v>
      </c>
      <c r="F915" s="2">
        <f t="shared" si="156"/>
        <v>0.43</v>
      </c>
      <c r="G915" s="18">
        <f t="shared" si="157"/>
        <v>0.1046</v>
      </c>
      <c r="H915" s="18">
        <f t="shared" si="160"/>
        <v>0.32340000000000002</v>
      </c>
      <c r="I915">
        <v>0.66669999999999996</v>
      </c>
      <c r="J915">
        <v>6.4500000000000002E-2</v>
      </c>
      <c r="K915" s="2">
        <f t="shared" si="161"/>
        <v>3.39</v>
      </c>
      <c r="L915" s="2">
        <f t="shared" si="165"/>
        <v>0.02</v>
      </c>
      <c r="M915" s="26">
        <f t="shared" si="155"/>
        <v>2.5999999999999999E-2</v>
      </c>
      <c r="N915" s="22" t="str">
        <f t="shared" si="162"/>
        <v>long</v>
      </c>
      <c r="O915" s="23" t="str">
        <f t="shared" si="163"/>
        <v>- -</v>
      </c>
    </row>
    <row r="916" spans="1:15" x14ac:dyDescent="0.2">
      <c r="A916" s="27">
        <v>35656</v>
      </c>
      <c r="B916" s="17">
        <f>'IMPORT RAW DATA'!B922</f>
        <v>3.55</v>
      </c>
      <c r="C916" s="2">
        <f t="shared" si="159"/>
        <v>0.32</v>
      </c>
      <c r="D916" s="2">
        <f t="shared" si="158"/>
        <v>0.03</v>
      </c>
      <c r="E916" s="2">
        <f t="shared" si="164"/>
        <v>0.74</v>
      </c>
      <c r="F916" s="2">
        <f t="shared" si="156"/>
        <v>0.43</v>
      </c>
      <c r="G916" s="18">
        <f t="shared" si="157"/>
        <v>0.1046</v>
      </c>
      <c r="H916" s="18">
        <f t="shared" si="160"/>
        <v>0.32340000000000002</v>
      </c>
      <c r="I916">
        <v>0.66669999999999996</v>
      </c>
      <c r="J916">
        <v>6.4500000000000002E-2</v>
      </c>
      <c r="K916" s="2">
        <f t="shared" si="161"/>
        <v>3.41</v>
      </c>
      <c r="L916" s="2">
        <f t="shared" si="165"/>
        <v>0.02</v>
      </c>
      <c r="M916" s="26">
        <f t="shared" si="155"/>
        <v>2.5999999999999999E-2</v>
      </c>
      <c r="N916" s="22" t="str">
        <f t="shared" si="162"/>
        <v>long</v>
      </c>
      <c r="O916" s="23" t="str">
        <f t="shared" si="163"/>
        <v>- -</v>
      </c>
    </row>
    <row r="917" spans="1:15" x14ac:dyDescent="0.2">
      <c r="A917" s="27">
        <v>35657</v>
      </c>
      <c r="B917" s="17">
        <f>'IMPORT RAW DATA'!B923</f>
        <v>3.49</v>
      </c>
      <c r="C917" s="2">
        <f t="shared" si="159"/>
        <v>0.27</v>
      </c>
      <c r="D917" s="2">
        <f t="shared" si="158"/>
        <v>0.06</v>
      </c>
      <c r="E917" s="2">
        <f t="shared" si="164"/>
        <v>0.78</v>
      </c>
      <c r="F917" s="2">
        <f t="shared" si="156"/>
        <v>0.35</v>
      </c>
      <c r="G917" s="18">
        <f t="shared" si="157"/>
        <v>7.5800000000000006E-2</v>
      </c>
      <c r="H917" s="18">
        <f t="shared" si="160"/>
        <v>0.27529999999999999</v>
      </c>
      <c r="I917">
        <v>0.66669999999999996</v>
      </c>
      <c r="J917">
        <v>6.4500000000000002E-2</v>
      </c>
      <c r="K917" s="2">
        <f t="shared" si="161"/>
        <v>3.42</v>
      </c>
      <c r="L917" s="2">
        <f t="shared" si="165"/>
        <v>0.01</v>
      </c>
      <c r="M917" s="26">
        <f t="shared" si="155"/>
        <v>2.5999999999999999E-2</v>
      </c>
      <c r="N917" s="22" t="str">
        <f t="shared" si="162"/>
        <v>long</v>
      </c>
      <c r="O917" s="23" t="str">
        <f t="shared" si="163"/>
        <v>- -</v>
      </c>
    </row>
    <row r="918" spans="1:15" x14ac:dyDescent="0.2">
      <c r="A918" s="27">
        <v>35660</v>
      </c>
      <c r="B918" s="17">
        <f>'IMPORT RAW DATA'!B924</f>
        <v>3.46</v>
      </c>
      <c r="C918" s="2">
        <f t="shared" si="159"/>
        <v>0.27</v>
      </c>
      <c r="D918" s="2">
        <f t="shared" si="158"/>
        <v>0.03</v>
      </c>
      <c r="E918" s="2">
        <f t="shared" si="164"/>
        <v>0.8</v>
      </c>
      <c r="F918" s="2">
        <f t="shared" si="156"/>
        <v>0.34</v>
      </c>
      <c r="G918" s="18">
        <f t="shared" si="157"/>
        <v>7.2499999999999995E-2</v>
      </c>
      <c r="H918" s="18">
        <f t="shared" si="160"/>
        <v>0.26919999999999999</v>
      </c>
      <c r="I918">
        <v>0.66669999999999996</v>
      </c>
      <c r="J918">
        <v>6.4500000000000002E-2</v>
      </c>
      <c r="K918" s="2">
        <f t="shared" si="161"/>
        <v>3.42</v>
      </c>
      <c r="L918" s="2">
        <f t="shared" si="165"/>
        <v>0</v>
      </c>
      <c r="M918" s="26">
        <f t="shared" si="155"/>
        <v>2.5999999999999999E-2</v>
      </c>
      <c r="N918" s="22" t="str">
        <f t="shared" si="162"/>
        <v>- -</v>
      </c>
      <c r="O918" s="23" t="str">
        <f t="shared" si="163"/>
        <v>- -</v>
      </c>
    </row>
    <row r="919" spans="1:15" x14ac:dyDescent="0.2">
      <c r="A919" s="27">
        <v>35661</v>
      </c>
      <c r="B919" s="17">
        <f>'IMPORT RAW DATA'!B925</f>
        <v>3.48</v>
      </c>
      <c r="C919" s="2">
        <f t="shared" si="159"/>
        <v>0.16</v>
      </c>
      <c r="D919" s="2">
        <f t="shared" si="158"/>
        <v>0.02</v>
      </c>
      <c r="E919" s="2">
        <f t="shared" si="164"/>
        <v>0.79</v>
      </c>
      <c r="F919" s="2">
        <f t="shared" si="156"/>
        <v>0.2</v>
      </c>
      <c r="G919" s="18">
        <f t="shared" si="157"/>
        <v>3.4200000000000001E-2</v>
      </c>
      <c r="H919" s="18">
        <f t="shared" si="160"/>
        <v>0.18490000000000001</v>
      </c>
      <c r="I919">
        <v>0.66669999999999996</v>
      </c>
      <c r="J919">
        <v>6.4500000000000002E-2</v>
      </c>
      <c r="K919" s="2">
        <f t="shared" si="161"/>
        <v>3.42</v>
      </c>
      <c r="L919" s="2">
        <f t="shared" si="165"/>
        <v>0</v>
      </c>
      <c r="M919" s="26">
        <f t="shared" si="155"/>
        <v>2.5999999999999999E-2</v>
      </c>
      <c r="N919" s="22" t="str">
        <f t="shared" si="162"/>
        <v>- -</v>
      </c>
      <c r="O919" s="23" t="str">
        <f t="shared" si="163"/>
        <v>- -</v>
      </c>
    </row>
    <row r="920" spans="1:15" x14ac:dyDescent="0.2">
      <c r="A920" s="27">
        <v>35662</v>
      </c>
      <c r="B920" s="17">
        <f>'IMPORT RAW DATA'!B926</f>
        <v>3.56</v>
      </c>
      <c r="C920" s="2">
        <f t="shared" si="159"/>
        <v>-0.06</v>
      </c>
      <c r="D920" s="2">
        <f t="shared" si="158"/>
        <v>0.08</v>
      </c>
      <c r="E920" s="2">
        <f t="shared" si="164"/>
        <v>0.74</v>
      </c>
      <c r="F920" s="2">
        <f t="shared" si="156"/>
        <v>0.08</v>
      </c>
      <c r="G920" s="18">
        <f t="shared" si="157"/>
        <v>1.2699999999999999E-2</v>
      </c>
      <c r="H920" s="18">
        <f t="shared" si="160"/>
        <v>0.11269999999999999</v>
      </c>
      <c r="I920">
        <v>0.66669999999999996</v>
      </c>
      <c r="J920">
        <v>6.4500000000000002E-2</v>
      </c>
      <c r="K920" s="2">
        <f t="shared" si="161"/>
        <v>3.42</v>
      </c>
      <c r="L920" s="2">
        <f t="shared" si="165"/>
        <v>0</v>
      </c>
      <c r="M920" s="26">
        <f t="shared" si="155"/>
        <v>2.5999999999999999E-2</v>
      </c>
      <c r="N920" s="22" t="str">
        <f t="shared" si="162"/>
        <v>- -</v>
      </c>
      <c r="O920" s="23" t="str">
        <f t="shared" si="163"/>
        <v>- -</v>
      </c>
    </row>
    <row r="921" spans="1:15" x14ac:dyDescent="0.2">
      <c r="A921" s="27">
        <v>35663</v>
      </c>
      <c r="B921" s="17">
        <f>'IMPORT RAW DATA'!B927</f>
        <v>3.53</v>
      </c>
      <c r="C921" s="2">
        <f t="shared" si="159"/>
        <v>-0.02</v>
      </c>
      <c r="D921" s="2">
        <f t="shared" si="158"/>
        <v>0.03</v>
      </c>
      <c r="E921" s="2">
        <f t="shared" si="164"/>
        <v>0.47</v>
      </c>
      <c r="F921" s="2">
        <f t="shared" si="156"/>
        <v>0.04</v>
      </c>
      <c r="G921" s="18">
        <f t="shared" si="157"/>
        <v>7.7999999999999996E-3</v>
      </c>
      <c r="H921" s="18">
        <f t="shared" si="160"/>
        <v>8.8599999999999998E-2</v>
      </c>
      <c r="I921">
        <v>0.66669999999999996</v>
      </c>
      <c r="J921">
        <v>6.4500000000000002E-2</v>
      </c>
      <c r="K921" s="2">
        <f t="shared" si="161"/>
        <v>3.42</v>
      </c>
      <c r="L921" s="2">
        <f t="shared" si="165"/>
        <v>0</v>
      </c>
      <c r="M921" s="26">
        <f t="shared" si="155"/>
        <v>2.5999999999999999E-2</v>
      </c>
      <c r="N921" s="22" t="str">
        <f t="shared" si="162"/>
        <v>- -</v>
      </c>
      <c r="O921" s="23" t="str">
        <f t="shared" si="163"/>
        <v>- -</v>
      </c>
    </row>
    <row r="922" spans="1:15" x14ac:dyDescent="0.2">
      <c r="A922" s="27">
        <v>35664</v>
      </c>
      <c r="B922" s="17">
        <f>'IMPORT RAW DATA'!B928</f>
        <v>3.51</v>
      </c>
      <c r="C922" s="2">
        <f t="shared" si="159"/>
        <v>-0.03</v>
      </c>
      <c r="D922" s="2">
        <f t="shared" si="158"/>
        <v>0.02</v>
      </c>
      <c r="E922" s="2">
        <f t="shared" si="164"/>
        <v>0.42</v>
      </c>
      <c r="F922" s="2">
        <f t="shared" si="156"/>
        <v>7.0000000000000007E-2</v>
      </c>
      <c r="G922" s="18">
        <f t="shared" si="157"/>
        <v>1.14E-2</v>
      </c>
      <c r="H922" s="18">
        <f t="shared" si="160"/>
        <v>0.1067</v>
      </c>
      <c r="I922">
        <v>0.66669999999999996</v>
      </c>
      <c r="J922">
        <v>6.4500000000000002E-2</v>
      </c>
      <c r="K922" s="2">
        <f t="shared" si="161"/>
        <v>3.42</v>
      </c>
      <c r="L922" s="2">
        <f t="shared" si="165"/>
        <v>0</v>
      </c>
      <c r="M922" s="26">
        <f t="shared" si="155"/>
        <v>2.5999999999999999E-2</v>
      </c>
      <c r="N922" s="22" t="str">
        <f t="shared" si="162"/>
        <v>- -</v>
      </c>
      <c r="O922" s="23" t="str">
        <f t="shared" si="163"/>
        <v>- -</v>
      </c>
    </row>
    <row r="923" spans="1:15" x14ac:dyDescent="0.2">
      <c r="A923" s="27">
        <v>35668</v>
      </c>
      <c r="B923" s="17">
        <f>'IMPORT RAW DATA'!B929</f>
        <v>3.51</v>
      </c>
      <c r="C923" s="2">
        <f t="shared" si="159"/>
        <v>-0.09</v>
      </c>
      <c r="D923" s="2">
        <f t="shared" si="158"/>
        <v>0</v>
      </c>
      <c r="E923" s="2">
        <f t="shared" si="164"/>
        <v>0.41</v>
      </c>
      <c r="F923" s="2">
        <f t="shared" si="156"/>
        <v>0.22</v>
      </c>
      <c r="G923" s="18">
        <f t="shared" si="157"/>
        <v>3.8800000000000001E-2</v>
      </c>
      <c r="H923" s="18">
        <f t="shared" si="160"/>
        <v>0.19700000000000001</v>
      </c>
      <c r="I923">
        <v>0.66669999999999996</v>
      </c>
      <c r="J923">
        <v>6.4500000000000002E-2</v>
      </c>
      <c r="K923" s="2">
        <f t="shared" si="161"/>
        <v>3.42</v>
      </c>
      <c r="L923" s="2">
        <f t="shared" si="165"/>
        <v>0</v>
      </c>
      <c r="M923" s="26">
        <f t="shared" si="155"/>
        <v>2.5999999999999999E-2</v>
      </c>
      <c r="N923" s="22" t="str">
        <f t="shared" si="162"/>
        <v>- -</v>
      </c>
      <c r="O923" s="23" t="str">
        <f t="shared" si="163"/>
        <v>- -</v>
      </c>
    </row>
    <row r="924" spans="1:15" x14ac:dyDescent="0.2">
      <c r="A924" s="27">
        <v>35669</v>
      </c>
      <c r="B924" s="17">
        <f>'IMPORT RAW DATA'!B930</f>
        <v>3.54</v>
      </c>
      <c r="C924" s="2">
        <f t="shared" si="159"/>
        <v>0.02</v>
      </c>
      <c r="D924" s="2">
        <f t="shared" si="158"/>
        <v>0.03</v>
      </c>
      <c r="E924" s="2">
        <f t="shared" si="164"/>
        <v>0.38</v>
      </c>
      <c r="F924" s="2">
        <f t="shared" si="156"/>
        <v>0.05</v>
      </c>
      <c r="G924" s="18">
        <f t="shared" si="157"/>
        <v>8.8999999999999999E-3</v>
      </c>
      <c r="H924" s="18">
        <f t="shared" si="160"/>
        <v>9.4600000000000004E-2</v>
      </c>
      <c r="I924">
        <v>0.66669999999999996</v>
      </c>
      <c r="J924">
        <v>6.4500000000000002E-2</v>
      </c>
      <c r="K924" s="2">
        <f t="shared" si="161"/>
        <v>3.42</v>
      </c>
      <c r="L924" s="2">
        <f t="shared" si="165"/>
        <v>0</v>
      </c>
      <c r="M924" s="26">
        <f t="shared" si="155"/>
        <v>2.5999999999999999E-2</v>
      </c>
      <c r="N924" s="22" t="str">
        <f t="shared" si="162"/>
        <v>- -</v>
      </c>
      <c r="O924" s="23" t="str">
        <f t="shared" si="163"/>
        <v>- -</v>
      </c>
    </row>
    <row r="925" spans="1:15" x14ac:dyDescent="0.2">
      <c r="A925" s="27">
        <v>35670</v>
      </c>
      <c r="B925" s="17">
        <f>'IMPORT RAW DATA'!B931</f>
        <v>3.55</v>
      </c>
      <c r="C925" s="2">
        <f t="shared" si="159"/>
        <v>0</v>
      </c>
      <c r="D925" s="2">
        <f t="shared" si="158"/>
        <v>0.01</v>
      </c>
      <c r="E925" s="2">
        <f t="shared" si="164"/>
        <v>0.31</v>
      </c>
      <c r="F925" s="2">
        <f t="shared" si="156"/>
        <v>0</v>
      </c>
      <c r="G925" s="18">
        <f t="shared" si="157"/>
        <v>4.1999999999999997E-3</v>
      </c>
      <c r="H925" s="18">
        <f t="shared" si="160"/>
        <v>6.4500000000000002E-2</v>
      </c>
      <c r="I925">
        <v>0.66669999999999996</v>
      </c>
      <c r="J925">
        <v>6.4500000000000002E-2</v>
      </c>
      <c r="K925" s="2">
        <f t="shared" si="161"/>
        <v>3.42</v>
      </c>
      <c r="L925" s="2">
        <f t="shared" si="165"/>
        <v>0</v>
      </c>
      <c r="M925" s="26">
        <f t="shared" si="155"/>
        <v>2.5999999999999999E-2</v>
      </c>
      <c r="N925" s="22" t="str">
        <f t="shared" si="162"/>
        <v>- -</v>
      </c>
      <c r="O925" s="23" t="str">
        <f t="shared" si="163"/>
        <v>- -</v>
      </c>
    </row>
    <row r="926" spans="1:15" x14ac:dyDescent="0.2">
      <c r="A926" s="27">
        <v>35671</v>
      </c>
      <c r="B926" s="17">
        <f>'IMPORT RAW DATA'!B932</f>
        <v>3.53</v>
      </c>
      <c r="C926" s="2">
        <f t="shared" si="159"/>
        <v>0.04</v>
      </c>
      <c r="D926" s="2">
        <f t="shared" si="158"/>
        <v>0.02</v>
      </c>
      <c r="E926" s="2">
        <f t="shared" si="164"/>
        <v>0.3</v>
      </c>
      <c r="F926" s="2">
        <f t="shared" si="156"/>
        <v>0.13</v>
      </c>
      <c r="G926" s="18">
        <f t="shared" si="157"/>
        <v>2.0400000000000001E-2</v>
      </c>
      <c r="H926" s="18">
        <f t="shared" si="160"/>
        <v>0.14280000000000001</v>
      </c>
      <c r="I926">
        <v>0.66669999999999996</v>
      </c>
      <c r="J926">
        <v>6.4500000000000002E-2</v>
      </c>
      <c r="K926" s="2">
        <f t="shared" si="161"/>
        <v>3.42</v>
      </c>
      <c r="L926" s="2">
        <f t="shared" si="165"/>
        <v>0</v>
      </c>
      <c r="M926" s="26">
        <f t="shared" si="155"/>
        <v>2.5999999999999999E-2</v>
      </c>
      <c r="N926" s="22" t="str">
        <f t="shared" si="162"/>
        <v>- -</v>
      </c>
      <c r="O926" s="23" t="str">
        <f t="shared" si="163"/>
        <v>- -</v>
      </c>
    </row>
    <row r="927" spans="1:15" x14ac:dyDescent="0.2">
      <c r="A927" s="27">
        <v>35674</v>
      </c>
      <c r="B927" s="17">
        <f>'IMPORT RAW DATA'!B933</f>
        <v>3.58</v>
      </c>
      <c r="C927" s="2">
        <f t="shared" si="159"/>
        <v>0.12</v>
      </c>
      <c r="D927" s="2">
        <f t="shared" si="158"/>
        <v>0.05</v>
      </c>
      <c r="E927" s="2">
        <f t="shared" si="164"/>
        <v>0.28999999999999998</v>
      </c>
      <c r="F927" s="2">
        <f t="shared" si="156"/>
        <v>0.41</v>
      </c>
      <c r="G927" s="18">
        <f t="shared" si="157"/>
        <v>9.7000000000000003E-2</v>
      </c>
      <c r="H927" s="18">
        <f t="shared" si="160"/>
        <v>0.31140000000000001</v>
      </c>
      <c r="I927">
        <v>0.66669999999999996</v>
      </c>
      <c r="J927">
        <v>6.4500000000000002E-2</v>
      </c>
      <c r="K927" s="2">
        <f t="shared" si="161"/>
        <v>3.44</v>
      </c>
      <c r="L927" s="2">
        <f t="shared" si="165"/>
        <v>0.02</v>
      </c>
      <c r="M927" s="26">
        <f t="shared" si="155"/>
        <v>2.5999999999999999E-2</v>
      </c>
      <c r="N927" s="22" t="str">
        <f t="shared" si="162"/>
        <v>long</v>
      </c>
      <c r="O927" s="23" t="str">
        <f t="shared" si="163"/>
        <v>- -</v>
      </c>
    </row>
    <row r="928" spans="1:15" x14ac:dyDescent="0.2">
      <c r="A928" s="27">
        <v>35675</v>
      </c>
      <c r="B928" s="17">
        <f>'IMPORT RAW DATA'!B934</f>
        <v>3.61</v>
      </c>
      <c r="C928" s="2">
        <f t="shared" si="159"/>
        <v>0.13</v>
      </c>
      <c r="D928" s="2">
        <f t="shared" si="158"/>
        <v>0.03</v>
      </c>
      <c r="E928" s="2">
        <f t="shared" si="164"/>
        <v>0.28999999999999998</v>
      </c>
      <c r="F928" s="2">
        <f t="shared" si="156"/>
        <v>0.45</v>
      </c>
      <c r="G928" s="18">
        <f t="shared" si="157"/>
        <v>0.11260000000000001</v>
      </c>
      <c r="H928" s="18">
        <f t="shared" si="160"/>
        <v>0.33550000000000002</v>
      </c>
      <c r="I928">
        <v>0.66669999999999996</v>
      </c>
      <c r="J928">
        <v>6.4500000000000002E-2</v>
      </c>
      <c r="K928" s="2">
        <f t="shared" si="161"/>
        <v>3.46</v>
      </c>
      <c r="L928" s="2">
        <f t="shared" si="165"/>
        <v>0.02</v>
      </c>
      <c r="M928" s="26">
        <f t="shared" si="155"/>
        <v>2.5999999999999999E-2</v>
      </c>
      <c r="N928" s="22" t="str">
        <f t="shared" si="162"/>
        <v>long</v>
      </c>
      <c r="O928" s="23" t="str">
        <f t="shared" si="163"/>
        <v>- -</v>
      </c>
    </row>
    <row r="929" spans="1:15" x14ac:dyDescent="0.2">
      <c r="A929" s="27">
        <v>35676</v>
      </c>
      <c r="B929" s="17">
        <f>'IMPORT RAW DATA'!B935</f>
        <v>3.59</v>
      </c>
      <c r="C929" s="2">
        <f t="shared" si="159"/>
        <v>0.03</v>
      </c>
      <c r="D929" s="2">
        <f t="shared" si="158"/>
        <v>0.02</v>
      </c>
      <c r="E929" s="2">
        <f t="shared" si="164"/>
        <v>0.28999999999999998</v>
      </c>
      <c r="F929" s="2">
        <f t="shared" si="156"/>
        <v>0.1</v>
      </c>
      <c r="G929" s="18">
        <f t="shared" si="157"/>
        <v>1.5599999999999999E-2</v>
      </c>
      <c r="H929" s="18">
        <f t="shared" si="160"/>
        <v>0.12470000000000001</v>
      </c>
      <c r="I929">
        <v>0.66669999999999996</v>
      </c>
      <c r="J929">
        <v>6.4500000000000002E-2</v>
      </c>
      <c r="K929" s="2">
        <f t="shared" si="161"/>
        <v>3.46</v>
      </c>
      <c r="L929" s="2">
        <f t="shared" si="165"/>
        <v>0</v>
      </c>
      <c r="M929" s="26">
        <f t="shared" ref="M929:M992" si="166">STDEV(L910:L929)</f>
        <v>2.5999999999999999E-2</v>
      </c>
      <c r="N929" s="22" t="str">
        <f t="shared" si="162"/>
        <v>- -</v>
      </c>
      <c r="O929" s="23" t="str">
        <f t="shared" si="163"/>
        <v>- -</v>
      </c>
    </row>
    <row r="930" spans="1:15" x14ac:dyDescent="0.2">
      <c r="A930" s="27">
        <v>35677</v>
      </c>
      <c r="B930" s="17">
        <f>'IMPORT RAW DATA'!B936</f>
        <v>3.65</v>
      </c>
      <c r="C930" s="2">
        <f t="shared" si="159"/>
        <v>0.12</v>
      </c>
      <c r="D930" s="2">
        <f t="shared" si="158"/>
        <v>0.06</v>
      </c>
      <c r="E930" s="2">
        <f t="shared" si="164"/>
        <v>0.27</v>
      </c>
      <c r="F930" s="2">
        <f t="shared" si="156"/>
        <v>0.44</v>
      </c>
      <c r="G930" s="18">
        <f t="shared" si="157"/>
        <v>0.1086</v>
      </c>
      <c r="H930" s="18">
        <f t="shared" si="160"/>
        <v>0.32950000000000002</v>
      </c>
      <c r="I930">
        <v>0.66669999999999996</v>
      </c>
      <c r="J930">
        <v>6.4500000000000002E-2</v>
      </c>
      <c r="K930" s="2">
        <f t="shared" si="161"/>
        <v>3.48</v>
      </c>
      <c r="L930" s="2">
        <f t="shared" si="165"/>
        <v>0.02</v>
      </c>
      <c r="M930" s="26">
        <f t="shared" si="166"/>
        <v>2.5999999999999999E-2</v>
      </c>
      <c r="N930" s="22" t="str">
        <f t="shared" si="162"/>
        <v>long</v>
      </c>
      <c r="O930" s="23" t="str">
        <f t="shared" si="163"/>
        <v>- -</v>
      </c>
    </row>
    <row r="931" spans="1:15" x14ac:dyDescent="0.2">
      <c r="A931" s="27">
        <v>35678</v>
      </c>
      <c r="B931" s="17">
        <f>'IMPORT RAW DATA'!B937</f>
        <v>3.66</v>
      </c>
      <c r="C931" s="2">
        <f t="shared" si="159"/>
        <v>0.15</v>
      </c>
      <c r="D931" s="2">
        <f t="shared" si="158"/>
        <v>0.01</v>
      </c>
      <c r="E931" s="2">
        <f t="shared" si="164"/>
        <v>0.25</v>
      </c>
      <c r="F931" s="2">
        <f t="shared" si="156"/>
        <v>0.6</v>
      </c>
      <c r="G931" s="18">
        <f t="shared" si="157"/>
        <v>0.18129999999999999</v>
      </c>
      <c r="H931" s="18">
        <f t="shared" si="160"/>
        <v>0.42580000000000001</v>
      </c>
      <c r="I931">
        <v>0.66669999999999996</v>
      </c>
      <c r="J931">
        <v>6.4500000000000002E-2</v>
      </c>
      <c r="K931" s="2">
        <f t="shared" si="161"/>
        <v>3.51</v>
      </c>
      <c r="L931" s="2">
        <f t="shared" si="165"/>
        <v>0.03</v>
      </c>
      <c r="M931" s="26">
        <f t="shared" si="166"/>
        <v>1.7999999999999999E-2</v>
      </c>
      <c r="N931" s="22" t="str">
        <f t="shared" si="162"/>
        <v>long</v>
      </c>
      <c r="O931" s="23" t="str">
        <f t="shared" si="163"/>
        <v>- -</v>
      </c>
    </row>
    <row r="932" spans="1:15" x14ac:dyDescent="0.2">
      <c r="A932" s="27">
        <v>35681</v>
      </c>
      <c r="B932" s="17">
        <f>'IMPORT RAW DATA'!B938</f>
        <v>3.65</v>
      </c>
      <c r="C932" s="2">
        <f t="shared" si="159"/>
        <v>0.14000000000000001</v>
      </c>
      <c r="D932" s="2">
        <f t="shared" si="158"/>
        <v>0.01</v>
      </c>
      <c r="E932" s="2">
        <f t="shared" si="164"/>
        <v>0.24</v>
      </c>
      <c r="F932" s="2">
        <f t="shared" si="156"/>
        <v>0.57999999999999996</v>
      </c>
      <c r="G932" s="18">
        <f t="shared" si="157"/>
        <v>0.17119999999999999</v>
      </c>
      <c r="H932" s="18">
        <f t="shared" si="160"/>
        <v>0.4138</v>
      </c>
      <c r="I932">
        <v>0.66669999999999996</v>
      </c>
      <c r="J932">
        <v>6.4500000000000002E-2</v>
      </c>
      <c r="K932" s="2">
        <f t="shared" si="161"/>
        <v>3.53</v>
      </c>
      <c r="L932" s="2">
        <f t="shared" si="165"/>
        <v>0.02</v>
      </c>
      <c r="M932" s="26">
        <f t="shared" si="166"/>
        <v>1.4E-2</v>
      </c>
      <c r="N932" s="22" t="str">
        <f t="shared" si="162"/>
        <v>long</v>
      </c>
      <c r="O932" s="23" t="str">
        <f t="shared" si="163"/>
        <v>- -</v>
      </c>
    </row>
    <row r="933" spans="1:15" x14ac:dyDescent="0.2">
      <c r="A933" s="27">
        <v>35682</v>
      </c>
      <c r="B933" s="17">
        <f>'IMPORT RAW DATA'!B939</f>
        <v>3.63</v>
      </c>
      <c r="C933" s="2">
        <f t="shared" si="159"/>
        <v>0.09</v>
      </c>
      <c r="D933" s="2">
        <f t="shared" si="158"/>
        <v>0.02</v>
      </c>
      <c r="E933" s="2">
        <f t="shared" si="164"/>
        <v>0.26</v>
      </c>
      <c r="F933" s="2">
        <f t="shared" si="156"/>
        <v>0.35</v>
      </c>
      <c r="G933" s="18">
        <f t="shared" si="157"/>
        <v>7.5800000000000006E-2</v>
      </c>
      <c r="H933" s="18">
        <f t="shared" si="160"/>
        <v>0.27529999999999999</v>
      </c>
      <c r="I933">
        <v>0.66669999999999996</v>
      </c>
      <c r="J933">
        <v>6.4500000000000002E-2</v>
      </c>
      <c r="K933" s="2">
        <f t="shared" si="161"/>
        <v>3.54</v>
      </c>
      <c r="L933" s="2">
        <f t="shared" si="165"/>
        <v>0.01</v>
      </c>
      <c r="M933" s="26">
        <f t="shared" si="166"/>
        <v>1.2E-2</v>
      </c>
      <c r="N933" s="22" t="str">
        <f t="shared" si="162"/>
        <v>long</v>
      </c>
      <c r="O933" s="23" t="str">
        <f t="shared" si="163"/>
        <v>- -</v>
      </c>
    </row>
    <row r="934" spans="1:15" x14ac:dyDescent="0.2">
      <c r="A934" s="27">
        <v>35683</v>
      </c>
      <c r="B934" s="17">
        <f>'IMPORT RAW DATA'!B940</f>
        <v>3.58</v>
      </c>
      <c r="C934" s="2">
        <f t="shared" si="159"/>
        <v>0.03</v>
      </c>
      <c r="D934" s="2">
        <f t="shared" si="158"/>
        <v>0.05</v>
      </c>
      <c r="E934" s="2">
        <f t="shared" si="164"/>
        <v>0.28000000000000003</v>
      </c>
      <c r="F934" s="2">
        <f t="shared" si="156"/>
        <v>0.11</v>
      </c>
      <c r="G934" s="18">
        <f t="shared" si="157"/>
        <v>1.7100000000000001E-2</v>
      </c>
      <c r="H934" s="18">
        <f t="shared" si="160"/>
        <v>0.13070000000000001</v>
      </c>
      <c r="I934">
        <v>0.66669999999999996</v>
      </c>
      <c r="J934">
        <v>6.4500000000000002E-2</v>
      </c>
      <c r="K934" s="2">
        <f t="shared" si="161"/>
        <v>3.54</v>
      </c>
      <c r="L934" s="2">
        <f t="shared" si="165"/>
        <v>0</v>
      </c>
      <c r="M934" s="26">
        <f t="shared" si="166"/>
        <v>0.01</v>
      </c>
      <c r="N934" s="22" t="str">
        <f t="shared" si="162"/>
        <v>- -</v>
      </c>
      <c r="O934" s="23" t="str">
        <f t="shared" si="163"/>
        <v>- -</v>
      </c>
    </row>
    <row r="935" spans="1:15" x14ac:dyDescent="0.2">
      <c r="A935" s="27">
        <v>35684</v>
      </c>
      <c r="B935" s="17">
        <f>'IMPORT RAW DATA'!B941</f>
        <v>3.55</v>
      </c>
      <c r="C935" s="2">
        <f t="shared" si="159"/>
        <v>0.02</v>
      </c>
      <c r="D935" s="2">
        <f t="shared" si="158"/>
        <v>0.03</v>
      </c>
      <c r="E935" s="2">
        <f t="shared" si="164"/>
        <v>0.3</v>
      </c>
      <c r="F935" s="2">
        <f t="shared" ref="F935:F998" si="167">ABS(C935/E935)</f>
        <v>7.0000000000000007E-2</v>
      </c>
      <c r="G935" s="18">
        <f t="shared" ref="G935:G998" si="168">H935*H935</f>
        <v>1.14E-2</v>
      </c>
      <c r="H935" s="18">
        <f t="shared" si="160"/>
        <v>0.1067</v>
      </c>
      <c r="I935">
        <v>0.66669999999999996</v>
      </c>
      <c r="J935">
        <v>6.4500000000000002E-2</v>
      </c>
      <c r="K935" s="2">
        <f t="shared" si="161"/>
        <v>3.54</v>
      </c>
      <c r="L935" s="2">
        <f t="shared" si="165"/>
        <v>0</v>
      </c>
      <c r="M935" s="26">
        <f t="shared" si="166"/>
        <v>0.01</v>
      </c>
      <c r="N935" s="22" t="str">
        <f t="shared" si="162"/>
        <v>- -</v>
      </c>
      <c r="O935" s="23" t="str">
        <f t="shared" si="163"/>
        <v>- -</v>
      </c>
    </row>
    <row r="936" spans="1:15" x14ac:dyDescent="0.2">
      <c r="A936" s="27">
        <v>35685</v>
      </c>
      <c r="B936" s="17">
        <f>'IMPORT RAW DATA'!B942</f>
        <v>3.56</v>
      </c>
      <c r="C936" s="2">
        <f t="shared" si="159"/>
        <v>-0.02</v>
      </c>
      <c r="D936" s="2">
        <f t="shared" si="158"/>
        <v>0.01</v>
      </c>
      <c r="E936" s="2">
        <f t="shared" si="164"/>
        <v>0.28999999999999998</v>
      </c>
      <c r="F936" s="2">
        <f t="shared" si="167"/>
        <v>7.0000000000000007E-2</v>
      </c>
      <c r="G936" s="18">
        <f t="shared" si="168"/>
        <v>1.14E-2</v>
      </c>
      <c r="H936" s="18">
        <f t="shared" si="160"/>
        <v>0.1067</v>
      </c>
      <c r="I936">
        <v>0.66669999999999996</v>
      </c>
      <c r="J936">
        <v>6.4500000000000002E-2</v>
      </c>
      <c r="K936" s="2">
        <f t="shared" si="161"/>
        <v>3.54</v>
      </c>
      <c r="L936" s="2">
        <f t="shared" si="165"/>
        <v>0</v>
      </c>
      <c r="M936" s="26">
        <f t="shared" si="166"/>
        <v>0.01</v>
      </c>
      <c r="N936" s="22" t="str">
        <f t="shared" si="162"/>
        <v>- -</v>
      </c>
      <c r="O936" s="23" t="str">
        <f t="shared" si="163"/>
        <v>- -</v>
      </c>
    </row>
    <row r="937" spans="1:15" x14ac:dyDescent="0.2">
      <c r="A937" s="27">
        <v>35688</v>
      </c>
      <c r="B937" s="17">
        <f>'IMPORT RAW DATA'!B943</f>
        <v>3.62</v>
      </c>
      <c r="C937" s="2">
        <f t="shared" si="159"/>
        <v>0.01</v>
      </c>
      <c r="D937" s="2">
        <f t="shared" si="158"/>
        <v>0.06</v>
      </c>
      <c r="E937" s="2">
        <f t="shared" si="164"/>
        <v>0.3</v>
      </c>
      <c r="F937" s="2">
        <f t="shared" si="167"/>
        <v>0.03</v>
      </c>
      <c r="G937" s="18">
        <f t="shared" si="168"/>
        <v>6.7999999999999996E-3</v>
      </c>
      <c r="H937" s="18">
        <f t="shared" si="160"/>
        <v>8.2600000000000007E-2</v>
      </c>
      <c r="I937">
        <v>0.66669999999999996</v>
      </c>
      <c r="J937">
        <v>6.4500000000000002E-2</v>
      </c>
      <c r="K937" s="2">
        <f t="shared" si="161"/>
        <v>3.54</v>
      </c>
      <c r="L937" s="2">
        <f t="shared" si="165"/>
        <v>0</v>
      </c>
      <c r="M937" s="26">
        <f t="shared" si="166"/>
        <v>0.01</v>
      </c>
      <c r="N937" s="22" t="str">
        <f t="shared" si="162"/>
        <v>- -</v>
      </c>
      <c r="O937" s="23" t="str">
        <f t="shared" si="163"/>
        <v>- -</v>
      </c>
    </row>
    <row r="938" spans="1:15" x14ac:dyDescent="0.2">
      <c r="A938" s="27">
        <v>35689</v>
      </c>
      <c r="B938" s="17">
        <f>'IMPORT RAW DATA'!B944</f>
        <v>3.72</v>
      </c>
      <c r="C938" s="2">
        <f t="shared" si="159"/>
        <v>0.13</v>
      </c>
      <c r="D938" s="2">
        <f t="shared" si="158"/>
        <v>0.1</v>
      </c>
      <c r="E938" s="2">
        <f t="shared" si="164"/>
        <v>0.37</v>
      </c>
      <c r="F938" s="2">
        <f t="shared" si="167"/>
        <v>0.35</v>
      </c>
      <c r="G938" s="18">
        <f t="shared" si="168"/>
        <v>7.5800000000000006E-2</v>
      </c>
      <c r="H938" s="18">
        <f t="shared" si="160"/>
        <v>0.27529999999999999</v>
      </c>
      <c r="I938">
        <v>0.66669999999999996</v>
      </c>
      <c r="J938">
        <v>6.4500000000000002E-2</v>
      </c>
      <c r="K938" s="2">
        <f t="shared" si="161"/>
        <v>3.55</v>
      </c>
      <c r="L938" s="2">
        <f t="shared" si="165"/>
        <v>0.01</v>
      </c>
      <c r="M938" s="26">
        <f t="shared" si="166"/>
        <v>0.01</v>
      </c>
      <c r="N938" s="22" t="str">
        <f t="shared" si="162"/>
        <v>long</v>
      </c>
      <c r="O938" s="23" t="str">
        <f t="shared" si="163"/>
        <v>- -</v>
      </c>
    </row>
    <row r="939" spans="1:15" x14ac:dyDescent="0.2">
      <c r="A939" s="27">
        <v>35690</v>
      </c>
      <c r="B939" s="17">
        <f>'IMPORT RAW DATA'!B945</f>
        <v>3.73</v>
      </c>
      <c r="C939" s="2">
        <f t="shared" si="159"/>
        <v>0.08</v>
      </c>
      <c r="D939" s="2">
        <f t="shared" si="158"/>
        <v>0.01</v>
      </c>
      <c r="E939" s="2">
        <f t="shared" si="164"/>
        <v>0.36</v>
      </c>
      <c r="F939" s="2">
        <f t="shared" si="167"/>
        <v>0.22</v>
      </c>
      <c r="G939" s="18">
        <f t="shared" si="168"/>
        <v>3.8800000000000001E-2</v>
      </c>
      <c r="H939" s="18">
        <f t="shared" si="160"/>
        <v>0.19700000000000001</v>
      </c>
      <c r="I939">
        <v>0.66669999999999996</v>
      </c>
      <c r="J939">
        <v>6.4500000000000002E-2</v>
      </c>
      <c r="K939" s="2">
        <f t="shared" si="161"/>
        <v>3.56</v>
      </c>
      <c r="L939" s="2">
        <f t="shared" si="165"/>
        <v>0.01</v>
      </c>
      <c r="M939" s="26">
        <f t="shared" si="166"/>
        <v>0.01</v>
      </c>
      <c r="N939" s="22" t="str">
        <f t="shared" si="162"/>
        <v>long</v>
      </c>
      <c r="O939" s="23" t="str">
        <f t="shared" si="163"/>
        <v>- -</v>
      </c>
    </row>
    <row r="940" spans="1:15" x14ac:dyDescent="0.2">
      <c r="A940" s="27">
        <v>35691</v>
      </c>
      <c r="B940" s="17">
        <f>'IMPORT RAW DATA'!B946</f>
        <v>3.8</v>
      </c>
      <c r="C940" s="2">
        <f t="shared" si="159"/>
        <v>0.14000000000000001</v>
      </c>
      <c r="D940" s="2">
        <f t="shared" si="158"/>
        <v>7.0000000000000007E-2</v>
      </c>
      <c r="E940" s="2">
        <f t="shared" si="164"/>
        <v>0.37</v>
      </c>
      <c r="F940" s="2">
        <f t="shared" si="167"/>
        <v>0.38</v>
      </c>
      <c r="G940" s="18">
        <f t="shared" si="168"/>
        <v>8.5999999999999993E-2</v>
      </c>
      <c r="H940" s="18">
        <f t="shared" si="160"/>
        <v>0.29330000000000001</v>
      </c>
      <c r="I940">
        <v>0.66669999999999996</v>
      </c>
      <c r="J940">
        <v>6.4500000000000002E-2</v>
      </c>
      <c r="K940" s="2">
        <f t="shared" si="161"/>
        <v>3.58</v>
      </c>
      <c r="L940" s="2">
        <f t="shared" si="165"/>
        <v>0.02</v>
      </c>
      <c r="M940" s="26">
        <f t="shared" si="166"/>
        <v>0.01</v>
      </c>
      <c r="N940" s="22" t="str">
        <f t="shared" si="162"/>
        <v>long</v>
      </c>
      <c r="O940" s="23" t="str">
        <f t="shared" si="163"/>
        <v>- -</v>
      </c>
    </row>
    <row r="941" spans="1:15" x14ac:dyDescent="0.2">
      <c r="A941" s="27">
        <v>35692</v>
      </c>
      <c r="B941" s="17">
        <f>'IMPORT RAW DATA'!B947</f>
        <v>3.79</v>
      </c>
      <c r="C941" s="2">
        <f t="shared" si="159"/>
        <v>0.14000000000000001</v>
      </c>
      <c r="D941" s="2">
        <f t="shared" si="158"/>
        <v>0.01</v>
      </c>
      <c r="E941" s="2">
        <f t="shared" si="164"/>
        <v>0.37</v>
      </c>
      <c r="F941" s="2">
        <f t="shared" si="167"/>
        <v>0.38</v>
      </c>
      <c r="G941" s="18">
        <f t="shared" si="168"/>
        <v>8.5999999999999993E-2</v>
      </c>
      <c r="H941" s="18">
        <f t="shared" si="160"/>
        <v>0.29330000000000001</v>
      </c>
      <c r="I941">
        <v>0.66669999999999996</v>
      </c>
      <c r="J941">
        <v>6.4500000000000002E-2</v>
      </c>
      <c r="K941" s="2">
        <f t="shared" si="161"/>
        <v>3.6</v>
      </c>
      <c r="L941" s="2">
        <f t="shared" si="165"/>
        <v>0.02</v>
      </c>
      <c r="M941" s="26">
        <f t="shared" si="166"/>
        <v>0.01</v>
      </c>
      <c r="N941" s="22" t="str">
        <f t="shared" si="162"/>
        <v>long</v>
      </c>
      <c r="O941" s="23" t="str">
        <f t="shared" si="163"/>
        <v>- -</v>
      </c>
    </row>
    <row r="942" spans="1:15" x14ac:dyDescent="0.2">
      <c r="A942" s="27">
        <v>35695</v>
      </c>
      <c r="B942" s="17">
        <f>'IMPORT RAW DATA'!B948</f>
        <v>3.86</v>
      </c>
      <c r="C942" s="2">
        <f t="shared" si="159"/>
        <v>0.23</v>
      </c>
      <c r="D942" s="2">
        <f t="shared" si="158"/>
        <v>7.0000000000000007E-2</v>
      </c>
      <c r="E942" s="2">
        <f t="shared" si="164"/>
        <v>0.43</v>
      </c>
      <c r="F942" s="2">
        <f t="shared" si="167"/>
        <v>0.53</v>
      </c>
      <c r="G942" s="18">
        <f t="shared" si="168"/>
        <v>0.1472</v>
      </c>
      <c r="H942" s="18">
        <f t="shared" si="160"/>
        <v>0.38369999999999999</v>
      </c>
      <c r="I942">
        <v>0.66669999999999996</v>
      </c>
      <c r="J942">
        <v>6.4500000000000002E-2</v>
      </c>
      <c r="K942" s="2">
        <f t="shared" si="161"/>
        <v>3.64</v>
      </c>
      <c r="L942" s="2">
        <f t="shared" si="165"/>
        <v>0.04</v>
      </c>
      <c r="M942" s="26">
        <f t="shared" si="166"/>
        <v>1.2E-2</v>
      </c>
      <c r="N942" s="22" t="str">
        <f t="shared" si="162"/>
        <v>long</v>
      </c>
      <c r="O942" s="23" t="str">
        <f t="shared" si="163"/>
        <v>- -</v>
      </c>
    </row>
    <row r="943" spans="1:15" x14ac:dyDescent="0.2">
      <c r="A943" s="27">
        <v>35696</v>
      </c>
      <c r="B943" s="17">
        <f>'IMPORT RAW DATA'!B949</f>
        <v>3.81</v>
      </c>
      <c r="C943" s="2">
        <f t="shared" si="159"/>
        <v>0.23</v>
      </c>
      <c r="D943" s="2">
        <f t="shared" si="158"/>
        <v>0.05</v>
      </c>
      <c r="E943" s="2">
        <f t="shared" si="164"/>
        <v>0.46</v>
      </c>
      <c r="F943" s="2">
        <f t="shared" si="167"/>
        <v>0.5</v>
      </c>
      <c r="G943" s="18">
        <f t="shared" si="168"/>
        <v>0.13370000000000001</v>
      </c>
      <c r="H943" s="18">
        <f t="shared" si="160"/>
        <v>0.36559999999999998</v>
      </c>
      <c r="I943">
        <v>0.66669999999999996</v>
      </c>
      <c r="J943">
        <v>6.4500000000000002E-2</v>
      </c>
      <c r="K943" s="2">
        <f t="shared" si="161"/>
        <v>3.66</v>
      </c>
      <c r="L943" s="2">
        <f t="shared" si="165"/>
        <v>0.02</v>
      </c>
      <c r="M943" s="26">
        <f t="shared" si="166"/>
        <v>1.2E-2</v>
      </c>
      <c r="N943" s="22" t="str">
        <f t="shared" si="162"/>
        <v>long</v>
      </c>
      <c r="O943" s="23" t="str">
        <f t="shared" si="163"/>
        <v>- -</v>
      </c>
    </row>
    <row r="944" spans="1:15" x14ac:dyDescent="0.2">
      <c r="A944" s="27">
        <v>35697</v>
      </c>
      <c r="B944" s="17">
        <f>'IMPORT RAW DATA'!B950</f>
        <v>3.8</v>
      </c>
      <c r="C944" s="2">
        <f t="shared" si="159"/>
        <v>0.25</v>
      </c>
      <c r="D944" s="2">
        <f t="shared" si="158"/>
        <v>0.01</v>
      </c>
      <c r="E944" s="2">
        <f t="shared" si="164"/>
        <v>0.42</v>
      </c>
      <c r="F944" s="2">
        <f t="shared" si="167"/>
        <v>0.6</v>
      </c>
      <c r="G944" s="18">
        <f t="shared" si="168"/>
        <v>0.18129999999999999</v>
      </c>
      <c r="H944" s="18">
        <f t="shared" si="160"/>
        <v>0.42580000000000001</v>
      </c>
      <c r="I944">
        <v>0.66669999999999996</v>
      </c>
      <c r="J944">
        <v>6.4500000000000002E-2</v>
      </c>
      <c r="K944" s="2">
        <f t="shared" si="161"/>
        <v>3.69</v>
      </c>
      <c r="L944" s="2">
        <f t="shared" si="165"/>
        <v>0.03</v>
      </c>
      <c r="M944" s="26">
        <f t="shared" si="166"/>
        <v>1.2E-2</v>
      </c>
      <c r="N944" s="22" t="str">
        <f t="shared" si="162"/>
        <v>long</v>
      </c>
      <c r="O944" s="23" t="str">
        <f t="shared" si="163"/>
        <v>- -</v>
      </c>
    </row>
    <row r="945" spans="1:15" x14ac:dyDescent="0.2">
      <c r="A945" s="27">
        <v>35698</v>
      </c>
      <c r="B945" s="17">
        <f>'IMPORT RAW DATA'!B951</f>
        <v>3.82</v>
      </c>
      <c r="C945" s="2">
        <f t="shared" si="159"/>
        <v>0.26</v>
      </c>
      <c r="D945" s="2">
        <f t="shared" si="158"/>
        <v>0.02</v>
      </c>
      <c r="E945" s="2">
        <f t="shared" si="164"/>
        <v>0.41</v>
      </c>
      <c r="F945" s="2">
        <f t="shared" si="167"/>
        <v>0.63</v>
      </c>
      <c r="G945" s="18">
        <f t="shared" si="168"/>
        <v>0.19700000000000001</v>
      </c>
      <c r="H945" s="18">
        <f t="shared" si="160"/>
        <v>0.44390000000000002</v>
      </c>
      <c r="I945">
        <v>0.66669999999999996</v>
      </c>
      <c r="J945">
        <v>6.4500000000000002E-2</v>
      </c>
      <c r="K945" s="2">
        <f t="shared" si="161"/>
        <v>3.72</v>
      </c>
      <c r="L945" s="2">
        <f t="shared" si="165"/>
        <v>0.03</v>
      </c>
      <c r="M945" s="26">
        <f t="shared" si="166"/>
        <v>1.2E-2</v>
      </c>
      <c r="N945" s="22" t="str">
        <f t="shared" si="162"/>
        <v>long</v>
      </c>
      <c r="O945" s="23" t="str">
        <f t="shared" si="163"/>
        <v>- -</v>
      </c>
    </row>
    <row r="946" spans="1:15" x14ac:dyDescent="0.2">
      <c r="A946" s="27">
        <v>35699</v>
      </c>
      <c r="B946" s="17">
        <f>'IMPORT RAW DATA'!B952</f>
        <v>4.16</v>
      </c>
      <c r="C946" s="2">
        <f t="shared" si="159"/>
        <v>0.54</v>
      </c>
      <c r="D946" s="2">
        <f t="shared" si="158"/>
        <v>0.34</v>
      </c>
      <c r="E946" s="2">
        <f t="shared" si="164"/>
        <v>0.74</v>
      </c>
      <c r="F946" s="2">
        <f t="shared" si="167"/>
        <v>0.73</v>
      </c>
      <c r="G946" s="18">
        <f t="shared" si="168"/>
        <v>0.25409999999999999</v>
      </c>
      <c r="H946" s="18">
        <f t="shared" si="160"/>
        <v>0.50409999999999999</v>
      </c>
      <c r="I946">
        <v>0.66669999999999996</v>
      </c>
      <c r="J946">
        <v>6.4500000000000002E-2</v>
      </c>
      <c r="K946" s="2">
        <f t="shared" si="161"/>
        <v>3.83</v>
      </c>
      <c r="L946" s="2">
        <f t="shared" si="165"/>
        <v>0.11</v>
      </c>
      <c r="M946" s="26">
        <f t="shared" si="166"/>
        <v>2.4E-2</v>
      </c>
      <c r="N946" s="22" t="str">
        <f t="shared" si="162"/>
        <v>long</v>
      </c>
      <c r="O946" s="23" t="str">
        <f t="shared" si="163"/>
        <v>- -</v>
      </c>
    </row>
    <row r="947" spans="1:15" x14ac:dyDescent="0.2">
      <c r="A947" s="27">
        <v>35702</v>
      </c>
      <c r="B947" s="17">
        <f>'IMPORT RAW DATA'!B953</f>
        <v>4.16</v>
      </c>
      <c r="C947" s="2">
        <f t="shared" si="159"/>
        <v>0.44</v>
      </c>
      <c r="D947" s="2">
        <f t="shared" si="158"/>
        <v>0</v>
      </c>
      <c r="E947" s="2">
        <f t="shared" si="164"/>
        <v>0.68</v>
      </c>
      <c r="F947" s="2">
        <f t="shared" si="167"/>
        <v>0.65</v>
      </c>
      <c r="G947" s="18">
        <f t="shared" si="168"/>
        <v>0.20780000000000001</v>
      </c>
      <c r="H947" s="18">
        <f t="shared" si="160"/>
        <v>0.45590000000000003</v>
      </c>
      <c r="I947">
        <v>0.66669999999999996</v>
      </c>
      <c r="J947">
        <v>6.4500000000000002E-2</v>
      </c>
      <c r="K947" s="2">
        <f t="shared" si="161"/>
        <v>3.9</v>
      </c>
      <c r="L947" s="2">
        <f t="shared" si="165"/>
        <v>7.0000000000000007E-2</v>
      </c>
      <c r="M947" s="26">
        <f t="shared" si="166"/>
        <v>2.7E-2</v>
      </c>
      <c r="N947" s="22" t="str">
        <f t="shared" si="162"/>
        <v>long</v>
      </c>
      <c r="O947" s="23" t="str">
        <f t="shared" si="163"/>
        <v>- -</v>
      </c>
    </row>
    <row r="948" spans="1:15" x14ac:dyDescent="0.2">
      <c r="A948" s="27">
        <v>35703</v>
      </c>
      <c r="B948" s="17">
        <f>'IMPORT RAW DATA'!B954</f>
        <v>4.1900000000000004</v>
      </c>
      <c r="C948" s="2">
        <f t="shared" si="159"/>
        <v>0.46</v>
      </c>
      <c r="D948" s="2">
        <f t="shared" si="158"/>
        <v>0.03</v>
      </c>
      <c r="E948" s="2">
        <f t="shared" si="164"/>
        <v>0.61</v>
      </c>
      <c r="F948" s="2">
        <f t="shared" si="167"/>
        <v>0.75</v>
      </c>
      <c r="G948" s="18">
        <f t="shared" si="168"/>
        <v>0.26650000000000001</v>
      </c>
      <c r="H948" s="18">
        <f t="shared" si="160"/>
        <v>0.51619999999999999</v>
      </c>
      <c r="I948">
        <v>0.66669999999999996</v>
      </c>
      <c r="J948">
        <v>6.4500000000000002E-2</v>
      </c>
      <c r="K948" s="2">
        <f t="shared" si="161"/>
        <v>3.98</v>
      </c>
      <c r="L948" s="2">
        <f t="shared" si="165"/>
        <v>0.08</v>
      </c>
      <c r="M948" s="26">
        <f t="shared" si="166"/>
        <v>2.9000000000000001E-2</v>
      </c>
      <c r="N948" s="22" t="str">
        <f t="shared" si="162"/>
        <v>long</v>
      </c>
      <c r="O948" s="23" t="str">
        <f t="shared" si="163"/>
        <v>- -</v>
      </c>
    </row>
    <row r="949" spans="1:15" x14ac:dyDescent="0.2">
      <c r="A949" s="27">
        <v>35704</v>
      </c>
      <c r="B949" s="17">
        <f>'IMPORT RAW DATA'!B955</f>
        <v>4.3</v>
      </c>
      <c r="C949" s="2">
        <f t="shared" si="159"/>
        <v>0.5</v>
      </c>
      <c r="D949" s="2">
        <f t="shared" si="158"/>
        <v>0.11</v>
      </c>
      <c r="E949" s="2">
        <f t="shared" si="164"/>
        <v>0.71</v>
      </c>
      <c r="F949" s="2">
        <f t="shared" si="167"/>
        <v>0.7</v>
      </c>
      <c r="G949" s="18">
        <f t="shared" si="168"/>
        <v>0.23619999999999999</v>
      </c>
      <c r="H949" s="18">
        <f t="shared" si="160"/>
        <v>0.48599999999999999</v>
      </c>
      <c r="I949">
        <v>0.66669999999999996</v>
      </c>
      <c r="J949">
        <v>6.4500000000000002E-2</v>
      </c>
      <c r="K949" s="2">
        <f t="shared" si="161"/>
        <v>4.0599999999999996</v>
      </c>
      <c r="L949" s="2">
        <f t="shared" si="165"/>
        <v>0.08</v>
      </c>
      <c r="M949" s="26">
        <f t="shared" si="166"/>
        <v>3.1E-2</v>
      </c>
      <c r="N949" s="22" t="str">
        <f t="shared" si="162"/>
        <v>long</v>
      </c>
      <c r="O949" s="23" t="str">
        <f t="shared" si="163"/>
        <v>- -</v>
      </c>
    </row>
    <row r="950" spans="1:15" x14ac:dyDescent="0.2">
      <c r="A950" s="27">
        <v>35705</v>
      </c>
      <c r="B950" s="17">
        <f>'IMPORT RAW DATA'!B956</f>
        <v>4.37</v>
      </c>
      <c r="C950" s="2">
        <f t="shared" si="159"/>
        <v>0.57999999999999996</v>
      </c>
      <c r="D950" s="2">
        <f t="shared" si="158"/>
        <v>7.0000000000000007E-2</v>
      </c>
      <c r="E950" s="2">
        <f t="shared" si="164"/>
        <v>0.71</v>
      </c>
      <c r="F950" s="2">
        <f t="shared" si="167"/>
        <v>0.82</v>
      </c>
      <c r="G950" s="18">
        <f t="shared" si="168"/>
        <v>0.31169999999999998</v>
      </c>
      <c r="H950" s="18">
        <f t="shared" si="160"/>
        <v>0.55830000000000002</v>
      </c>
      <c r="I950">
        <v>0.66669999999999996</v>
      </c>
      <c r="J950">
        <v>6.4500000000000002E-2</v>
      </c>
      <c r="K950" s="2">
        <f t="shared" si="161"/>
        <v>4.16</v>
      </c>
      <c r="L950" s="2">
        <f t="shared" si="165"/>
        <v>0.1</v>
      </c>
      <c r="M950" s="26">
        <f t="shared" si="166"/>
        <v>3.5000000000000003E-2</v>
      </c>
      <c r="N950" s="22" t="str">
        <f t="shared" si="162"/>
        <v>long</v>
      </c>
      <c r="O950" s="23" t="str">
        <f t="shared" si="163"/>
        <v>- -</v>
      </c>
    </row>
    <row r="951" spans="1:15" x14ac:dyDescent="0.2">
      <c r="A951" s="27">
        <v>35706</v>
      </c>
      <c r="B951" s="17">
        <f>'IMPORT RAW DATA'!B957</f>
        <v>4.24</v>
      </c>
      <c r="C951" s="2">
        <f t="shared" si="159"/>
        <v>0.38</v>
      </c>
      <c r="D951" s="2">
        <f t="shared" si="158"/>
        <v>0.13</v>
      </c>
      <c r="E951" s="2">
        <f t="shared" si="164"/>
        <v>0.83</v>
      </c>
      <c r="F951" s="2">
        <f t="shared" si="167"/>
        <v>0.46</v>
      </c>
      <c r="G951" s="18">
        <f t="shared" si="168"/>
        <v>0.1166</v>
      </c>
      <c r="H951" s="18">
        <f t="shared" si="160"/>
        <v>0.34150000000000003</v>
      </c>
      <c r="I951">
        <v>0.66669999999999996</v>
      </c>
      <c r="J951">
        <v>6.4500000000000002E-2</v>
      </c>
      <c r="K951" s="2">
        <f t="shared" si="161"/>
        <v>4.17</v>
      </c>
      <c r="L951" s="2">
        <f t="shared" si="165"/>
        <v>0.01</v>
      </c>
      <c r="M951" s="26">
        <f t="shared" si="166"/>
        <v>3.5000000000000003E-2</v>
      </c>
      <c r="N951" s="22" t="str">
        <f t="shared" si="162"/>
        <v>long</v>
      </c>
      <c r="O951" s="23" t="str">
        <f t="shared" si="163"/>
        <v>- -</v>
      </c>
    </row>
    <row r="952" spans="1:15" x14ac:dyDescent="0.2">
      <c r="A952" s="27">
        <v>35709</v>
      </c>
      <c r="B952" s="17">
        <f>'IMPORT RAW DATA'!B958</f>
        <v>4.2</v>
      </c>
      <c r="C952" s="2">
        <f t="shared" si="159"/>
        <v>0.39</v>
      </c>
      <c r="D952" s="2">
        <f t="shared" si="158"/>
        <v>0.04</v>
      </c>
      <c r="E952" s="2">
        <f t="shared" si="164"/>
        <v>0.8</v>
      </c>
      <c r="F952" s="2">
        <f t="shared" si="167"/>
        <v>0.49</v>
      </c>
      <c r="G952" s="18">
        <f t="shared" si="168"/>
        <v>0.1293</v>
      </c>
      <c r="H952" s="18">
        <f t="shared" si="160"/>
        <v>0.35959999999999998</v>
      </c>
      <c r="I952">
        <v>0.66669999999999996</v>
      </c>
      <c r="J952">
        <v>6.4500000000000002E-2</v>
      </c>
      <c r="K952" s="2">
        <f t="shared" si="161"/>
        <v>4.17</v>
      </c>
      <c r="L952" s="2">
        <f t="shared" si="165"/>
        <v>0</v>
      </c>
      <c r="M952" s="26">
        <f t="shared" si="166"/>
        <v>3.5999999999999997E-2</v>
      </c>
      <c r="N952" s="22" t="str">
        <f t="shared" si="162"/>
        <v>- -</v>
      </c>
      <c r="O952" s="23" t="str">
        <f t="shared" si="163"/>
        <v>- -</v>
      </c>
    </row>
    <row r="953" spans="1:15" x14ac:dyDescent="0.2">
      <c r="A953" s="27">
        <v>35710</v>
      </c>
      <c r="B953" s="17">
        <f>'IMPORT RAW DATA'!B959</f>
        <v>4.2300000000000004</v>
      </c>
      <c r="C953" s="2">
        <f t="shared" si="159"/>
        <v>0.43</v>
      </c>
      <c r="D953" s="2">
        <f t="shared" si="158"/>
        <v>0.03</v>
      </c>
      <c r="E953" s="2">
        <f t="shared" si="164"/>
        <v>0.78</v>
      </c>
      <c r="F953" s="2">
        <f t="shared" si="167"/>
        <v>0.55000000000000004</v>
      </c>
      <c r="G953" s="18">
        <f t="shared" si="168"/>
        <v>0.15659999999999999</v>
      </c>
      <c r="H953" s="18">
        <f t="shared" si="160"/>
        <v>0.3957</v>
      </c>
      <c r="I953">
        <v>0.66669999999999996</v>
      </c>
      <c r="J953">
        <v>6.4500000000000002E-2</v>
      </c>
      <c r="K953" s="2">
        <f t="shared" si="161"/>
        <v>4.18</v>
      </c>
      <c r="L953" s="2">
        <f t="shared" si="165"/>
        <v>0.01</v>
      </c>
      <c r="M953" s="26">
        <f t="shared" si="166"/>
        <v>3.5999999999999997E-2</v>
      </c>
      <c r="N953" s="22" t="str">
        <f t="shared" si="162"/>
        <v>long</v>
      </c>
      <c r="O953" s="23" t="str">
        <f t="shared" si="163"/>
        <v>- -</v>
      </c>
    </row>
    <row r="954" spans="1:15" x14ac:dyDescent="0.2">
      <c r="A954" s="27">
        <v>35711</v>
      </c>
      <c r="B954" s="17">
        <f>'IMPORT RAW DATA'!B960</f>
        <v>4.12</v>
      </c>
      <c r="C954" s="2">
        <f t="shared" si="159"/>
        <v>0.3</v>
      </c>
      <c r="D954" s="2">
        <f t="shared" si="158"/>
        <v>0.11</v>
      </c>
      <c r="E954" s="2">
        <f t="shared" si="164"/>
        <v>0.88</v>
      </c>
      <c r="F954" s="2">
        <f t="shared" si="167"/>
        <v>0.34</v>
      </c>
      <c r="G954" s="18">
        <f t="shared" si="168"/>
        <v>7.2499999999999995E-2</v>
      </c>
      <c r="H954" s="18">
        <f t="shared" si="160"/>
        <v>0.26919999999999999</v>
      </c>
      <c r="I954">
        <v>0.66669999999999996</v>
      </c>
      <c r="J954">
        <v>6.4500000000000002E-2</v>
      </c>
      <c r="K954" s="2">
        <f t="shared" si="161"/>
        <v>4.18</v>
      </c>
      <c r="L954" s="2">
        <f t="shared" si="165"/>
        <v>0</v>
      </c>
      <c r="M954" s="26">
        <f t="shared" si="166"/>
        <v>3.5999999999999997E-2</v>
      </c>
      <c r="N954" s="22" t="str">
        <f t="shared" si="162"/>
        <v>- -</v>
      </c>
      <c r="O954" s="23" t="str">
        <f t="shared" si="163"/>
        <v>- -</v>
      </c>
    </row>
    <row r="955" spans="1:15" x14ac:dyDescent="0.2">
      <c r="A955" s="27">
        <v>35712</v>
      </c>
      <c r="B955" s="17">
        <f>'IMPORT RAW DATA'!B961</f>
        <v>4.07</v>
      </c>
      <c r="C955" s="2">
        <f t="shared" si="159"/>
        <v>-0.09</v>
      </c>
      <c r="D955" s="2">
        <f t="shared" si="158"/>
        <v>0.05</v>
      </c>
      <c r="E955" s="2">
        <f t="shared" si="164"/>
        <v>0.91</v>
      </c>
      <c r="F955" s="2">
        <f t="shared" si="167"/>
        <v>0.1</v>
      </c>
      <c r="G955" s="18">
        <f t="shared" si="168"/>
        <v>1.5599999999999999E-2</v>
      </c>
      <c r="H955" s="18">
        <f t="shared" si="160"/>
        <v>0.12470000000000001</v>
      </c>
      <c r="I955">
        <v>0.66669999999999996</v>
      </c>
      <c r="J955">
        <v>6.4500000000000002E-2</v>
      </c>
      <c r="K955" s="2">
        <f t="shared" si="161"/>
        <v>4.18</v>
      </c>
      <c r="L955" s="2">
        <f t="shared" si="165"/>
        <v>0</v>
      </c>
      <c r="M955" s="26">
        <f t="shared" si="166"/>
        <v>3.5999999999999997E-2</v>
      </c>
      <c r="N955" s="22" t="str">
        <f t="shared" si="162"/>
        <v>- -</v>
      </c>
      <c r="O955" s="23" t="str">
        <f t="shared" si="163"/>
        <v>- -</v>
      </c>
    </row>
    <row r="956" spans="1:15" x14ac:dyDescent="0.2">
      <c r="A956" s="27">
        <v>35713</v>
      </c>
      <c r="B956" s="17">
        <f>'IMPORT RAW DATA'!B962</f>
        <v>4.0599999999999996</v>
      </c>
      <c r="C956" s="2">
        <f t="shared" si="159"/>
        <v>-0.1</v>
      </c>
      <c r="D956" s="2">
        <f t="shared" si="158"/>
        <v>0.01</v>
      </c>
      <c r="E956" s="2">
        <f t="shared" si="164"/>
        <v>0.57999999999999996</v>
      </c>
      <c r="F956" s="2">
        <f t="shared" si="167"/>
        <v>0.17</v>
      </c>
      <c r="G956" s="18">
        <f t="shared" si="168"/>
        <v>2.7900000000000001E-2</v>
      </c>
      <c r="H956" s="18">
        <f t="shared" si="160"/>
        <v>0.16689999999999999</v>
      </c>
      <c r="I956">
        <v>0.66669999999999996</v>
      </c>
      <c r="J956">
        <v>6.4500000000000002E-2</v>
      </c>
      <c r="K956" s="2">
        <f t="shared" si="161"/>
        <v>4.18</v>
      </c>
      <c r="L956" s="2">
        <f t="shared" si="165"/>
        <v>0</v>
      </c>
      <c r="M956" s="26">
        <f t="shared" si="166"/>
        <v>3.5999999999999997E-2</v>
      </c>
      <c r="N956" s="22" t="str">
        <f t="shared" si="162"/>
        <v>- -</v>
      </c>
      <c r="O956" s="23" t="str">
        <f t="shared" si="163"/>
        <v>- -</v>
      </c>
    </row>
    <row r="957" spans="1:15" x14ac:dyDescent="0.2">
      <c r="A957" s="27">
        <v>35716</v>
      </c>
      <c r="B957" s="17">
        <f>'IMPORT RAW DATA'!B963</f>
        <v>4.05</v>
      </c>
      <c r="C957" s="2">
        <f t="shared" si="159"/>
        <v>-0.14000000000000001</v>
      </c>
      <c r="D957" s="2">
        <f t="shared" si="158"/>
        <v>0.01</v>
      </c>
      <c r="E957" s="2">
        <f t="shared" si="164"/>
        <v>0.59</v>
      </c>
      <c r="F957" s="2">
        <f t="shared" si="167"/>
        <v>0.24</v>
      </c>
      <c r="G957" s="18">
        <f t="shared" si="168"/>
        <v>4.3700000000000003E-2</v>
      </c>
      <c r="H957" s="18">
        <f t="shared" si="160"/>
        <v>0.20899999999999999</v>
      </c>
      <c r="I957">
        <v>0.66669999999999996</v>
      </c>
      <c r="J957">
        <v>6.4500000000000002E-2</v>
      </c>
      <c r="K957" s="2">
        <f t="shared" si="161"/>
        <v>4.17</v>
      </c>
      <c r="L957" s="2">
        <f t="shared" si="165"/>
        <v>-0.01</v>
      </c>
      <c r="M957" s="26">
        <f t="shared" si="166"/>
        <v>3.5999999999999997E-2</v>
      </c>
      <c r="N957" s="22" t="str">
        <f t="shared" si="162"/>
        <v>- -</v>
      </c>
      <c r="O957" s="23" t="str">
        <f t="shared" si="163"/>
        <v>short</v>
      </c>
    </row>
    <row r="958" spans="1:15" x14ac:dyDescent="0.2">
      <c r="A958" s="27">
        <v>35717</v>
      </c>
      <c r="B958" s="17">
        <f>'IMPORT RAW DATA'!B964</f>
        <v>4.0599999999999996</v>
      </c>
      <c r="C958" s="2">
        <f t="shared" si="159"/>
        <v>-0.24</v>
      </c>
      <c r="D958" s="2">
        <f t="shared" si="158"/>
        <v>0.01</v>
      </c>
      <c r="E958" s="2">
        <f t="shared" si="164"/>
        <v>0.56999999999999995</v>
      </c>
      <c r="F958" s="2">
        <f t="shared" si="167"/>
        <v>0.42</v>
      </c>
      <c r="G958" s="18">
        <f t="shared" si="168"/>
        <v>0.1007</v>
      </c>
      <c r="H958" s="18">
        <f t="shared" si="160"/>
        <v>0.31740000000000002</v>
      </c>
      <c r="I958">
        <v>0.66669999999999996</v>
      </c>
      <c r="J958">
        <v>6.4500000000000002E-2</v>
      </c>
      <c r="K958" s="2">
        <f t="shared" si="161"/>
        <v>4.16</v>
      </c>
      <c r="L958" s="2">
        <f t="shared" si="165"/>
        <v>-0.01</v>
      </c>
      <c r="M958" s="26">
        <f t="shared" si="166"/>
        <v>3.6999999999999998E-2</v>
      </c>
      <c r="N958" s="22" t="str">
        <f t="shared" si="162"/>
        <v>- -</v>
      </c>
      <c r="O958" s="23" t="str">
        <f t="shared" si="163"/>
        <v>short</v>
      </c>
    </row>
    <row r="959" spans="1:15" x14ac:dyDescent="0.2">
      <c r="A959" s="27">
        <v>35718</v>
      </c>
      <c r="B959" s="17">
        <f>'IMPORT RAW DATA'!B965</f>
        <v>4.07</v>
      </c>
      <c r="C959" s="2">
        <f t="shared" si="159"/>
        <v>-0.3</v>
      </c>
      <c r="D959" s="2">
        <f t="shared" si="158"/>
        <v>0.01</v>
      </c>
      <c r="E959" s="2">
        <f t="shared" si="164"/>
        <v>0.47</v>
      </c>
      <c r="F959" s="2">
        <f t="shared" si="167"/>
        <v>0.64</v>
      </c>
      <c r="G959" s="18">
        <f t="shared" si="168"/>
        <v>0.2024</v>
      </c>
      <c r="H959" s="18">
        <f t="shared" si="160"/>
        <v>0.44990000000000002</v>
      </c>
      <c r="I959">
        <v>0.66669999999999996</v>
      </c>
      <c r="J959">
        <v>6.4500000000000002E-2</v>
      </c>
      <c r="K959" s="2">
        <f t="shared" si="161"/>
        <v>4.1399999999999997</v>
      </c>
      <c r="L959" s="2">
        <f t="shared" si="165"/>
        <v>-0.02</v>
      </c>
      <c r="M959" s="26">
        <f t="shared" si="166"/>
        <v>3.9E-2</v>
      </c>
      <c r="N959" s="22" t="str">
        <f t="shared" si="162"/>
        <v>- -</v>
      </c>
      <c r="O959" s="23" t="str">
        <f t="shared" si="163"/>
        <v>short</v>
      </c>
    </row>
    <row r="960" spans="1:15" x14ac:dyDescent="0.2">
      <c r="A960" s="27">
        <v>35719</v>
      </c>
      <c r="B960" s="17">
        <f>'IMPORT RAW DATA'!B966</f>
        <v>4.13</v>
      </c>
      <c r="C960" s="2">
        <f t="shared" si="159"/>
        <v>-0.11</v>
      </c>
      <c r="D960" s="2">
        <f t="shared" si="158"/>
        <v>0.06</v>
      </c>
      <c r="E960" s="2">
        <f t="shared" si="164"/>
        <v>0.46</v>
      </c>
      <c r="F960" s="2">
        <f t="shared" si="167"/>
        <v>0.24</v>
      </c>
      <c r="G960" s="18">
        <f t="shared" si="168"/>
        <v>4.3700000000000003E-2</v>
      </c>
      <c r="H960" s="18">
        <f t="shared" si="160"/>
        <v>0.20899999999999999</v>
      </c>
      <c r="I960">
        <v>0.66669999999999996</v>
      </c>
      <c r="J960">
        <v>6.4500000000000002E-2</v>
      </c>
      <c r="K960" s="2">
        <f t="shared" si="161"/>
        <v>4.1399999999999997</v>
      </c>
      <c r="L960" s="2">
        <f t="shared" si="165"/>
        <v>0</v>
      </c>
      <c r="M960" s="26">
        <f t="shared" si="166"/>
        <v>3.9E-2</v>
      </c>
      <c r="N960" s="22" t="str">
        <f t="shared" si="162"/>
        <v>- -</v>
      </c>
      <c r="O960" s="23" t="str">
        <f t="shared" si="163"/>
        <v>- -</v>
      </c>
    </row>
    <row r="961" spans="1:15" x14ac:dyDescent="0.2">
      <c r="A961" s="27">
        <v>35720</v>
      </c>
      <c r="B961" s="17">
        <f>'IMPORT RAW DATA'!B967</f>
        <v>4.1900000000000004</v>
      </c>
      <c r="C961" s="2">
        <f t="shared" si="159"/>
        <v>-0.01</v>
      </c>
      <c r="D961" s="2">
        <f t="shared" si="158"/>
        <v>0.06</v>
      </c>
      <c r="E961" s="2">
        <f t="shared" si="164"/>
        <v>0.39</v>
      </c>
      <c r="F961" s="2">
        <f t="shared" si="167"/>
        <v>0.03</v>
      </c>
      <c r="G961" s="18">
        <f t="shared" si="168"/>
        <v>6.7999999999999996E-3</v>
      </c>
      <c r="H961" s="18">
        <f t="shared" si="160"/>
        <v>8.2600000000000007E-2</v>
      </c>
      <c r="I961">
        <v>0.66669999999999996</v>
      </c>
      <c r="J961">
        <v>6.4500000000000002E-2</v>
      </c>
      <c r="K961" s="2">
        <f t="shared" si="161"/>
        <v>4.1399999999999997</v>
      </c>
      <c r="L961" s="2">
        <f t="shared" si="165"/>
        <v>0</v>
      </c>
      <c r="M961" s="26">
        <f t="shared" si="166"/>
        <v>0.04</v>
      </c>
      <c r="N961" s="22" t="str">
        <f t="shared" si="162"/>
        <v>- -</v>
      </c>
      <c r="O961" s="23" t="str">
        <f t="shared" si="163"/>
        <v>- -</v>
      </c>
    </row>
    <row r="962" spans="1:15" x14ac:dyDescent="0.2">
      <c r="A962" s="27">
        <v>35723</v>
      </c>
      <c r="B962" s="17">
        <f>'IMPORT RAW DATA'!B968</f>
        <v>4.07</v>
      </c>
      <c r="C962" s="2">
        <f t="shared" si="159"/>
        <v>-0.16</v>
      </c>
      <c r="D962" s="2">
        <f t="shared" si="158"/>
        <v>0.12</v>
      </c>
      <c r="E962" s="2">
        <f t="shared" si="164"/>
        <v>0.47</v>
      </c>
      <c r="F962" s="2">
        <f t="shared" si="167"/>
        <v>0.34</v>
      </c>
      <c r="G962" s="18">
        <f t="shared" si="168"/>
        <v>7.2499999999999995E-2</v>
      </c>
      <c r="H962" s="18">
        <f t="shared" si="160"/>
        <v>0.26919999999999999</v>
      </c>
      <c r="I962">
        <v>0.66669999999999996</v>
      </c>
      <c r="J962">
        <v>6.4500000000000002E-2</v>
      </c>
      <c r="K962" s="2">
        <f t="shared" si="161"/>
        <v>4.13</v>
      </c>
      <c r="L962" s="2">
        <f t="shared" si="165"/>
        <v>-0.01</v>
      </c>
      <c r="M962" s="26">
        <f t="shared" si="166"/>
        <v>0.04</v>
      </c>
      <c r="N962" s="22" t="str">
        <f t="shared" si="162"/>
        <v>- -</v>
      </c>
      <c r="O962" s="23" t="str">
        <f t="shared" si="163"/>
        <v>short</v>
      </c>
    </row>
    <row r="963" spans="1:15" x14ac:dyDescent="0.2">
      <c r="A963" s="27">
        <v>35724</v>
      </c>
      <c r="B963" s="17">
        <f>'IMPORT RAW DATA'!B969</f>
        <v>4.0599999999999996</v>
      </c>
      <c r="C963" s="2">
        <f t="shared" si="159"/>
        <v>-0.06</v>
      </c>
      <c r="D963" s="2">
        <f t="shared" si="158"/>
        <v>0.01</v>
      </c>
      <c r="E963" s="2">
        <f t="shared" si="164"/>
        <v>0.45</v>
      </c>
      <c r="F963" s="2">
        <f t="shared" si="167"/>
        <v>0.13</v>
      </c>
      <c r="G963" s="18">
        <f t="shared" si="168"/>
        <v>2.0400000000000001E-2</v>
      </c>
      <c r="H963" s="18">
        <f t="shared" si="160"/>
        <v>0.14280000000000001</v>
      </c>
      <c r="I963">
        <v>0.66669999999999996</v>
      </c>
      <c r="J963">
        <v>6.4500000000000002E-2</v>
      </c>
      <c r="K963" s="2">
        <f t="shared" si="161"/>
        <v>4.13</v>
      </c>
      <c r="L963" s="2">
        <f t="shared" si="165"/>
        <v>0</v>
      </c>
      <c r="M963" s="26">
        <f t="shared" si="166"/>
        <v>4.1000000000000002E-2</v>
      </c>
      <c r="N963" s="22" t="str">
        <f t="shared" si="162"/>
        <v>- -</v>
      </c>
      <c r="O963" s="23" t="str">
        <f t="shared" si="163"/>
        <v>- -</v>
      </c>
    </row>
    <row r="964" spans="1:15" x14ac:dyDescent="0.2">
      <c r="A964" s="27">
        <v>35725</v>
      </c>
      <c r="B964" s="17">
        <f>'IMPORT RAW DATA'!B970</f>
        <v>3.99</v>
      </c>
      <c r="C964" s="2">
        <f t="shared" si="159"/>
        <v>-0.08</v>
      </c>
      <c r="D964" s="2">
        <f t="shared" ref="D964:D1027" si="169">ABS(B964-B963)</f>
        <v>7.0000000000000007E-2</v>
      </c>
      <c r="E964" s="2">
        <f t="shared" si="164"/>
        <v>0.41</v>
      </c>
      <c r="F964" s="2">
        <f t="shared" si="167"/>
        <v>0.2</v>
      </c>
      <c r="G964" s="18">
        <f t="shared" si="168"/>
        <v>3.4200000000000001E-2</v>
      </c>
      <c r="H964" s="18">
        <f t="shared" si="160"/>
        <v>0.18490000000000001</v>
      </c>
      <c r="I964">
        <v>0.66669999999999996</v>
      </c>
      <c r="J964">
        <v>6.4500000000000002E-2</v>
      </c>
      <c r="K964" s="2">
        <f t="shared" si="161"/>
        <v>4.13</v>
      </c>
      <c r="L964" s="2">
        <f t="shared" si="165"/>
        <v>0</v>
      </c>
      <c r="M964" s="26">
        <f t="shared" si="166"/>
        <v>4.1000000000000002E-2</v>
      </c>
      <c r="N964" s="22" t="str">
        <f t="shared" si="162"/>
        <v>- -</v>
      </c>
      <c r="O964" s="23" t="str">
        <f t="shared" si="163"/>
        <v>- -</v>
      </c>
    </row>
    <row r="965" spans="1:15" x14ac:dyDescent="0.2">
      <c r="A965" s="27">
        <v>35726</v>
      </c>
      <c r="B965" s="17">
        <f>'IMPORT RAW DATA'!B971</f>
        <v>3.88</v>
      </c>
      <c r="C965" s="2">
        <f t="shared" si="159"/>
        <v>-0.18</v>
      </c>
      <c r="D965" s="2">
        <f t="shared" si="169"/>
        <v>0.11</v>
      </c>
      <c r="E965" s="2">
        <f t="shared" si="164"/>
        <v>0.47</v>
      </c>
      <c r="F965" s="2">
        <f t="shared" si="167"/>
        <v>0.38</v>
      </c>
      <c r="G965" s="18">
        <f t="shared" si="168"/>
        <v>8.5999999999999993E-2</v>
      </c>
      <c r="H965" s="18">
        <f t="shared" si="160"/>
        <v>0.29330000000000001</v>
      </c>
      <c r="I965">
        <v>0.66669999999999996</v>
      </c>
      <c r="J965">
        <v>6.4500000000000002E-2</v>
      </c>
      <c r="K965" s="2">
        <f t="shared" si="161"/>
        <v>4.1100000000000003</v>
      </c>
      <c r="L965" s="2">
        <f t="shared" si="165"/>
        <v>-0.02</v>
      </c>
      <c r="M965" s="26">
        <f t="shared" si="166"/>
        <v>4.2000000000000003E-2</v>
      </c>
      <c r="N965" s="22" t="str">
        <f t="shared" si="162"/>
        <v>- -</v>
      </c>
      <c r="O965" s="23" t="str">
        <f t="shared" si="163"/>
        <v>short</v>
      </c>
    </row>
    <row r="966" spans="1:15" x14ac:dyDescent="0.2">
      <c r="A966" s="27">
        <v>35727</v>
      </c>
      <c r="B966" s="17">
        <f>'IMPORT RAW DATA'!B972</f>
        <v>3.84</v>
      </c>
      <c r="C966" s="2">
        <f t="shared" si="159"/>
        <v>-0.21</v>
      </c>
      <c r="D966" s="2">
        <f t="shared" si="169"/>
        <v>0.04</v>
      </c>
      <c r="E966" s="2">
        <f t="shared" si="164"/>
        <v>0.5</v>
      </c>
      <c r="F966" s="2">
        <f t="shared" si="167"/>
        <v>0.42</v>
      </c>
      <c r="G966" s="18">
        <f t="shared" si="168"/>
        <v>0.1007</v>
      </c>
      <c r="H966" s="18">
        <f t="shared" si="160"/>
        <v>0.31740000000000002</v>
      </c>
      <c r="I966">
        <v>0.66669999999999996</v>
      </c>
      <c r="J966">
        <v>6.4500000000000002E-2</v>
      </c>
      <c r="K966" s="2">
        <f t="shared" si="161"/>
        <v>4.08</v>
      </c>
      <c r="L966" s="2">
        <f t="shared" si="165"/>
        <v>-0.03</v>
      </c>
      <c r="M966" s="26">
        <f t="shared" si="166"/>
        <v>3.7999999999999999E-2</v>
      </c>
      <c r="N966" s="22" t="str">
        <f t="shared" si="162"/>
        <v>- -</v>
      </c>
      <c r="O966" s="23" t="str">
        <f t="shared" si="163"/>
        <v>short</v>
      </c>
    </row>
    <row r="967" spans="1:15" x14ac:dyDescent="0.2">
      <c r="A967" s="27">
        <v>35730</v>
      </c>
      <c r="B967" s="17">
        <f>'IMPORT RAW DATA'!B973</f>
        <v>3.84</v>
      </c>
      <c r="C967" s="2">
        <f t="shared" si="159"/>
        <v>-0.22</v>
      </c>
      <c r="D967" s="2">
        <f t="shared" si="169"/>
        <v>0</v>
      </c>
      <c r="E967" s="2">
        <f t="shared" si="164"/>
        <v>0.49</v>
      </c>
      <c r="F967" s="2">
        <f t="shared" si="167"/>
        <v>0.45</v>
      </c>
      <c r="G967" s="18">
        <f t="shared" si="168"/>
        <v>0.11260000000000001</v>
      </c>
      <c r="H967" s="18">
        <f t="shared" si="160"/>
        <v>0.33550000000000002</v>
      </c>
      <c r="I967">
        <v>0.66669999999999996</v>
      </c>
      <c r="J967">
        <v>6.4500000000000002E-2</v>
      </c>
      <c r="K967" s="2">
        <f t="shared" si="161"/>
        <v>4.05</v>
      </c>
      <c r="L967" s="2">
        <f t="shared" si="165"/>
        <v>-0.03</v>
      </c>
      <c r="M967" s="26">
        <f t="shared" si="166"/>
        <v>3.5999999999999997E-2</v>
      </c>
      <c r="N967" s="22" t="str">
        <f t="shared" si="162"/>
        <v>- -</v>
      </c>
      <c r="O967" s="23" t="str">
        <f t="shared" si="163"/>
        <v>short</v>
      </c>
    </row>
    <row r="968" spans="1:15" x14ac:dyDescent="0.2">
      <c r="A968" s="27">
        <v>35731</v>
      </c>
      <c r="B968" s="17">
        <f>'IMPORT RAW DATA'!B974</f>
        <v>3.75</v>
      </c>
      <c r="C968" s="2">
        <f t="shared" si="159"/>
        <v>-0.32</v>
      </c>
      <c r="D968" s="2">
        <f t="shared" si="169"/>
        <v>0.09</v>
      </c>
      <c r="E968" s="2">
        <f t="shared" si="164"/>
        <v>0.56999999999999995</v>
      </c>
      <c r="F968" s="2">
        <f t="shared" si="167"/>
        <v>0.56000000000000005</v>
      </c>
      <c r="G968" s="18">
        <f t="shared" si="168"/>
        <v>0.16139999999999999</v>
      </c>
      <c r="H968" s="18">
        <f t="shared" si="160"/>
        <v>0.4017</v>
      </c>
      <c r="I968">
        <v>0.66669999999999996</v>
      </c>
      <c r="J968">
        <v>6.4500000000000002E-2</v>
      </c>
      <c r="K968" s="2">
        <f t="shared" si="161"/>
        <v>4</v>
      </c>
      <c r="L968" s="2">
        <f t="shared" si="165"/>
        <v>-0.05</v>
      </c>
      <c r="M968" s="26">
        <f t="shared" si="166"/>
        <v>3.4000000000000002E-2</v>
      </c>
      <c r="N968" s="22" t="str">
        <f t="shared" si="162"/>
        <v>- -</v>
      </c>
      <c r="O968" s="23" t="str">
        <f t="shared" si="163"/>
        <v>short</v>
      </c>
    </row>
    <row r="969" spans="1:15" x14ac:dyDescent="0.2">
      <c r="A969" s="27">
        <v>35732</v>
      </c>
      <c r="B969" s="17">
        <f>'IMPORT RAW DATA'!B975</f>
        <v>3.77</v>
      </c>
      <c r="C969" s="2">
        <f t="shared" si="159"/>
        <v>-0.36</v>
      </c>
      <c r="D969" s="2">
        <f t="shared" si="169"/>
        <v>0.02</v>
      </c>
      <c r="E969" s="2">
        <f t="shared" si="164"/>
        <v>0.57999999999999996</v>
      </c>
      <c r="F969" s="2">
        <f t="shared" si="167"/>
        <v>0.62</v>
      </c>
      <c r="G969" s="18">
        <f t="shared" si="168"/>
        <v>0.1918</v>
      </c>
      <c r="H969" s="18">
        <f t="shared" si="160"/>
        <v>0.43790000000000001</v>
      </c>
      <c r="I969">
        <v>0.66669999999999996</v>
      </c>
      <c r="J969">
        <v>6.4500000000000002E-2</v>
      </c>
      <c r="K969" s="2">
        <f t="shared" si="161"/>
        <v>3.96</v>
      </c>
      <c r="L969" s="2">
        <f t="shared" si="165"/>
        <v>-0.04</v>
      </c>
      <c r="M969" s="26">
        <f t="shared" si="166"/>
        <v>0.03</v>
      </c>
      <c r="N969" s="22" t="str">
        <f t="shared" si="162"/>
        <v>- -</v>
      </c>
      <c r="O969" s="23" t="str">
        <f t="shared" si="163"/>
        <v>short</v>
      </c>
    </row>
    <row r="970" spans="1:15" x14ac:dyDescent="0.2">
      <c r="A970" s="27">
        <v>35733</v>
      </c>
      <c r="B970" s="17">
        <f>'IMPORT RAW DATA'!B976</f>
        <v>3.75</v>
      </c>
      <c r="C970" s="2">
        <f t="shared" si="159"/>
        <v>-0.44</v>
      </c>
      <c r="D970" s="2">
        <f t="shared" si="169"/>
        <v>0.02</v>
      </c>
      <c r="E970" s="2">
        <f t="shared" si="164"/>
        <v>0.54</v>
      </c>
      <c r="F970" s="2">
        <f t="shared" si="167"/>
        <v>0.81</v>
      </c>
      <c r="G970" s="18">
        <f t="shared" si="168"/>
        <v>0.30499999999999999</v>
      </c>
      <c r="H970" s="18">
        <f t="shared" si="160"/>
        <v>0.55230000000000001</v>
      </c>
      <c r="I970">
        <v>0.66669999999999996</v>
      </c>
      <c r="J970">
        <v>6.4500000000000002E-2</v>
      </c>
      <c r="K970" s="2">
        <f t="shared" si="161"/>
        <v>3.9</v>
      </c>
      <c r="L970" s="2">
        <f t="shared" si="165"/>
        <v>-0.06</v>
      </c>
      <c r="M970" s="26">
        <f t="shared" si="166"/>
        <v>0.02</v>
      </c>
      <c r="N970" s="22" t="str">
        <f t="shared" si="162"/>
        <v>- -</v>
      </c>
      <c r="O970" s="23" t="str">
        <f t="shared" si="163"/>
        <v>short</v>
      </c>
    </row>
    <row r="971" spans="1:15" x14ac:dyDescent="0.2">
      <c r="A971" s="27">
        <v>35734</v>
      </c>
      <c r="B971" s="17">
        <f>'IMPORT RAW DATA'!B977</f>
        <v>3.73</v>
      </c>
      <c r="C971" s="2">
        <f t="shared" si="159"/>
        <v>-0.34</v>
      </c>
      <c r="D971" s="2">
        <f t="shared" si="169"/>
        <v>0.02</v>
      </c>
      <c r="E971" s="2">
        <f t="shared" si="164"/>
        <v>0.5</v>
      </c>
      <c r="F971" s="2">
        <f t="shared" si="167"/>
        <v>0.68</v>
      </c>
      <c r="G971" s="18">
        <f t="shared" si="168"/>
        <v>0.22470000000000001</v>
      </c>
      <c r="H971" s="18">
        <f t="shared" si="160"/>
        <v>0.47399999999999998</v>
      </c>
      <c r="I971">
        <v>0.66669999999999996</v>
      </c>
      <c r="J971">
        <v>6.4500000000000002E-2</v>
      </c>
      <c r="K971" s="2">
        <f t="shared" si="161"/>
        <v>3.86</v>
      </c>
      <c r="L971" s="2">
        <f t="shared" si="165"/>
        <v>-0.04</v>
      </c>
      <c r="M971" s="26">
        <f t="shared" si="166"/>
        <v>0.02</v>
      </c>
      <c r="N971" s="22" t="str">
        <f t="shared" si="162"/>
        <v>- -</v>
      </c>
      <c r="O971" s="23" t="str">
        <f t="shared" si="163"/>
        <v>short</v>
      </c>
    </row>
    <row r="972" spans="1:15" x14ac:dyDescent="0.2">
      <c r="A972" s="27">
        <v>35737</v>
      </c>
      <c r="B972" s="17">
        <f>'IMPORT RAW DATA'!B978</f>
        <v>3.77</v>
      </c>
      <c r="C972" s="2">
        <f t="shared" si="159"/>
        <v>-0.28999999999999998</v>
      </c>
      <c r="D972" s="2">
        <f t="shared" si="169"/>
        <v>0.04</v>
      </c>
      <c r="E972" s="2">
        <f t="shared" si="164"/>
        <v>0.42</v>
      </c>
      <c r="F972" s="2">
        <f t="shared" si="167"/>
        <v>0.69</v>
      </c>
      <c r="G972" s="18">
        <f t="shared" si="168"/>
        <v>0.23039999999999999</v>
      </c>
      <c r="H972" s="18">
        <f t="shared" si="160"/>
        <v>0.48</v>
      </c>
      <c r="I972">
        <v>0.66669999999999996</v>
      </c>
      <c r="J972">
        <v>6.4500000000000002E-2</v>
      </c>
      <c r="K972" s="2">
        <f t="shared" si="161"/>
        <v>3.84</v>
      </c>
      <c r="L972" s="2">
        <f t="shared" si="165"/>
        <v>-0.02</v>
      </c>
      <c r="M972" s="26">
        <f t="shared" si="166"/>
        <v>0.02</v>
      </c>
      <c r="N972" s="22" t="str">
        <f t="shared" si="162"/>
        <v>- -</v>
      </c>
      <c r="O972" s="23" t="str">
        <f t="shared" si="163"/>
        <v>short</v>
      </c>
    </row>
    <row r="973" spans="1:15" x14ac:dyDescent="0.2">
      <c r="A973" s="27">
        <v>35738</v>
      </c>
      <c r="B973" s="17">
        <f>'IMPORT RAW DATA'!B979</f>
        <v>3.75</v>
      </c>
      <c r="C973" s="2">
        <f t="shared" ref="C973:C1036" si="170">B973-B964</f>
        <v>-0.24</v>
      </c>
      <c r="D973" s="2">
        <f t="shared" si="169"/>
        <v>0.02</v>
      </c>
      <c r="E973" s="2">
        <f t="shared" si="164"/>
        <v>0.43</v>
      </c>
      <c r="F973" s="2">
        <f t="shared" si="167"/>
        <v>0.56000000000000005</v>
      </c>
      <c r="G973" s="18">
        <f t="shared" si="168"/>
        <v>0.16139999999999999</v>
      </c>
      <c r="H973" s="18">
        <f t="shared" ref="H973:H1036" si="171">F973*(I973-J973)+J973</f>
        <v>0.4017</v>
      </c>
      <c r="I973">
        <v>0.66669999999999996</v>
      </c>
      <c r="J973">
        <v>6.4500000000000002E-2</v>
      </c>
      <c r="K973" s="2">
        <f t="shared" ref="K973:K1036" si="172">G973*(B973-K972)+K972</f>
        <v>3.83</v>
      </c>
      <c r="L973" s="2">
        <f t="shared" si="165"/>
        <v>-0.01</v>
      </c>
      <c r="M973" s="26">
        <f t="shared" si="166"/>
        <v>1.9E-2</v>
      </c>
      <c r="N973" s="22" t="str">
        <f t="shared" ref="N973:N1036" si="173">IF(K973&gt;K972,"long","- -")</f>
        <v>- -</v>
      </c>
      <c r="O973" s="23" t="str">
        <f t="shared" ref="O973:O1036" si="174">IF(K973&lt;K972,"short","- -")</f>
        <v>short</v>
      </c>
    </row>
    <row r="974" spans="1:15" x14ac:dyDescent="0.2">
      <c r="A974" s="27">
        <v>35739</v>
      </c>
      <c r="B974" s="17">
        <f>'IMPORT RAW DATA'!B980</f>
        <v>3.83</v>
      </c>
      <c r="C974" s="2">
        <f t="shared" si="170"/>
        <v>-0.05</v>
      </c>
      <c r="D974" s="2">
        <f t="shared" si="169"/>
        <v>0.08</v>
      </c>
      <c r="E974" s="2">
        <f t="shared" ref="E974:E1037" si="175">SUM(D965:D974)</f>
        <v>0.44</v>
      </c>
      <c r="F974" s="2">
        <f t="shared" si="167"/>
        <v>0.11</v>
      </c>
      <c r="G974" s="18">
        <f t="shared" si="168"/>
        <v>1.7100000000000001E-2</v>
      </c>
      <c r="H974" s="18">
        <f t="shared" si="171"/>
        <v>0.13070000000000001</v>
      </c>
      <c r="I974">
        <v>0.66669999999999996</v>
      </c>
      <c r="J974">
        <v>6.4500000000000002E-2</v>
      </c>
      <c r="K974" s="2">
        <f t="shared" si="172"/>
        <v>3.83</v>
      </c>
      <c r="L974" s="2">
        <f t="shared" ref="L974:L1037" si="176">K974-K973</f>
        <v>0</v>
      </c>
      <c r="M974" s="26">
        <f t="shared" si="166"/>
        <v>1.9E-2</v>
      </c>
      <c r="N974" s="22" t="str">
        <f t="shared" si="173"/>
        <v>- -</v>
      </c>
      <c r="O974" s="23" t="str">
        <f t="shared" si="174"/>
        <v>- -</v>
      </c>
    </row>
    <row r="975" spans="1:15" x14ac:dyDescent="0.2">
      <c r="A975" s="27">
        <v>35740</v>
      </c>
      <c r="B975" s="17">
        <f>'IMPORT RAW DATA'!B981</f>
        <v>3.8</v>
      </c>
      <c r="C975" s="2">
        <f t="shared" si="170"/>
        <v>-0.04</v>
      </c>
      <c r="D975" s="2">
        <f t="shared" si="169"/>
        <v>0.03</v>
      </c>
      <c r="E975" s="2">
        <f t="shared" si="175"/>
        <v>0.36</v>
      </c>
      <c r="F975" s="2">
        <f t="shared" si="167"/>
        <v>0.11</v>
      </c>
      <c r="G975" s="18">
        <f t="shared" si="168"/>
        <v>1.7100000000000001E-2</v>
      </c>
      <c r="H975" s="18">
        <f t="shared" si="171"/>
        <v>0.13070000000000001</v>
      </c>
      <c r="I975">
        <v>0.66669999999999996</v>
      </c>
      <c r="J975">
        <v>6.4500000000000002E-2</v>
      </c>
      <c r="K975" s="2">
        <f t="shared" si="172"/>
        <v>3.83</v>
      </c>
      <c r="L975" s="2">
        <f t="shared" si="176"/>
        <v>0</v>
      </c>
      <c r="M975" s="26">
        <f t="shared" si="166"/>
        <v>1.9E-2</v>
      </c>
      <c r="N975" s="22" t="str">
        <f t="shared" si="173"/>
        <v>- -</v>
      </c>
      <c r="O975" s="23" t="str">
        <f t="shared" si="174"/>
        <v>- -</v>
      </c>
    </row>
    <row r="976" spans="1:15" x14ac:dyDescent="0.2">
      <c r="A976" s="27">
        <v>35741</v>
      </c>
      <c r="B976" s="17">
        <f>'IMPORT RAW DATA'!B982</f>
        <v>3.71</v>
      </c>
      <c r="C976" s="2">
        <f t="shared" si="170"/>
        <v>-0.13</v>
      </c>
      <c r="D976" s="2">
        <f t="shared" si="169"/>
        <v>0.09</v>
      </c>
      <c r="E976" s="2">
        <f t="shared" si="175"/>
        <v>0.41</v>
      </c>
      <c r="F976" s="2">
        <f t="shared" si="167"/>
        <v>0.32</v>
      </c>
      <c r="G976" s="18">
        <f t="shared" si="168"/>
        <v>6.6199999999999995E-2</v>
      </c>
      <c r="H976" s="18">
        <f t="shared" si="171"/>
        <v>0.25719999999999998</v>
      </c>
      <c r="I976">
        <v>0.66669999999999996</v>
      </c>
      <c r="J976">
        <v>6.4500000000000002E-2</v>
      </c>
      <c r="K976" s="2">
        <f t="shared" si="172"/>
        <v>3.82</v>
      </c>
      <c r="L976" s="2">
        <f t="shared" si="176"/>
        <v>-0.01</v>
      </c>
      <c r="M976" s="26">
        <f t="shared" si="166"/>
        <v>1.7999999999999999E-2</v>
      </c>
      <c r="N976" s="22" t="str">
        <f t="shared" si="173"/>
        <v>- -</v>
      </c>
      <c r="O976" s="23" t="str">
        <f t="shared" si="174"/>
        <v>short</v>
      </c>
    </row>
    <row r="977" spans="1:15" x14ac:dyDescent="0.2">
      <c r="A977" s="27">
        <v>35744</v>
      </c>
      <c r="B977" s="17">
        <f>'IMPORT RAW DATA'!B983</f>
        <v>3.78</v>
      </c>
      <c r="C977" s="2">
        <f t="shared" si="170"/>
        <v>0.03</v>
      </c>
      <c r="D977" s="2">
        <f t="shared" si="169"/>
        <v>7.0000000000000007E-2</v>
      </c>
      <c r="E977" s="2">
        <f t="shared" si="175"/>
        <v>0.48</v>
      </c>
      <c r="F977" s="2">
        <f t="shared" si="167"/>
        <v>0.06</v>
      </c>
      <c r="G977" s="18">
        <f t="shared" si="168"/>
        <v>1.01E-2</v>
      </c>
      <c r="H977" s="18">
        <f t="shared" si="171"/>
        <v>0.10059999999999999</v>
      </c>
      <c r="I977">
        <v>0.66669999999999996</v>
      </c>
      <c r="J977">
        <v>6.4500000000000002E-2</v>
      </c>
      <c r="K977" s="2">
        <f t="shared" si="172"/>
        <v>3.82</v>
      </c>
      <c r="L977" s="2">
        <f t="shared" si="176"/>
        <v>0</v>
      </c>
      <c r="M977" s="26">
        <f t="shared" si="166"/>
        <v>1.9E-2</v>
      </c>
      <c r="N977" s="22" t="str">
        <f t="shared" si="173"/>
        <v>- -</v>
      </c>
      <c r="O977" s="23" t="str">
        <f t="shared" si="174"/>
        <v>- -</v>
      </c>
    </row>
    <row r="978" spans="1:15" x14ac:dyDescent="0.2">
      <c r="A978" s="27">
        <v>35745</v>
      </c>
      <c r="B978" s="17">
        <f>'IMPORT RAW DATA'!B984</f>
        <v>3.76</v>
      </c>
      <c r="C978" s="2">
        <f t="shared" si="170"/>
        <v>-0.01</v>
      </c>
      <c r="D978" s="2">
        <f t="shared" si="169"/>
        <v>0.02</v>
      </c>
      <c r="E978" s="2">
        <f t="shared" si="175"/>
        <v>0.41</v>
      </c>
      <c r="F978" s="2">
        <f t="shared" si="167"/>
        <v>0.02</v>
      </c>
      <c r="G978" s="18">
        <f t="shared" si="168"/>
        <v>5.8999999999999999E-3</v>
      </c>
      <c r="H978" s="18">
        <f t="shared" si="171"/>
        <v>7.6499999999999999E-2</v>
      </c>
      <c r="I978">
        <v>0.66669999999999996</v>
      </c>
      <c r="J978">
        <v>6.4500000000000002E-2</v>
      </c>
      <c r="K978" s="2">
        <f t="shared" si="172"/>
        <v>3.82</v>
      </c>
      <c r="L978" s="2">
        <f t="shared" si="176"/>
        <v>0</v>
      </c>
      <c r="M978" s="26">
        <f t="shared" si="166"/>
        <v>1.9E-2</v>
      </c>
      <c r="N978" s="22" t="str">
        <f t="shared" si="173"/>
        <v>- -</v>
      </c>
      <c r="O978" s="23" t="str">
        <f t="shared" si="174"/>
        <v>- -</v>
      </c>
    </row>
    <row r="979" spans="1:15" x14ac:dyDescent="0.2">
      <c r="A979" s="27">
        <v>35746</v>
      </c>
      <c r="B979" s="17">
        <f>'IMPORT RAW DATA'!B985</f>
        <v>3.7</v>
      </c>
      <c r="C979" s="2">
        <f t="shared" si="170"/>
        <v>-0.05</v>
      </c>
      <c r="D979" s="2">
        <f t="shared" si="169"/>
        <v>0.06</v>
      </c>
      <c r="E979" s="2">
        <f t="shared" si="175"/>
        <v>0.45</v>
      </c>
      <c r="F979" s="2">
        <f t="shared" si="167"/>
        <v>0.11</v>
      </c>
      <c r="G979" s="18">
        <f t="shared" si="168"/>
        <v>1.7100000000000001E-2</v>
      </c>
      <c r="H979" s="18">
        <f t="shared" si="171"/>
        <v>0.13070000000000001</v>
      </c>
      <c r="I979">
        <v>0.66669999999999996</v>
      </c>
      <c r="J979">
        <v>6.4500000000000002E-2</v>
      </c>
      <c r="K979" s="2">
        <f t="shared" si="172"/>
        <v>3.82</v>
      </c>
      <c r="L979" s="2">
        <f t="shared" si="176"/>
        <v>0</v>
      </c>
      <c r="M979" s="26">
        <f t="shared" si="166"/>
        <v>1.9E-2</v>
      </c>
      <c r="N979" s="22" t="str">
        <f t="shared" si="173"/>
        <v>- -</v>
      </c>
      <c r="O979" s="23" t="str">
        <f t="shared" si="174"/>
        <v>- -</v>
      </c>
    </row>
    <row r="980" spans="1:15" x14ac:dyDescent="0.2">
      <c r="A980" s="27">
        <v>35747</v>
      </c>
      <c r="B980" s="17">
        <f>'IMPORT RAW DATA'!B986</f>
        <v>3.65</v>
      </c>
      <c r="C980" s="2">
        <f t="shared" si="170"/>
        <v>-0.08</v>
      </c>
      <c r="D980" s="2">
        <f t="shared" si="169"/>
        <v>0.05</v>
      </c>
      <c r="E980" s="2">
        <f t="shared" si="175"/>
        <v>0.48</v>
      </c>
      <c r="F980" s="2">
        <f t="shared" si="167"/>
        <v>0.17</v>
      </c>
      <c r="G980" s="18">
        <f t="shared" si="168"/>
        <v>2.7900000000000001E-2</v>
      </c>
      <c r="H980" s="18">
        <f t="shared" si="171"/>
        <v>0.16689999999999999</v>
      </c>
      <c r="I980">
        <v>0.66669999999999996</v>
      </c>
      <c r="J980">
        <v>6.4500000000000002E-2</v>
      </c>
      <c r="K980" s="2">
        <f t="shared" si="172"/>
        <v>3.82</v>
      </c>
      <c r="L980" s="2">
        <f t="shared" si="176"/>
        <v>0</v>
      </c>
      <c r="M980" s="26">
        <f t="shared" si="166"/>
        <v>1.9E-2</v>
      </c>
      <c r="N980" s="22" t="str">
        <f t="shared" si="173"/>
        <v>- -</v>
      </c>
      <c r="O980" s="23" t="str">
        <f t="shared" si="174"/>
        <v>- -</v>
      </c>
    </row>
    <row r="981" spans="1:15" x14ac:dyDescent="0.2">
      <c r="A981" s="27">
        <v>35748</v>
      </c>
      <c r="B981" s="17">
        <f>'IMPORT RAW DATA'!B987</f>
        <v>3.65</v>
      </c>
      <c r="C981" s="2">
        <f t="shared" si="170"/>
        <v>-0.12</v>
      </c>
      <c r="D981" s="2">
        <f t="shared" si="169"/>
        <v>0</v>
      </c>
      <c r="E981" s="2">
        <f t="shared" si="175"/>
        <v>0.46</v>
      </c>
      <c r="F981" s="2">
        <f t="shared" si="167"/>
        <v>0.26</v>
      </c>
      <c r="G981" s="18">
        <f t="shared" si="168"/>
        <v>4.8899999999999999E-2</v>
      </c>
      <c r="H981" s="18">
        <f t="shared" si="171"/>
        <v>0.22109999999999999</v>
      </c>
      <c r="I981">
        <v>0.66669999999999996</v>
      </c>
      <c r="J981">
        <v>6.4500000000000002E-2</v>
      </c>
      <c r="K981" s="2">
        <f t="shared" si="172"/>
        <v>3.81</v>
      </c>
      <c r="L981" s="2">
        <f t="shared" si="176"/>
        <v>-0.01</v>
      </c>
      <c r="M981" s="26">
        <f t="shared" si="166"/>
        <v>1.9E-2</v>
      </c>
      <c r="N981" s="22" t="str">
        <f t="shared" si="173"/>
        <v>- -</v>
      </c>
      <c r="O981" s="23" t="str">
        <f t="shared" si="174"/>
        <v>short</v>
      </c>
    </row>
    <row r="982" spans="1:15" x14ac:dyDescent="0.2">
      <c r="A982" s="27">
        <v>35751</v>
      </c>
      <c r="B982" s="17">
        <f>'IMPORT RAW DATA'!B988</f>
        <v>3.73</v>
      </c>
      <c r="C982" s="2">
        <f t="shared" si="170"/>
        <v>-0.02</v>
      </c>
      <c r="D982" s="2">
        <f t="shared" si="169"/>
        <v>0.08</v>
      </c>
      <c r="E982" s="2">
        <f t="shared" si="175"/>
        <v>0.5</v>
      </c>
      <c r="F982" s="2">
        <f t="shared" si="167"/>
        <v>0.04</v>
      </c>
      <c r="G982" s="18">
        <f t="shared" si="168"/>
        <v>7.7999999999999996E-3</v>
      </c>
      <c r="H982" s="18">
        <f t="shared" si="171"/>
        <v>8.8599999999999998E-2</v>
      </c>
      <c r="I982">
        <v>0.66669999999999996</v>
      </c>
      <c r="J982">
        <v>6.4500000000000002E-2</v>
      </c>
      <c r="K982" s="2">
        <f t="shared" si="172"/>
        <v>3.81</v>
      </c>
      <c r="L982" s="2">
        <f t="shared" si="176"/>
        <v>0</v>
      </c>
      <c r="M982" s="26">
        <f t="shared" si="166"/>
        <v>1.9E-2</v>
      </c>
      <c r="N982" s="22" t="str">
        <f t="shared" si="173"/>
        <v>- -</v>
      </c>
      <c r="O982" s="23" t="str">
        <f t="shared" si="174"/>
        <v>- -</v>
      </c>
    </row>
    <row r="983" spans="1:15" x14ac:dyDescent="0.2">
      <c r="A983" s="27">
        <v>35752</v>
      </c>
      <c r="B983" s="17">
        <f>'IMPORT RAW DATA'!B989</f>
        <v>3.71</v>
      </c>
      <c r="C983" s="2">
        <f t="shared" si="170"/>
        <v>-0.12</v>
      </c>
      <c r="D983" s="2">
        <f t="shared" si="169"/>
        <v>0.02</v>
      </c>
      <c r="E983" s="2">
        <f t="shared" si="175"/>
        <v>0.5</v>
      </c>
      <c r="F983" s="2">
        <f t="shared" si="167"/>
        <v>0.24</v>
      </c>
      <c r="G983" s="18">
        <f t="shared" si="168"/>
        <v>4.3700000000000003E-2</v>
      </c>
      <c r="H983" s="18">
        <f t="shared" si="171"/>
        <v>0.20899999999999999</v>
      </c>
      <c r="I983">
        <v>0.66669999999999996</v>
      </c>
      <c r="J983">
        <v>6.4500000000000002E-2</v>
      </c>
      <c r="K983" s="2">
        <f t="shared" si="172"/>
        <v>3.81</v>
      </c>
      <c r="L983" s="2">
        <f t="shared" si="176"/>
        <v>0</v>
      </c>
      <c r="M983" s="26">
        <f t="shared" si="166"/>
        <v>1.9E-2</v>
      </c>
      <c r="N983" s="22" t="str">
        <f t="shared" si="173"/>
        <v>- -</v>
      </c>
      <c r="O983" s="23" t="str">
        <f t="shared" si="174"/>
        <v>- -</v>
      </c>
    </row>
    <row r="984" spans="1:15" x14ac:dyDescent="0.2">
      <c r="A984" s="27">
        <v>35753</v>
      </c>
      <c r="B984" s="17">
        <f>'IMPORT RAW DATA'!B990</f>
        <v>3.68</v>
      </c>
      <c r="C984" s="2">
        <f t="shared" si="170"/>
        <v>-0.12</v>
      </c>
      <c r="D984" s="2">
        <f t="shared" si="169"/>
        <v>0.03</v>
      </c>
      <c r="E984" s="2">
        <f t="shared" si="175"/>
        <v>0.45</v>
      </c>
      <c r="F984" s="2">
        <f t="shared" si="167"/>
        <v>0.27</v>
      </c>
      <c r="G984" s="18">
        <f t="shared" si="168"/>
        <v>5.16E-2</v>
      </c>
      <c r="H984" s="18">
        <f t="shared" si="171"/>
        <v>0.2271</v>
      </c>
      <c r="I984">
        <v>0.66669999999999996</v>
      </c>
      <c r="J984">
        <v>6.4500000000000002E-2</v>
      </c>
      <c r="K984" s="2">
        <f t="shared" si="172"/>
        <v>3.8</v>
      </c>
      <c r="L984" s="2">
        <f t="shared" si="176"/>
        <v>-0.01</v>
      </c>
      <c r="M984" s="26">
        <f t="shared" si="166"/>
        <v>1.9E-2</v>
      </c>
      <c r="N984" s="22" t="str">
        <f t="shared" si="173"/>
        <v>- -</v>
      </c>
      <c r="O984" s="23" t="str">
        <f t="shared" si="174"/>
        <v>short</v>
      </c>
    </row>
    <row r="985" spans="1:15" x14ac:dyDescent="0.2">
      <c r="A985" s="27">
        <v>35754</v>
      </c>
      <c r="B985" s="17">
        <f>'IMPORT RAW DATA'!B991</f>
        <v>3.62</v>
      </c>
      <c r="C985" s="2">
        <f t="shared" si="170"/>
        <v>-0.09</v>
      </c>
      <c r="D985" s="2">
        <f t="shared" si="169"/>
        <v>0.06</v>
      </c>
      <c r="E985" s="2">
        <f t="shared" si="175"/>
        <v>0.48</v>
      </c>
      <c r="F985" s="2">
        <f t="shared" si="167"/>
        <v>0.19</v>
      </c>
      <c r="G985" s="18">
        <f t="shared" si="168"/>
        <v>3.2000000000000001E-2</v>
      </c>
      <c r="H985" s="18">
        <f t="shared" si="171"/>
        <v>0.1789</v>
      </c>
      <c r="I985">
        <v>0.66669999999999996</v>
      </c>
      <c r="J985">
        <v>6.4500000000000002E-2</v>
      </c>
      <c r="K985" s="2">
        <f t="shared" si="172"/>
        <v>3.79</v>
      </c>
      <c r="L985" s="2">
        <f t="shared" si="176"/>
        <v>-0.01</v>
      </c>
      <c r="M985" s="26">
        <f t="shared" si="166"/>
        <v>1.9E-2</v>
      </c>
      <c r="N985" s="22" t="str">
        <f t="shared" si="173"/>
        <v>- -</v>
      </c>
      <c r="O985" s="23" t="str">
        <f t="shared" si="174"/>
        <v>short</v>
      </c>
    </row>
    <row r="986" spans="1:15" x14ac:dyDescent="0.2">
      <c r="A986" s="27">
        <v>35755</v>
      </c>
      <c r="B986" s="17">
        <f>'IMPORT RAW DATA'!B992</f>
        <v>3.65</v>
      </c>
      <c r="C986" s="2">
        <f t="shared" si="170"/>
        <v>-0.13</v>
      </c>
      <c r="D986" s="2">
        <f t="shared" si="169"/>
        <v>0.03</v>
      </c>
      <c r="E986" s="2">
        <f t="shared" si="175"/>
        <v>0.42</v>
      </c>
      <c r="F986" s="2">
        <f t="shared" si="167"/>
        <v>0.31</v>
      </c>
      <c r="G986" s="18">
        <f t="shared" si="168"/>
        <v>6.3100000000000003E-2</v>
      </c>
      <c r="H986" s="18">
        <f t="shared" si="171"/>
        <v>0.25119999999999998</v>
      </c>
      <c r="I986">
        <v>0.66669999999999996</v>
      </c>
      <c r="J986">
        <v>6.4500000000000002E-2</v>
      </c>
      <c r="K986" s="2">
        <f t="shared" si="172"/>
        <v>3.78</v>
      </c>
      <c r="L986" s="2">
        <f t="shared" si="176"/>
        <v>-0.01</v>
      </c>
      <c r="M986" s="26">
        <f t="shared" si="166"/>
        <v>1.9E-2</v>
      </c>
      <c r="N986" s="22" t="str">
        <f t="shared" si="173"/>
        <v>- -</v>
      </c>
      <c r="O986" s="23" t="str">
        <f t="shared" si="174"/>
        <v>short</v>
      </c>
    </row>
    <row r="987" spans="1:15" x14ac:dyDescent="0.2">
      <c r="A987" s="27">
        <v>35758</v>
      </c>
      <c r="B987" s="17">
        <f>'IMPORT RAW DATA'!B993</f>
        <v>3.59</v>
      </c>
      <c r="C987" s="2">
        <f t="shared" si="170"/>
        <v>-0.17</v>
      </c>
      <c r="D987" s="2">
        <f t="shared" si="169"/>
        <v>0.06</v>
      </c>
      <c r="E987" s="2">
        <f t="shared" si="175"/>
        <v>0.41</v>
      </c>
      <c r="F987" s="2">
        <f t="shared" si="167"/>
        <v>0.41</v>
      </c>
      <c r="G987" s="18">
        <f t="shared" si="168"/>
        <v>9.7000000000000003E-2</v>
      </c>
      <c r="H987" s="18">
        <f t="shared" si="171"/>
        <v>0.31140000000000001</v>
      </c>
      <c r="I987">
        <v>0.66669999999999996</v>
      </c>
      <c r="J987">
        <v>6.4500000000000002E-2</v>
      </c>
      <c r="K987" s="2">
        <f t="shared" si="172"/>
        <v>3.76</v>
      </c>
      <c r="L987" s="2">
        <f t="shared" si="176"/>
        <v>-0.02</v>
      </c>
      <c r="M987" s="26">
        <f t="shared" si="166"/>
        <v>1.7999999999999999E-2</v>
      </c>
      <c r="N987" s="22" t="str">
        <f t="shared" si="173"/>
        <v>- -</v>
      </c>
      <c r="O987" s="23" t="str">
        <f t="shared" si="174"/>
        <v>short</v>
      </c>
    </row>
    <row r="988" spans="1:15" x14ac:dyDescent="0.2">
      <c r="A988" s="27">
        <v>35759</v>
      </c>
      <c r="B988" s="17">
        <f>'IMPORT RAW DATA'!B994</f>
        <v>3.57</v>
      </c>
      <c r="C988" s="2">
        <f t="shared" si="170"/>
        <v>-0.13</v>
      </c>
      <c r="D988" s="2">
        <f t="shared" si="169"/>
        <v>0.02</v>
      </c>
      <c r="E988" s="2">
        <f t="shared" si="175"/>
        <v>0.41</v>
      </c>
      <c r="F988" s="2">
        <f t="shared" si="167"/>
        <v>0.32</v>
      </c>
      <c r="G988" s="18">
        <f t="shared" si="168"/>
        <v>6.6199999999999995E-2</v>
      </c>
      <c r="H988" s="18">
        <f t="shared" si="171"/>
        <v>0.25719999999999998</v>
      </c>
      <c r="I988">
        <v>0.66669999999999996</v>
      </c>
      <c r="J988">
        <v>6.4500000000000002E-2</v>
      </c>
      <c r="K988" s="2">
        <f t="shared" si="172"/>
        <v>3.75</v>
      </c>
      <c r="L988" s="2">
        <f t="shared" si="176"/>
        <v>-0.01</v>
      </c>
      <c r="M988" s="26">
        <f t="shared" si="166"/>
        <v>1.7000000000000001E-2</v>
      </c>
      <c r="N988" s="22" t="str">
        <f t="shared" si="173"/>
        <v>- -</v>
      </c>
      <c r="O988" s="23" t="str">
        <f t="shared" si="174"/>
        <v>short</v>
      </c>
    </row>
    <row r="989" spans="1:15" x14ac:dyDescent="0.2">
      <c r="A989" s="27">
        <v>35760</v>
      </c>
      <c r="B989" s="17">
        <f>'IMPORT RAW DATA'!B995</f>
        <v>3.6</v>
      </c>
      <c r="C989" s="2">
        <f t="shared" si="170"/>
        <v>-0.05</v>
      </c>
      <c r="D989" s="2">
        <f t="shared" si="169"/>
        <v>0.03</v>
      </c>
      <c r="E989" s="2">
        <f t="shared" si="175"/>
        <v>0.38</v>
      </c>
      <c r="F989" s="2">
        <f t="shared" si="167"/>
        <v>0.13</v>
      </c>
      <c r="G989" s="18">
        <f t="shared" si="168"/>
        <v>2.0400000000000001E-2</v>
      </c>
      <c r="H989" s="18">
        <f t="shared" si="171"/>
        <v>0.14280000000000001</v>
      </c>
      <c r="I989">
        <v>0.66669999999999996</v>
      </c>
      <c r="J989">
        <v>6.4500000000000002E-2</v>
      </c>
      <c r="K989" s="2">
        <f t="shared" si="172"/>
        <v>3.75</v>
      </c>
      <c r="L989" s="2">
        <f t="shared" si="176"/>
        <v>0</v>
      </c>
      <c r="M989" s="26">
        <f t="shared" si="166"/>
        <v>1.4999999999999999E-2</v>
      </c>
      <c r="N989" s="22" t="str">
        <f t="shared" si="173"/>
        <v>- -</v>
      </c>
      <c r="O989" s="23" t="str">
        <f t="shared" si="174"/>
        <v>- -</v>
      </c>
    </row>
    <row r="990" spans="1:15" x14ac:dyDescent="0.2">
      <c r="A990" s="27">
        <v>35761</v>
      </c>
      <c r="B990" s="17">
        <f>'IMPORT RAW DATA'!B996</f>
        <v>3.62</v>
      </c>
      <c r="C990" s="2">
        <f t="shared" si="170"/>
        <v>-0.03</v>
      </c>
      <c r="D990" s="2">
        <f t="shared" si="169"/>
        <v>0.02</v>
      </c>
      <c r="E990" s="2">
        <f t="shared" si="175"/>
        <v>0.35</v>
      </c>
      <c r="F990" s="2">
        <f t="shared" si="167"/>
        <v>0.09</v>
      </c>
      <c r="G990" s="18">
        <f t="shared" si="168"/>
        <v>1.41E-2</v>
      </c>
      <c r="H990" s="18">
        <f t="shared" si="171"/>
        <v>0.1187</v>
      </c>
      <c r="I990">
        <v>0.66669999999999996</v>
      </c>
      <c r="J990">
        <v>6.4500000000000002E-2</v>
      </c>
      <c r="K990" s="2">
        <f t="shared" si="172"/>
        <v>3.75</v>
      </c>
      <c r="L990" s="2">
        <f t="shared" si="176"/>
        <v>0</v>
      </c>
      <c r="M990" s="26">
        <f t="shared" si="166"/>
        <v>0.01</v>
      </c>
      <c r="N990" s="22" t="str">
        <f t="shared" si="173"/>
        <v>- -</v>
      </c>
      <c r="O990" s="23" t="str">
        <f t="shared" si="174"/>
        <v>- -</v>
      </c>
    </row>
    <row r="991" spans="1:15" x14ac:dyDescent="0.2">
      <c r="A991" s="27">
        <v>35762</v>
      </c>
      <c r="B991" s="17">
        <f>'IMPORT RAW DATA'!B997</f>
        <v>3.57</v>
      </c>
      <c r="C991" s="2">
        <f t="shared" si="170"/>
        <v>-0.16</v>
      </c>
      <c r="D991" s="2">
        <f t="shared" si="169"/>
        <v>0.05</v>
      </c>
      <c r="E991" s="2">
        <f t="shared" si="175"/>
        <v>0.4</v>
      </c>
      <c r="F991" s="2">
        <f t="shared" si="167"/>
        <v>0.4</v>
      </c>
      <c r="G991" s="18">
        <f t="shared" si="168"/>
        <v>9.3299999999999994E-2</v>
      </c>
      <c r="H991" s="18">
        <f t="shared" si="171"/>
        <v>0.3054</v>
      </c>
      <c r="I991">
        <v>0.66669999999999996</v>
      </c>
      <c r="J991">
        <v>6.4500000000000002E-2</v>
      </c>
      <c r="K991" s="2">
        <f t="shared" si="172"/>
        <v>3.73</v>
      </c>
      <c r="L991" s="2">
        <f t="shared" si="176"/>
        <v>-0.02</v>
      </c>
      <c r="M991" s="26">
        <f t="shared" si="166"/>
        <v>7.0000000000000001E-3</v>
      </c>
      <c r="N991" s="22" t="str">
        <f t="shared" si="173"/>
        <v>- -</v>
      </c>
      <c r="O991" s="23" t="str">
        <f t="shared" si="174"/>
        <v>short</v>
      </c>
    </row>
    <row r="992" spans="1:15" x14ac:dyDescent="0.2">
      <c r="A992" s="27">
        <v>35765</v>
      </c>
      <c r="B992" s="17">
        <f>'IMPORT RAW DATA'!B998</f>
        <v>3.61</v>
      </c>
      <c r="C992" s="2">
        <f t="shared" si="170"/>
        <v>-0.1</v>
      </c>
      <c r="D992" s="2">
        <f t="shared" si="169"/>
        <v>0.04</v>
      </c>
      <c r="E992" s="2">
        <f t="shared" si="175"/>
        <v>0.36</v>
      </c>
      <c r="F992" s="2">
        <f t="shared" si="167"/>
        <v>0.28000000000000003</v>
      </c>
      <c r="G992" s="18">
        <f t="shared" si="168"/>
        <v>5.4300000000000001E-2</v>
      </c>
      <c r="H992" s="18">
        <f t="shared" si="171"/>
        <v>0.2331</v>
      </c>
      <c r="I992">
        <v>0.66669999999999996</v>
      </c>
      <c r="J992">
        <v>6.4500000000000002E-2</v>
      </c>
      <c r="K992" s="2">
        <f t="shared" si="172"/>
        <v>3.72</v>
      </c>
      <c r="L992" s="2">
        <f t="shared" si="176"/>
        <v>-0.01</v>
      </c>
      <c r="M992" s="26">
        <f t="shared" si="166"/>
        <v>7.0000000000000001E-3</v>
      </c>
      <c r="N992" s="22" t="str">
        <f t="shared" si="173"/>
        <v>- -</v>
      </c>
      <c r="O992" s="23" t="str">
        <f t="shared" si="174"/>
        <v>short</v>
      </c>
    </row>
    <row r="993" spans="1:15" x14ac:dyDescent="0.2">
      <c r="A993" s="27">
        <v>35766</v>
      </c>
      <c r="B993" s="17">
        <f>'IMPORT RAW DATA'!B999</f>
        <v>3.66</v>
      </c>
      <c r="C993" s="2">
        <f t="shared" si="170"/>
        <v>-0.02</v>
      </c>
      <c r="D993" s="2">
        <f t="shared" si="169"/>
        <v>0.05</v>
      </c>
      <c r="E993" s="2">
        <f t="shared" si="175"/>
        <v>0.39</v>
      </c>
      <c r="F993" s="2">
        <f t="shared" si="167"/>
        <v>0.05</v>
      </c>
      <c r="G993" s="18">
        <f t="shared" si="168"/>
        <v>8.8999999999999999E-3</v>
      </c>
      <c r="H993" s="18">
        <f t="shared" si="171"/>
        <v>9.4600000000000004E-2</v>
      </c>
      <c r="I993">
        <v>0.66669999999999996</v>
      </c>
      <c r="J993">
        <v>6.4500000000000002E-2</v>
      </c>
      <c r="K993" s="2">
        <f t="shared" si="172"/>
        <v>3.72</v>
      </c>
      <c r="L993" s="2">
        <f t="shared" si="176"/>
        <v>0</v>
      </c>
      <c r="M993" s="26">
        <f t="shared" ref="M993:M1056" si="177">STDEV(L974:L993)</f>
        <v>7.0000000000000001E-3</v>
      </c>
      <c r="N993" s="22" t="str">
        <f t="shared" si="173"/>
        <v>- -</v>
      </c>
      <c r="O993" s="23" t="str">
        <f t="shared" si="174"/>
        <v>- -</v>
      </c>
    </row>
    <row r="994" spans="1:15" x14ac:dyDescent="0.2">
      <c r="A994" s="27">
        <v>35767</v>
      </c>
      <c r="B994" s="17">
        <f>'IMPORT RAW DATA'!B1000</f>
        <v>3.72</v>
      </c>
      <c r="C994" s="2">
        <f t="shared" si="170"/>
        <v>0.1</v>
      </c>
      <c r="D994" s="2">
        <f t="shared" si="169"/>
        <v>0.06</v>
      </c>
      <c r="E994" s="2">
        <f t="shared" si="175"/>
        <v>0.42</v>
      </c>
      <c r="F994" s="2">
        <f t="shared" si="167"/>
        <v>0.24</v>
      </c>
      <c r="G994" s="18">
        <f t="shared" si="168"/>
        <v>4.3700000000000003E-2</v>
      </c>
      <c r="H994" s="18">
        <f t="shared" si="171"/>
        <v>0.20899999999999999</v>
      </c>
      <c r="I994">
        <v>0.66669999999999996</v>
      </c>
      <c r="J994">
        <v>6.4500000000000002E-2</v>
      </c>
      <c r="K994" s="2">
        <f t="shared" si="172"/>
        <v>3.72</v>
      </c>
      <c r="L994" s="2">
        <f t="shared" si="176"/>
        <v>0</v>
      </c>
      <c r="M994" s="26">
        <f t="shared" si="177"/>
        <v>7.0000000000000001E-3</v>
      </c>
      <c r="N994" s="22" t="str">
        <f t="shared" si="173"/>
        <v>- -</v>
      </c>
      <c r="O994" s="23" t="str">
        <f t="shared" si="174"/>
        <v>- -</v>
      </c>
    </row>
    <row r="995" spans="1:15" x14ac:dyDescent="0.2">
      <c r="A995" s="27">
        <v>35768</v>
      </c>
      <c r="B995" s="17">
        <f>'IMPORT RAW DATA'!B1001</f>
        <v>3.83</v>
      </c>
      <c r="C995" s="2">
        <f t="shared" si="170"/>
        <v>0.18</v>
      </c>
      <c r="D995" s="2">
        <f t="shared" si="169"/>
        <v>0.11</v>
      </c>
      <c r="E995" s="2">
        <f t="shared" si="175"/>
        <v>0.47</v>
      </c>
      <c r="F995" s="2">
        <f t="shared" si="167"/>
        <v>0.38</v>
      </c>
      <c r="G995" s="18">
        <f t="shared" si="168"/>
        <v>8.5999999999999993E-2</v>
      </c>
      <c r="H995" s="18">
        <f t="shared" si="171"/>
        <v>0.29330000000000001</v>
      </c>
      <c r="I995">
        <v>0.66669999999999996</v>
      </c>
      <c r="J995">
        <v>6.4500000000000002E-2</v>
      </c>
      <c r="K995" s="2">
        <f t="shared" si="172"/>
        <v>3.73</v>
      </c>
      <c r="L995" s="2">
        <f t="shared" si="176"/>
        <v>0.01</v>
      </c>
      <c r="M995" s="26">
        <f t="shared" si="177"/>
        <v>8.0000000000000002E-3</v>
      </c>
      <c r="N995" s="22" t="str">
        <f t="shared" si="173"/>
        <v>long</v>
      </c>
      <c r="O995" s="23" t="str">
        <f t="shared" si="174"/>
        <v>- -</v>
      </c>
    </row>
    <row r="996" spans="1:15" x14ac:dyDescent="0.2">
      <c r="A996" s="27">
        <v>35769</v>
      </c>
      <c r="B996" s="17">
        <f>'IMPORT RAW DATA'!B1002</f>
        <v>3.87</v>
      </c>
      <c r="C996" s="2">
        <f t="shared" si="170"/>
        <v>0.28000000000000003</v>
      </c>
      <c r="D996" s="2">
        <f t="shared" si="169"/>
        <v>0.04</v>
      </c>
      <c r="E996" s="2">
        <f t="shared" si="175"/>
        <v>0.48</v>
      </c>
      <c r="F996" s="2">
        <f t="shared" si="167"/>
        <v>0.57999999999999996</v>
      </c>
      <c r="G996" s="18">
        <f t="shared" si="168"/>
        <v>0.17119999999999999</v>
      </c>
      <c r="H996" s="18">
        <f t="shared" si="171"/>
        <v>0.4138</v>
      </c>
      <c r="I996">
        <v>0.66669999999999996</v>
      </c>
      <c r="J996">
        <v>6.4500000000000002E-2</v>
      </c>
      <c r="K996" s="2">
        <f t="shared" si="172"/>
        <v>3.75</v>
      </c>
      <c r="L996" s="2">
        <f t="shared" si="176"/>
        <v>0.02</v>
      </c>
      <c r="M996" s="26">
        <f t="shared" si="177"/>
        <v>8.9999999999999993E-3</v>
      </c>
      <c r="N996" s="22" t="str">
        <f t="shared" si="173"/>
        <v>long</v>
      </c>
      <c r="O996" s="23" t="str">
        <f t="shared" si="174"/>
        <v>- -</v>
      </c>
    </row>
    <row r="997" spans="1:15" x14ac:dyDescent="0.2">
      <c r="A997" s="27">
        <v>35772</v>
      </c>
      <c r="B997" s="17">
        <f>'IMPORT RAW DATA'!B1003</f>
        <v>3.93</v>
      </c>
      <c r="C997" s="2">
        <f t="shared" si="170"/>
        <v>0.36</v>
      </c>
      <c r="D997" s="2">
        <f t="shared" si="169"/>
        <v>0.06</v>
      </c>
      <c r="E997" s="2">
        <f t="shared" si="175"/>
        <v>0.48</v>
      </c>
      <c r="F997" s="2">
        <f t="shared" si="167"/>
        <v>0.75</v>
      </c>
      <c r="G997" s="18">
        <f t="shared" si="168"/>
        <v>0.26650000000000001</v>
      </c>
      <c r="H997" s="18">
        <f t="shared" si="171"/>
        <v>0.51619999999999999</v>
      </c>
      <c r="I997">
        <v>0.66669999999999996</v>
      </c>
      <c r="J997">
        <v>6.4500000000000002E-2</v>
      </c>
      <c r="K997" s="2">
        <f t="shared" si="172"/>
        <v>3.8</v>
      </c>
      <c r="L997" s="2">
        <f t="shared" si="176"/>
        <v>0.05</v>
      </c>
      <c r="M997" s="26">
        <f t="shared" si="177"/>
        <v>1.4999999999999999E-2</v>
      </c>
      <c r="N997" s="22" t="str">
        <f t="shared" si="173"/>
        <v>long</v>
      </c>
      <c r="O997" s="23" t="str">
        <f t="shared" si="174"/>
        <v>- -</v>
      </c>
    </row>
    <row r="998" spans="1:15" x14ac:dyDescent="0.2">
      <c r="A998" s="27">
        <v>35773</v>
      </c>
      <c r="B998" s="17">
        <f>'IMPORT RAW DATA'!B1004</f>
        <v>4.0999999999999996</v>
      </c>
      <c r="C998" s="2">
        <f t="shared" si="170"/>
        <v>0.5</v>
      </c>
      <c r="D998" s="2">
        <f t="shared" si="169"/>
        <v>0.17</v>
      </c>
      <c r="E998" s="2">
        <f t="shared" si="175"/>
        <v>0.63</v>
      </c>
      <c r="F998" s="2">
        <f t="shared" si="167"/>
        <v>0.79</v>
      </c>
      <c r="G998" s="18">
        <f t="shared" si="168"/>
        <v>0.2918</v>
      </c>
      <c r="H998" s="18">
        <f t="shared" si="171"/>
        <v>0.54020000000000001</v>
      </c>
      <c r="I998">
        <v>0.66669999999999996</v>
      </c>
      <c r="J998">
        <v>6.4500000000000002E-2</v>
      </c>
      <c r="K998" s="2">
        <f t="shared" si="172"/>
        <v>3.89</v>
      </c>
      <c r="L998" s="2">
        <f t="shared" si="176"/>
        <v>0.09</v>
      </c>
      <c r="M998" s="26">
        <f t="shared" si="177"/>
        <v>2.5000000000000001E-2</v>
      </c>
      <c r="N998" s="22" t="str">
        <f t="shared" si="173"/>
        <v>long</v>
      </c>
      <c r="O998" s="23" t="str">
        <f t="shared" si="174"/>
        <v>- -</v>
      </c>
    </row>
    <row r="999" spans="1:15" x14ac:dyDescent="0.2">
      <c r="A999" s="27">
        <v>35774</v>
      </c>
      <c r="B999" s="17">
        <f>'IMPORT RAW DATA'!B1005</f>
        <v>4.16</v>
      </c>
      <c r="C999" s="2">
        <f t="shared" si="170"/>
        <v>0.54</v>
      </c>
      <c r="D999" s="2">
        <f t="shared" si="169"/>
        <v>0.06</v>
      </c>
      <c r="E999" s="2">
        <f t="shared" si="175"/>
        <v>0.66</v>
      </c>
      <c r="F999" s="2">
        <f t="shared" ref="F999:F1062" si="178">ABS(C999/E999)</f>
        <v>0.82</v>
      </c>
      <c r="G999" s="18">
        <f t="shared" ref="G999:G1062" si="179">H999*H999</f>
        <v>0.31169999999999998</v>
      </c>
      <c r="H999" s="18">
        <f t="shared" si="171"/>
        <v>0.55830000000000002</v>
      </c>
      <c r="I999">
        <v>0.66669999999999996</v>
      </c>
      <c r="J999">
        <v>6.4500000000000002E-2</v>
      </c>
      <c r="K999" s="2">
        <f t="shared" si="172"/>
        <v>3.97</v>
      </c>
      <c r="L999" s="2">
        <f t="shared" si="176"/>
        <v>0.08</v>
      </c>
      <c r="M999" s="26">
        <f t="shared" si="177"/>
        <v>3.1E-2</v>
      </c>
      <c r="N999" s="22" t="str">
        <f t="shared" si="173"/>
        <v>long</v>
      </c>
      <c r="O999" s="23" t="str">
        <f t="shared" si="174"/>
        <v>- -</v>
      </c>
    </row>
    <row r="1000" spans="1:15" x14ac:dyDescent="0.2">
      <c r="A1000" s="27">
        <v>35775</v>
      </c>
      <c r="B1000" s="17">
        <f>'IMPORT RAW DATA'!B1006</f>
        <v>4.07</v>
      </c>
      <c r="C1000" s="2">
        <f t="shared" si="170"/>
        <v>0.5</v>
      </c>
      <c r="D1000" s="2">
        <f t="shared" si="169"/>
        <v>0.09</v>
      </c>
      <c r="E1000" s="2">
        <f t="shared" si="175"/>
        <v>0.73</v>
      </c>
      <c r="F1000" s="2">
        <f t="shared" si="178"/>
        <v>0.68</v>
      </c>
      <c r="G1000" s="18">
        <f t="shared" si="179"/>
        <v>0.22470000000000001</v>
      </c>
      <c r="H1000" s="18">
        <f t="shared" si="171"/>
        <v>0.47399999999999998</v>
      </c>
      <c r="I1000">
        <v>0.66669999999999996</v>
      </c>
      <c r="J1000">
        <v>6.4500000000000002E-2</v>
      </c>
      <c r="K1000" s="2">
        <f t="shared" si="172"/>
        <v>3.99</v>
      </c>
      <c r="L1000" s="2">
        <f t="shared" si="176"/>
        <v>0.02</v>
      </c>
      <c r="M1000" s="26">
        <f t="shared" si="177"/>
        <v>3.1E-2</v>
      </c>
      <c r="N1000" s="22" t="str">
        <f t="shared" si="173"/>
        <v>long</v>
      </c>
      <c r="O1000" s="23" t="str">
        <f t="shared" si="174"/>
        <v>- -</v>
      </c>
    </row>
    <row r="1001" spans="1:15" x14ac:dyDescent="0.2">
      <c r="A1001" s="27">
        <v>35776</v>
      </c>
      <c r="B1001" s="17">
        <f>'IMPORT RAW DATA'!B1007</f>
        <v>4.09</v>
      </c>
      <c r="C1001" s="2">
        <f t="shared" si="170"/>
        <v>0.48</v>
      </c>
      <c r="D1001" s="2">
        <f t="shared" si="169"/>
        <v>0.02</v>
      </c>
      <c r="E1001" s="2">
        <f t="shared" si="175"/>
        <v>0.7</v>
      </c>
      <c r="F1001" s="2">
        <f t="shared" si="178"/>
        <v>0.69</v>
      </c>
      <c r="G1001" s="18">
        <f t="shared" si="179"/>
        <v>0.23039999999999999</v>
      </c>
      <c r="H1001" s="18">
        <f t="shared" si="171"/>
        <v>0.48</v>
      </c>
      <c r="I1001">
        <v>0.66669999999999996</v>
      </c>
      <c r="J1001">
        <v>6.4500000000000002E-2</v>
      </c>
      <c r="K1001" s="2">
        <f t="shared" si="172"/>
        <v>4.01</v>
      </c>
      <c r="L1001" s="2">
        <f t="shared" si="176"/>
        <v>0.02</v>
      </c>
      <c r="M1001" s="26">
        <f t="shared" si="177"/>
        <v>0.03</v>
      </c>
      <c r="N1001" s="22" t="str">
        <f t="shared" si="173"/>
        <v>long</v>
      </c>
      <c r="O1001" s="23" t="str">
        <f t="shared" si="174"/>
        <v>- -</v>
      </c>
    </row>
    <row r="1002" spans="1:15" x14ac:dyDescent="0.2">
      <c r="A1002" s="27">
        <v>35779</v>
      </c>
      <c r="B1002" s="17">
        <f>'IMPORT RAW DATA'!B1008</f>
        <v>4.29</v>
      </c>
      <c r="C1002" s="2">
        <f t="shared" si="170"/>
        <v>0.63</v>
      </c>
      <c r="D1002" s="2">
        <f t="shared" si="169"/>
        <v>0.2</v>
      </c>
      <c r="E1002" s="2">
        <f t="shared" si="175"/>
        <v>0.86</v>
      </c>
      <c r="F1002" s="2">
        <f t="shared" si="178"/>
        <v>0.73</v>
      </c>
      <c r="G1002" s="18">
        <f t="shared" si="179"/>
        <v>0.25409999999999999</v>
      </c>
      <c r="H1002" s="18">
        <f t="shared" si="171"/>
        <v>0.50409999999999999</v>
      </c>
      <c r="I1002">
        <v>0.66669999999999996</v>
      </c>
      <c r="J1002">
        <v>6.4500000000000002E-2</v>
      </c>
      <c r="K1002" s="2">
        <f t="shared" si="172"/>
        <v>4.08</v>
      </c>
      <c r="L1002" s="2">
        <f t="shared" si="176"/>
        <v>7.0000000000000007E-2</v>
      </c>
      <c r="M1002" s="26">
        <f t="shared" si="177"/>
        <v>3.3000000000000002E-2</v>
      </c>
      <c r="N1002" s="22" t="str">
        <f t="shared" si="173"/>
        <v>long</v>
      </c>
      <c r="O1002" s="23" t="str">
        <f t="shared" si="174"/>
        <v>- -</v>
      </c>
    </row>
    <row r="1003" spans="1:15" x14ac:dyDescent="0.2">
      <c r="A1003" s="27">
        <v>35780</v>
      </c>
      <c r="B1003" s="17">
        <f>'IMPORT RAW DATA'!B1009</f>
        <v>4.38</v>
      </c>
      <c r="C1003" s="2">
        <f t="shared" si="170"/>
        <v>0.66</v>
      </c>
      <c r="D1003" s="2">
        <f t="shared" si="169"/>
        <v>0.09</v>
      </c>
      <c r="E1003" s="2">
        <f t="shared" si="175"/>
        <v>0.9</v>
      </c>
      <c r="F1003" s="2">
        <f t="shared" si="178"/>
        <v>0.73</v>
      </c>
      <c r="G1003" s="18">
        <f t="shared" si="179"/>
        <v>0.25409999999999999</v>
      </c>
      <c r="H1003" s="18">
        <f t="shared" si="171"/>
        <v>0.50409999999999999</v>
      </c>
      <c r="I1003">
        <v>0.66669999999999996</v>
      </c>
      <c r="J1003">
        <v>6.4500000000000002E-2</v>
      </c>
      <c r="K1003" s="2">
        <f t="shared" si="172"/>
        <v>4.16</v>
      </c>
      <c r="L1003" s="2">
        <f t="shared" si="176"/>
        <v>0.08</v>
      </c>
      <c r="M1003" s="26">
        <f t="shared" si="177"/>
        <v>3.5999999999999997E-2</v>
      </c>
      <c r="N1003" s="22" t="str">
        <f t="shared" si="173"/>
        <v>long</v>
      </c>
      <c r="O1003" s="23" t="str">
        <f t="shared" si="174"/>
        <v>- -</v>
      </c>
    </row>
    <row r="1004" spans="1:15" x14ac:dyDescent="0.2">
      <c r="A1004" s="27">
        <v>35781</v>
      </c>
      <c r="B1004" s="17">
        <f>'IMPORT RAW DATA'!B1010</f>
        <v>4.25</v>
      </c>
      <c r="C1004" s="2">
        <f t="shared" si="170"/>
        <v>0.42</v>
      </c>
      <c r="D1004" s="2">
        <f t="shared" si="169"/>
        <v>0.13</v>
      </c>
      <c r="E1004" s="2">
        <f t="shared" si="175"/>
        <v>0.97</v>
      </c>
      <c r="F1004" s="2">
        <f t="shared" si="178"/>
        <v>0.43</v>
      </c>
      <c r="G1004" s="18">
        <f t="shared" si="179"/>
        <v>0.1046</v>
      </c>
      <c r="H1004" s="18">
        <f t="shared" si="171"/>
        <v>0.32340000000000002</v>
      </c>
      <c r="I1004">
        <v>0.66669999999999996</v>
      </c>
      <c r="J1004">
        <v>6.4500000000000002E-2</v>
      </c>
      <c r="K1004" s="2">
        <f t="shared" si="172"/>
        <v>4.17</v>
      </c>
      <c r="L1004" s="2">
        <f t="shared" si="176"/>
        <v>0.01</v>
      </c>
      <c r="M1004" s="26">
        <f t="shared" si="177"/>
        <v>3.5999999999999997E-2</v>
      </c>
      <c r="N1004" s="22" t="str">
        <f t="shared" si="173"/>
        <v>long</v>
      </c>
      <c r="O1004" s="23" t="str">
        <f t="shared" si="174"/>
        <v>- -</v>
      </c>
    </row>
    <row r="1005" spans="1:15" x14ac:dyDescent="0.2">
      <c r="A1005" s="27">
        <v>35782</v>
      </c>
      <c r="B1005" s="17">
        <f>'IMPORT RAW DATA'!B1011</f>
        <v>4.1900000000000004</v>
      </c>
      <c r="C1005" s="2">
        <f t="shared" si="170"/>
        <v>0.32</v>
      </c>
      <c r="D1005" s="2">
        <f t="shared" si="169"/>
        <v>0.06</v>
      </c>
      <c r="E1005" s="2">
        <f t="shared" si="175"/>
        <v>0.92</v>
      </c>
      <c r="F1005" s="2">
        <f t="shared" si="178"/>
        <v>0.35</v>
      </c>
      <c r="G1005" s="18">
        <f t="shared" si="179"/>
        <v>7.5800000000000006E-2</v>
      </c>
      <c r="H1005" s="18">
        <f t="shared" si="171"/>
        <v>0.27529999999999999</v>
      </c>
      <c r="I1005">
        <v>0.66669999999999996</v>
      </c>
      <c r="J1005">
        <v>6.4500000000000002E-2</v>
      </c>
      <c r="K1005" s="2">
        <f t="shared" si="172"/>
        <v>4.17</v>
      </c>
      <c r="L1005" s="2">
        <f t="shared" si="176"/>
        <v>0</v>
      </c>
      <c r="M1005" s="26">
        <f t="shared" si="177"/>
        <v>3.5000000000000003E-2</v>
      </c>
      <c r="N1005" s="22" t="str">
        <f t="shared" si="173"/>
        <v>- -</v>
      </c>
      <c r="O1005" s="23" t="str">
        <f t="shared" si="174"/>
        <v>- -</v>
      </c>
    </row>
    <row r="1006" spans="1:15" x14ac:dyDescent="0.2">
      <c r="A1006" s="27">
        <v>35783</v>
      </c>
      <c r="B1006" s="17">
        <f>'IMPORT RAW DATA'!B1012</f>
        <v>4.05</v>
      </c>
      <c r="C1006" s="2">
        <f t="shared" si="170"/>
        <v>0.12</v>
      </c>
      <c r="D1006" s="2">
        <f t="shared" si="169"/>
        <v>0.14000000000000001</v>
      </c>
      <c r="E1006" s="2">
        <f t="shared" si="175"/>
        <v>1.02</v>
      </c>
      <c r="F1006" s="2">
        <f t="shared" si="178"/>
        <v>0.12</v>
      </c>
      <c r="G1006" s="18">
        <f t="shared" si="179"/>
        <v>1.8700000000000001E-2</v>
      </c>
      <c r="H1006" s="18">
        <f t="shared" si="171"/>
        <v>0.1368</v>
      </c>
      <c r="I1006">
        <v>0.66669999999999996</v>
      </c>
      <c r="J1006">
        <v>6.4500000000000002E-2</v>
      </c>
      <c r="K1006" s="2">
        <f t="shared" si="172"/>
        <v>4.17</v>
      </c>
      <c r="L1006" s="2">
        <f t="shared" si="176"/>
        <v>0</v>
      </c>
      <c r="M1006" s="26">
        <f t="shared" si="177"/>
        <v>3.5000000000000003E-2</v>
      </c>
      <c r="N1006" s="22" t="str">
        <f t="shared" si="173"/>
        <v>- -</v>
      </c>
      <c r="O1006" s="23" t="str">
        <f t="shared" si="174"/>
        <v>- -</v>
      </c>
    </row>
    <row r="1007" spans="1:15" x14ac:dyDescent="0.2">
      <c r="A1007" s="27">
        <v>35786</v>
      </c>
      <c r="B1007" s="17">
        <f>'IMPORT RAW DATA'!B1013</f>
        <v>4</v>
      </c>
      <c r="C1007" s="2">
        <f t="shared" si="170"/>
        <v>-0.1</v>
      </c>
      <c r="D1007" s="2">
        <f t="shared" si="169"/>
        <v>0.05</v>
      </c>
      <c r="E1007" s="2">
        <f t="shared" si="175"/>
        <v>1.01</v>
      </c>
      <c r="F1007" s="2">
        <f t="shared" si="178"/>
        <v>0.1</v>
      </c>
      <c r="G1007" s="18">
        <f t="shared" si="179"/>
        <v>1.5599999999999999E-2</v>
      </c>
      <c r="H1007" s="18">
        <f t="shared" si="171"/>
        <v>0.12470000000000001</v>
      </c>
      <c r="I1007">
        <v>0.66669999999999996</v>
      </c>
      <c r="J1007">
        <v>6.4500000000000002E-2</v>
      </c>
      <c r="K1007" s="2">
        <f t="shared" si="172"/>
        <v>4.17</v>
      </c>
      <c r="L1007" s="2">
        <f t="shared" si="176"/>
        <v>0</v>
      </c>
      <c r="M1007" s="26">
        <f t="shared" si="177"/>
        <v>3.4000000000000002E-2</v>
      </c>
      <c r="N1007" s="22" t="str">
        <f t="shared" si="173"/>
        <v>- -</v>
      </c>
      <c r="O1007" s="23" t="str">
        <f t="shared" si="174"/>
        <v>- -</v>
      </c>
    </row>
    <row r="1008" spans="1:15" x14ac:dyDescent="0.2">
      <c r="A1008" s="27">
        <v>35787</v>
      </c>
      <c r="B1008" s="17">
        <f>'IMPORT RAW DATA'!B1014</f>
        <v>4.03</v>
      </c>
      <c r="C1008" s="2">
        <f t="shared" si="170"/>
        <v>-0.13</v>
      </c>
      <c r="D1008" s="2">
        <f t="shared" si="169"/>
        <v>0.03</v>
      </c>
      <c r="E1008" s="2">
        <f t="shared" si="175"/>
        <v>0.87</v>
      </c>
      <c r="F1008" s="2">
        <f t="shared" si="178"/>
        <v>0.15</v>
      </c>
      <c r="G1008" s="18">
        <f t="shared" si="179"/>
        <v>2.4E-2</v>
      </c>
      <c r="H1008" s="18">
        <f t="shared" si="171"/>
        <v>0.15479999999999999</v>
      </c>
      <c r="I1008">
        <v>0.66669999999999996</v>
      </c>
      <c r="J1008">
        <v>6.4500000000000002E-2</v>
      </c>
      <c r="K1008" s="2">
        <f t="shared" si="172"/>
        <v>4.17</v>
      </c>
      <c r="L1008" s="2">
        <f t="shared" si="176"/>
        <v>0</v>
      </c>
      <c r="M1008" s="26">
        <f t="shared" si="177"/>
        <v>3.4000000000000002E-2</v>
      </c>
      <c r="N1008" s="22" t="str">
        <f t="shared" si="173"/>
        <v>- -</v>
      </c>
      <c r="O1008" s="23" t="str">
        <f t="shared" si="174"/>
        <v>- -</v>
      </c>
    </row>
    <row r="1009" spans="1:15" x14ac:dyDescent="0.2">
      <c r="A1009" s="27">
        <v>35788</v>
      </c>
      <c r="B1009" s="17">
        <f>'IMPORT RAW DATA'!B1015</f>
        <v>3.96</v>
      </c>
      <c r="C1009" s="2">
        <f t="shared" si="170"/>
        <v>-0.11</v>
      </c>
      <c r="D1009" s="2">
        <f t="shared" si="169"/>
        <v>7.0000000000000007E-2</v>
      </c>
      <c r="E1009" s="2">
        <f t="shared" si="175"/>
        <v>0.88</v>
      </c>
      <c r="F1009" s="2">
        <f t="shared" si="178"/>
        <v>0.13</v>
      </c>
      <c r="G1009" s="18">
        <f t="shared" si="179"/>
        <v>2.0400000000000001E-2</v>
      </c>
      <c r="H1009" s="18">
        <f t="shared" si="171"/>
        <v>0.14280000000000001</v>
      </c>
      <c r="I1009">
        <v>0.66669999999999996</v>
      </c>
      <c r="J1009">
        <v>6.4500000000000002E-2</v>
      </c>
      <c r="K1009" s="2">
        <f t="shared" si="172"/>
        <v>4.17</v>
      </c>
      <c r="L1009" s="2">
        <f t="shared" si="176"/>
        <v>0</v>
      </c>
      <c r="M1009" s="26">
        <f t="shared" si="177"/>
        <v>3.4000000000000002E-2</v>
      </c>
      <c r="N1009" s="22" t="str">
        <f t="shared" si="173"/>
        <v>- -</v>
      </c>
      <c r="O1009" s="23" t="str">
        <f t="shared" si="174"/>
        <v>- -</v>
      </c>
    </row>
    <row r="1010" spans="1:15" x14ac:dyDescent="0.2">
      <c r="A1010" s="27">
        <v>35793</v>
      </c>
      <c r="B1010" s="17">
        <f>'IMPORT RAW DATA'!B1016</f>
        <v>4.0199999999999996</v>
      </c>
      <c r="C1010" s="2">
        <f t="shared" si="170"/>
        <v>-7.0000000000000007E-2</v>
      </c>
      <c r="D1010" s="2">
        <f t="shared" si="169"/>
        <v>0.06</v>
      </c>
      <c r="E1010" s="2">
        <f t="shared" si="175"/>
        <v>0.85</v>
      </c>
      <c r="F1010" s="2">
        <f t="shared" si="178"/>
        <v>0.08</v>
      </c>
      <c r="G1010" s="18">
        <f t="shared" si="179"/>
        <v>1.2699999999999999E-2</v>
      </c>
      <c r="H1010" s="18">
        <f t="shared" si="171"/>
        <v>0.11269999999999999</v>
      </c>
      <c r="I1010">
        <v>0.66669999999999996</v>
      </c>
      <c r="J1010">
        <v>6.4500000000000002E-2</v>
      </c>
      <c r="K1010" s="2">
        <f t="shared" si="172"/>
        <v>4.17</v>
      </c>
      <c r="L1010" s="2">
        <f t="shared" si="176"/>
        <v>0</v>
      </c>
      <c r="M1010" s="26">
        <f t="shared" si="177"/>
        <v>3.4000000000000002E-2</v>
      </c>
      <c r="N1010" s="22" t="str">
        <f t="shared" si="173"/>
        <v>- -</v>
      </c>
      <c r="O1010" s="23" t="str">
        <f t="shared" si="174"/>
        <v>- -</v>
      </c>
    </row>
    <row r="1011" spans="1:15" x14ac:dyDescent="0.2">
      <c r="A1011" s="27">
        <v>35794</v>
      </c>
      <c r="B1011" s="17">
        <f>'IMPORT RAW DATA'!B1017</f>
        <v>4.0199999999999996</v>
      </c>
      <c r="C1011" s="2">
        <f t="shared" si="170"/>
        <v>-0.27</v>
      </c>
      <c r="D1011" s="2">
        <f t="shared" si="169"/>
        <v>0</v>
      </c>
      <c r="E1011" s="2">
        <f t="shared" si="175"/>
        <v>0.83</v>
      </c>
      <c r="F1011" s="2">
        <f t="shared" si="178"/>
        <v>0.33</v>
      </c>
      <c r="G1011" s="18">
        <f t="shared" si="179"/>
        <v>6.93E-2</v>
      </c>
      <c r="H1011" s="18">
        <f t="shared" si="171"/>
        <v>0.26319999999999999</v>
      </c>
      <c r="I1011">
        <v>0.66669999999999996</v>
      </c>
      <c r="J1011">
        <v>6.4500000000000002E-2</v>
      </c>
      <c r="K1011" s="2">
        <f t="shared" si="172"/>
        <v>4.16</v>
      </c>
      <c r="L1011" s="2">
        <f t="shared" si="176"/>
        <v>-0.01</v>
      </c>
      <c r="M1011" s="26">
        <f t="shared" si="177"/>
        <v>3.3000000000000002E-2</v>
      </c>
      <c r="N1011" s="22" t="str">
        <f t="shared" si="173"/>
        <v>- -</v>
      </c>
      <c r="O1011" s="23" t="str">
        <f t="shared" si="174"/>
        <v>short</v>
      </c>
    </row>
    <row r="1012" spans="1:15" x14ac:dyDescent="0.2">
      <c r="A1012" s="27">
        <v>35795</v>
      </c>
      <c r="B1012" s="17">
        <f>'IMPORT RAW DATA'!B1018</f>
        <v>4.04</v>
      </c>
      <c r="C1012" s="2">
        <f t="shared" si="170"/>
        <v>-0.34</v>
      </c>
      <c r="D1012" s="2">
        <f t="shared" si="169"/>
        <v>0.02</v>
      </c>
      <c r="E1012" s="2">
        <f t="shared" si="175"/>
        <v>0.65</v>
      </c>
      <c r="F1012" s="2">
        <f t="shared" si="178"/>
        <v>0.52</v>
      </c>
      <c r="G1012" s="18">
        <f t="shared" si="179"/>
        <v>0.1426</v>
      </c>
      <c r="H1012" s="18">
        <f t="shared" si="171"/>
        <v>0.37759999999999999</v>
      </c>
      <c r="I1012">
        <v>0.66669999999999996</v>
      </c>
      <c r="J1012">
        <v>6.4500000000000002E-2</v>
      </c>
      <c r="K1012" s="2">
        <f t="shared" si="172"/>
        <v>4.1399999999999997</v>
      </c>
      <c r="L1012" s="2">
        <f t="shared" si="176"/>
        <v>-0.02</v>
      </c>
      <c r="M1012" s="26">
        <f t="shared" si="177"/>
        <v>3.4000000000000002E-2</v>
      </c>
      <c r="N1012" s="22" t="str">
        <f t="shared" si="173"/>
        <v>- -</v>
      </c>
      <c r="O1012" s="23" t="str">
        <f t="shared" si="174"/>
        <v>short</v>
      </c>
    </row>
    <row r="1013" spans="1:15" x14ac:dyDescent="0.2">
      <c r="A1013" s="27">
        <v>35797</v>
      </c>
      <c r="B1013" s="17">
        <f>'IMPORT RAW DATA'!B1019</f>
        <v>4.03</v>
      </c>
      <c r="C1013" s="2">
        <f t="shared" si="170"/>
        <v>-0.22</v>
      </c>
      <c r="D1013" s="2">
        <f t="shared" si="169"/>
        <v>0.01</v>
      </c>
      <c r="E1013" s="2">
        <f t="shared" si="175"/>
        <v>0.56999999999999995</v>
      </c>
      <c r="F1013" s="2">
        <f t="shared" si="178"/>
        <v>0.39</v>
      </c>
      <c r="G1013" s="18">
        <f t="shared" si="179"/>
        <v>8.9599999999999999E-2</v>
      </c>
      <c r="H1013" s="18">
        <f t="shared" si="171"/>
        <v>0.2994</v>
      </c>
      <c r="I1013">
        <v>0.66669999999999996</v>
      </c>
      <c r="J1013">
        <v>6.4500000000000002E-2</v>
      </c>
      <c r="K1013" s="2">
        <f t="shared" si="172"/>
        <v>4.13</v>
      </c>
      <c r="L1013" s="2">
        <f t="shared" si="176"/>
        <v>-0.01</v>
      </c>
      <c r="M1013" s="26">
        <f t="shared" si="177"/>
        <v>3.4000000000000002E-2</v>
      </c>
      <c r="N1013" s="22" t="str">
        <f t="shared" si="173"/>
        <v>- -</v>
      </c>
      <c r="O1013" s="23" t="str">
        <f t="shared" si="174"/>
        <v>short</v>
      </c>
    </row>
    <row r="1014" spans="1:15" x14ac:dyDescent="0.2">
      <c r="A1014" s="27">
        <v>35800</v>
      </c>
      <c r="B1014" s="17">
        <f>'IMPORT RAW DATA'!B1020</f>
        <v>4.13</v>
      </c>
      <c r="C1014" s="2">
        <f t="shared" si="170"/>
        <v>-0.06</v>
      </c>
      <c r="D1014" s="2">
        <f t="shared" si="169"/>
        <v>0.1</v>
      </c>
      <c r="E1014" s="2">
        <f t="shared" si="175"/>
        <v>0.54</v>
      </c>
      <c r="F1014" s="2">
        <f t="shared" si="178"/>
        <v>0.11</v>
      </c>
      <c r="G1014" s="18">
        <f t="shared" si="179"/>
        <v>1.7100000000000001E-2</v>
      </c>
      <c r="H1014" s="18">
        <f t="shared" si="171"/>
        <v>0.13070000000000001</v>
      </c>
      <c r="I1014">
        <v>0.66669999999999996</v>
      </c>
      <c r="J1014">
        <v>6.4500000000000002E-2</v>
      </c>
      <c r="K1014" s="2">
        <f t="shared" si="172"/>
        <v>4.13</v>
      </c>
      <c r="L1014" s="2">
        <f t="shared" si="176"/>
        <v>0</v>
      </c>
      <c r="M1014" s="26">
        <f t="shared" si="177"/>
        <v>3.4000000000000002E-2</v>
      </c>
      <c r="N1014" s="22" t="str">
        <f t="shared" si="173"/>
        <v>- -</v>
      </c>
      <c r="O1014" s="23" t="str">
        <f t="shared" si="174"/>
        <v>- -</v>
      </c>
    </row>
    <row r="1015" spans="1:15" x14ac:dyDescent="0.2">
      <c r="A1015" s="27">
        <v>35801</v>
      </c>
      <c r="B1015" s="17">
        <f>'IMPORT RAW DATA'!B1021</f>
        <v>4.18</v>
      </c>
      <c r="C1015" s="2">
        <f t="shared" si="170"/>
        <v>0.13</v>
      </c>
      <c r="D1015" s="2">
        <f t="shared" si="169"/>
        <v>0.05</v>
      </c>
      <c r="E1015" s="2">
        <f t="shared" si="175"/>
        <v>0.53</v>
      </c>
      <c r="F1015" s="2">
        <f t="shared" si="178"/>
        <v>0.25</v>
      </c>
      <c r="G1015" s="18">
        <f t="shared" si="179"/>
        <v>4.6300000000000001E-2</v>
      </c>
      <c r="H1015" s="18">
        <f t="shared" si="171"/>
        <v>0.21510000000000001</v>
      </c>
      <c r="I1015">
        <v>0.66669999999999996</v>
      </c>
      <c r="J1015">
        <v>6.4500000000000002E-2</v>
      </c>
      <c r="K1015" s="2">
        <f t="shared" si="172"/>
        <v>4.13</v>
      </c>
      <c r="L1015" s="2">
        <f t="shared" si="176"/>
        <v>0</v>
      </c>
      <c r="M1015" s="26">
        <f t="shared" si="177"/>
        <v>3.4000000000000002E-2</v>
      </c>
      <c r="N1015" s="22" t="str">
        <f t="shared" si="173"/>
        <v>- -</v>
      </c>
      <c r="O1015" s="23" t="str">
        <f t="shared" si="174"/>
        <v>- -</v>
      </c>
    </row>
    <row r="1016" spans="1:15" x14ac:dyDescent="0.2">
      <c r="A1016" s="27">
        <v>35802</v>
      </c>
      <c r="B1016" s="17">
        <f>'IMPORT RAW DATA'!B1022</f>
        <v>4.26</v>
      </c>
      <c r="C1016" s="2">
        <f t="shared" si="170"/>
        <v>0.26</v>
      </c>
      <c r="D1016" s="2">
        <f t="shared" si="169"/>
        <v>0.08</v>
      </c>
      <c r="E1016" s="2">
        <f t="shared" si="175"/>
        <v>0.47</v>
      </c>
      <c r="F1016" s="2">
        <f t="shared" si="178"/>
        <v>0.55000000000000004</v>
      </c>
      <c r="G1016" s="18">
        <f t="shared" si="179"/>
        <v>0.15659999999999999</v>
      </c>
      <c r="H1016" s="18">
        <f t="shared" si="171"/>
        <v>0.3957</v>
      </c>
      <c r="I1016">
        <v>0.66669999999999996</v>
      </c>
      <c r="J1016">
        <v>6.4500000000000002E-2</v>
      </c>
      <c r="K1016" s="2">
        <f t="shared" si="172"/>
        <v>4.1500000000000004</v>
      </c>
      <c r="L1016" s="2">
        <f t="shared" si="176"/>
        <v>0.02</v>
      </c>
      <c r="M1016" s="26">
        <f t="shared" si="177"/>
        <v>3.4000000000000002E-2</v>
      </c>
      <c r="N1016" s="22" t="str">
        <f t="shared" si="173"/>
        <v>long</v>
      </c>
      <c r="O1016" s="23" t="str">
        <f t="shared" si="174"/>
        <v>- -</v>
      </c>
    </row>
    <row r="1017" spans="1:15" x14ac:dyDescent="0.2">
      <c r="A1017" s="27">
        <v>35803</v>
      </c>
      <c r="B1017" s="17">
        <f>'IMPORT RAW DATA'!B1023</f>
        <v>4.28</v>
      </c>
      <c r="C1017" s="2">
        <f t="shared" si="170"/>
        <v>0.25</v>
      </c>
      <c r="D1017" s="2">
        <f t="shared" si="169"/>
        <v>0.02</v>
      </c>
      <c r="E1017" s="2">
        <f t="shared" si="175"/>
        <v>0.44</v>
      </c>
      <c r="F1017" s="2">
        <f t="shared" si="178"/>
        <v>0.56999999999999995</v>
      </c>
      <c r="G1017" s="18">
        <f t="shared" si="179"/>
        <v>0.1663</v>
      </c>
      <c r="H1017" s="18">
        <f t="shared" si="171"/>
        <v>0.4078</v>
      </c>
      <c r="I1017">
        <v>0.66669999999999996</v>
      </c>
      <c r="J1017">
        <v>6.4500000000000002E-2</v>
      </c>
      <c r="K1017" s="2">
        <f t="shared" si="172"/>
        <v>4.17</v>
      </c>
      <c r="L1017" s="2">
        <f t="shared" si="176"/>
        <v>0.02</v>
      </c>
      <c r="M1017" s="26">
        <f t="shared" si="177"/>
        <v>3.3000000000000002E-2</v>
      </c>
      <c r="N1017" s="22" t="str">
        <f t="shared" si="173"/>
        <v>long</v>
      </c>
      <c r="O1017" s="23" t="str">
        <f t="shared" si="174"/>
        <v>- -</v>
      </c>
    </row>
    <row r="1018" spans="1:15" x14ac:dyDescent="0.2">
      <c r="A1018" s="27">
        <v>35804</v>
      </c>
      <c r="B1018" s="17">
        <f>'IMPORT RAW DATA'!B1024</f>
        <v>4.13</v>
      </c>
      <c r="C1018" s="2">
        <f t="shared" si="170"/>
        <v>0.17</v>
      </c>
      <c r="D1018" s="2">
        <f t="shared" si="169"/>
        <v>0.15</v>
      </c>
      <c r="E1018" s="2">
        <f t="shared" si="175"/>
        <v>0.56000000000000005</v>
      </c>
      <c r="F1018" s="2">
        <f t="shared" si="178"/>
        <v>0.3</v>
      </c>
      <c r="G1018" s="18">
        <f t="shared" si="179"/>
        <v>6.0100000000000001E-2</v>
      </c>
      <c r="H1018" s="18">
        <f t="shared" si="171"/>
        <v>0.2452</v>
      </c>
      <c r="I1018">
        <v>0.66669999999999996</v>
      </c>
      <c r="J1018">
        <v>6.4500000000000002E-2</v>
      </c>
      <c r="K1018" s="2">
        <f t="shared" si="172"/>
        <v>4.17</v>
      </c>
      <c r="L1018" s="2">
        <f t="shared" si="176"/>
        <v>0</v>
      </c>
      <c r="M1018" s="26">
        <f t="shared" si="177"/>
        <v>2.9000000000000001E-2</v>
      </c>
      <c r="N1018" s="22" t="str">
        <f t="shared" si="173"/>
        <v>- -</v>
      </c>
      <c r="O1018" s="23" t="str">
        <f t="shared" si="174"/>
        <v>- -</v>
      </c>
    </row>
    <row r="1019" spans="1:15" x14ac:dyDescent="0.2">
      <c r="A1019" s="27">
        <v>35807</v>
      </c>
      <c r="B1019" s="17">
        <f>'IMPORT RAW DATA'!B1025</f>
        <v>4.01</v>
      </c>
      <c r="C1019" s="2">
        <f t="shared" si="170"/>
        <v>-0.01</v>
      </c>
      <c r="D1019" s="2">
        <f t="shared" si="169"/>
        <v>0.12</v>
      </c>
      <c r="E1019" s="2">
        <f t="shared" si="175"/>
        <v>0.61</v>
      </c>
      <c r="F1019" s="2">
        <f t="shared" si="178"/>
        <v>0.02</v>
      </c>
      <c r="G1019" s="18">
        <f t="shared" si="179"/>
        <v>5.8999999999999999E-3</v>
      </c>
      <c r="H1019" s="18">
        <f t="shared" si="171"/>
        <v>7.6499999999999999E-2</v>
      </c>
      <c r="I1019">
        <v>0.66669999999999996</v>
      </c>
      <c r="J1019">
        <v>6.4500000000000002E-2</v>
      </c>
      <c r="K1019" s="2">
        <f t="shared" si="172"/>
        <v>4.17</v>
      </c>
      <c r="L1019" s="2">
        <f t="shared" si="176"/>
        <v>0</v>
      </c>
      <c r="M1019" s="26">
        <f t="shared" si="177"/>
        <v>2.5000000000000001E-2</v>
      </c>
      <c r="N1019" s="22" t="str">
        <f t="shared" si="173"/>
        <v>- -</v>
      </c>
      <c r="O1019" s="23" t="str">
        <f t="shared" si="174"/>
        <v>- -</v>
      </c>
    </row>
    <row r="1020" spans="1:15" x14ac:dyDescent="0.2">
      <c r="A1020" s="27">
        <v>35808</v>
      </c>
      <c r="B1020" s="17">
        <f>'IMPORT RAW DATA'!B1026</f>
        <v>4.03</v>
      </c>
      <c r="C1020" s="2">
        <f t="shared" si="170"/>
        <v>0.01</v>
      </c>
      <c r="D1020" s="2">
        <f t="shared" si="169"/>
        <v>0.02</v>
      </c>
      <c r="E1020" s="2">
        <f t="shared" si="175"/>
        <v>0.56999999999999995</v>
      </c>
      <c r="F1020" s="2">
        <f t="shared" si="178"/>
        <v>0.02</v>
      </c>
      <c r="G1020" s="18">
        <f t="shared" si="179"/>
        <v>5.8999999999999999E-3</v>
      </c>
      <c r="H1020" s="18">
        <f t="shared" si="171"/>
        <v>7.6499999999999999E-2</v>
      </c>
      <c r="I1020">
        <v>0.66669999999999996</v>
      </c>
      <c r="J1020">
        <v>6.4500000000000002E-2</v>
      </c>
      <c r="K1020" s="2">
        <f t="shared" si="172"/>
        <v>4.17</v>
      </c>
      <c r="L1020" s="2">
        <f t="shared" si="176"/>
        <v>0</v>
      </c>
      <c r="M1020" s="26">
        <f t="shared" si="177"/>
        <v>2.5000000000000001E-2</v>
      </c>
      <c r="N1020" s="22" t="str">
        <f t="shared" si="173"/>
        <v>- -</v>
      </c>
      <c r="O1020" s="23" t="str">
        <f t="shared" si="174"/>
        <v>- -</v>
      </c>
    </row>
    <row r="1021" spans="1:15" x14ac:dyDescent="0.2">
      <c r="A1021" s="27">
        <v>35809</v>
      </c>
      <c r="B1021" s="17">
        <f>'IMPORT RAW DATA'!B1027</f>
        <v>4.1399999999999997</v>
      </c>
      <c r="C1021" s="2">
        <f t="shared" si="170"/>
        <v>0.1</v>
      </c>
      <c r="D1021" s="2">
        <f t="shared" si="169"/>
        <v>0.11</v>
      </c>
      <c r="E1021" s="2">
        <f t="shared" si="175"/>
        <v>0.68</v>
      </c>
      <c r="F1021" s="2">
        <f t="shared" si="178"/>
        <v>0.15</v>
      </c>
      <c r="G1021" s="18">
        <f t="shared" si="179"/>
        <v>2.4E-2</v>
      </c>
      <c r="H1021" s="18">
        <f t="shared" si="171"/>
        <v>0.15479999999999999</v>
      </c>
      <c r="I1021">
        <v>0.66669999999999996</v>
      </c>
      <c r="J1021">
        <v>6.4500000000000002E-2</v>
      </c>
      <c r="K1021" s="2">
        <f t="shared" si="172"/>
        <v>4.17</v>
      </c>
      <c r="L1021" s="2">
        <f t="shared" si="176"/>
        <v>0</v>
      </c>
      <c r="M1021" s="26">
        <f t="shared" si="177"/>
        <v>2.5000000000000001E-2</v>
      </c>
      <c r="N1021" s="22" t="str">
        <f t="shared" si="173"/>
        <v>- -</v>
      </c>
      <c r="O1021" s="23" t="str">
        <f t="shared" si="174"/>
        <v>- -</v>
      </c>
    </row>
    <row r="1022" spans="1:15" x14ac:dyDescent="0.2">
      <c r="A1022" s="27">
        <v>35810</v>
      </c>
      <c r="B1022" s="17">
        <f>'IMPORT RAW DATA'!B1028</f>
        <v>4.2699999999999996</v>
      </c>
      <c r="C1022" s="2">
        <f t="shared" si="170"/>
        <v>0.24</v>
      </c>
      <c r="D1022" s="2">
        <f t="shared" si="169"/>
        <v>0.13</v>
      </c>
      <c r="E1022" s="2">
        <f t="shared" si="175"/>
        <v>0.79</v>
      </c>
      <c r="F1022" s="2">
        <f t="shared" si="178"/>
        <v>0.3</v>
      </c>
      <c r="G1022" s="18">
        <f t="shared" si="179"/>
        <v>6.0100000000000001E-2</v>
      </c>
      <c r="H1022" s="18">
        <f t="shared" si="171"/>
        <v>0.2452</v>
      </c>
      <c r="I1022">
        <v>0.66669999999999996</v>
      </c>
      <c r="J1022">
        <v>6.4500000000000002E-2</v>
      </c>
      <c r="K1022" s="2">
        <f t="shared" si="172"/>
        <v>4.18</v>
      </c>
      <c r="L1022" s="2">
        <f t="shared" si="176"/>
        <v>0.01</v>
      </c>
      <c r="M1022" s="26">
        <f t="shared" si="177"/>
        <v>0.02</v>
      </c>
      <c r="N1022" s="22" t="str">
        <f t="shared" si="173"/>
        <v>long</v>
      </c>
      <c r="O1022" s="23" t="str">
        <f t="shared" si="174"/>
        <v>- -</v>
      </c>
    </row>
    <row r="1023" spans="1:15" x14ac:dyDescent="0.2">
      <c r="A1023" s="27">
        <v>35811</v>
      </c>
      <c r="B1023" s="17">
        <f>'IMPORT RAW DATA'!B1029</f>
        <v>4.38</v>
      </c>
      <c r="C1023" s="2">
        <f t="shared" si="170"/>
        <v>0.25</v>
      </c>
      <c r="D1023" s="2">
        <f t="shared" si="169"/>
        <v>0.11</v>
      </c>
      <c r="E1023" s="2">
        <f t="shared" si="175"/>
        <v>0.89</v>
      </c>
      <c r="F1023" s="2">
        <f t="shared" si="178"/>
        <v>0.28000000000000003</v>
      </c>
      <c r="G1023" s="18">
        <f t="shared" si="179"/>
        <v>5.4300000000000001E-2</v>
      </c>
      <c r="H1023" s="18">
        <f t="shared" si="171"/>
        <v>0.2331</v>
      </c>
      <c r="I1023">
        <v>0.66669999999999996</v>
      </c>
      <c r="J1023">
        <v>6.4500000000000002E-2</v>
      </c>
      <c r="K1023" s="2">
        <f t="shared" si="172"/>
        <v>4.1900000000000004</v>
      </c>
      <c r="L1023" s="2">
        <f t="shared" si="176"/>
        <v>0.01</v>
      </c>
      <c r="M1023" s="26">
        <f t="shared" si="177"/>
        <v>8.9999999999999993E-3</v>
      </c>
      <c r="N1023" s="22" t="str">
        <f t="shared" si="173"/>
        <v>long</v>
      </c>
      <c r="O1023" s="23" t="str">
        <f t="shared" si="174"/>
        <v>- -</v>
      </c>
    </row>
    <row r="1024" spans="1:15" x14ac:dyDescent="0.2">
      <c r="A1024" s="27">
        <v>35814</v>
      </c>
      <c r="B1024" s="17">
        <f>'IMPORT RAW DATA'!B1030</f>
        <v>4.3600000000000003</v>
      </c>
      <c r="C1024" s="2">
        <f t="shared" si="170"/>
        <v>0.18</v>
      </c>
      <c r="D1024" s="2">
        <f t="shared" si="169"/>
        <v>0.02</v>
      </c>
      <c r="E1024" s="2">
        <f t="shared" si="175"/>
        <v>0.81</v>
      </c>
      <c r="F1024" s="2">
        <f t="shared" si="178"/>
        <v>0.22</v>
      </c>
      <c r="G1024" s="18">
        <f t="shared" si="179"/>
        <v>3.8800000000000001E-2</v>
      </c>
      <c r="H1024" s="18">
        <f t="shared" si="171"/>
        <v>0.19700000000000001</v>
      </c>
      <c r="I1024">
        <v>0.66669999999999996</v>
      </c>
      <c r="J1024">
        <v>6.4500000000000002E-2</v>
      </c>
      <c r="K1024" s="2">
        <f t="shared" si="172"/>
        <v>4.2</v>
      </c>
      <c r="L1024" s="2">
        <f t="shared" si="176"/>
        <v>0.01</v>
      </c>
      <c r="M1024" s="26">
        <f t="shared" si="177"/>
        <v>8.9999999999999993E-3</v>
      </c>
      <c r="N1024" s="22" t="str">
        <f t="shared" si="173"/>
        <v>long</v>
      </c>
      <c r="O1024" s="23" t="str">
        <f t="shared" si="174"/>
        <v>- -</v>
      </c>
    </row>
    <row r="1025" spans="1:15" x14ac:dyDescent="0.2">
      <c r="A1025" s="27">
        <v>35815</v>
      </c>
      <c r="B1025" s="17">
        <f>'IMPORT RAW DATA'!B1031</f>
        <v>4.26</v>
      </c>
      <c r="C1025" s="2">
        <f t="shared" si="170"/>
        <v>0</v>
      </c>
      <c r="D1025" s="2">
        <f t="shared" si="169"/>
        <v>0.1</v>
      </c>
      <c r="E1025" s="2">
        <f t="shared" si="175"/>
        <v>0.86</v>
      </c>
      <c r="F1025" s="2">
        <f t="shared" si="178"/>
        <v>0</v>
      </c>
      <c r="G1025" s="18">
        <f t="shared" si="179"/>
        <v>4.1999999999999997E-3</v>
      </c>
      <c r="H1025" s="18">
        <f t="shared" si="171"/>
        <v>6.4500000000000002E-2</v>
      </c>
      <c r="I1025">
        <v>0.66669999999999996</v>
      </c>
      <c r="J1025">
        <v>6.4500000000000002E-2</v>
      </c>
      <c r="K1025" s="2">
        <f t="shared" si="172"/>
        <v>4.2</v>
      </c>
      <c r="L1025" s="2">
        <f t="shared" si="176"/>
        <v>0</v>
      </c>
      <c r="M1025" s="26">
        <f t="shared" si="177"/>
        <v>8.9999999999999993E-3</v>
      </c>
      <c r="N1025" s="22" t="str">
        <f t="shared" si="173"/>
        <v>- -</v>
      </c>
      <c r="O1025" s="23" t="str">
        <f t="shared" si="174"/>
        <v>- -</v>
      </c>
    </row>
    <row r="1026" spans="1:15" x14ac:dyDescent="0.2">
      <c r="A1026" s="27">
        <v>35816</v>
      </c>
      <c r="B1026" s="17">
        <f>'IMPORT RAW DATA'!B1032</f>
        <v>4.21</v>
      </c>
      <c r="C1026" s="2">
        <f t="shared" si="170"/>
        <v>-7.0000000000000007E-2</v>
      </c>
      <c r="D1026" s="2">
        <f t="shared" si="169"/>
        <v>0.05</v>
      </c>
      <c r="E1026" s="2">
        <f t="shared" si="175"/>
        <v>0.83</v>
      </c>
      <c r="F1026" s="2">
        <f t="shared" si="178"/>
        <v>0.08</v>
      </c>
      <c r="G1026" s="18">
        <f t="shared" si="179"/>
        <v>1.2699999999999999E-2</v>
      </c>
      <c r="H1026" s="18">
        <f t="shared" si="171"/>
        <v>0.11269999999999999</v>
      </c>
      <c r="I1026">
        <v>0.66669999999999996</v>
      </c>
      <c r="J1026">
        <v>6.4500000000000002E-2</v>
      </c>
      <c r="K1026" s="2">
        <f t="shared" si="172"/>
        <v>4.2</v>
      </c>
      <c r="L1026" s="2">
        <f t="shared" si="176"/>
        <v>0</v>
      </c>
      <c r="M1026" s="26">
        <f t="shared" si="177"/>
        <v>8.9999999999999993E-3</v>
      </c>
      <c r="N1026" s="22" t="str">
        <f t="shared" si="173"/>
        <v>- -</v>
      </c>
      <c r="O1026" s="23" t="str">
        <f t="shared" si="174"/>
        <v>- -</v>
      </c>
    </row>
    <row r="1027" spans="1:15" x14ac:dyDescent="0.2">
      <c r="A1027" s="27">
        <v>35817</v>
      </c>
      <c r="B1027" s="17">
        <f>'IMPORT RAW DATA'!B1033</f>
        <v>4.17</v>
      </c>
      <c r="C1027" s="2">
        <f t="shared" si="170"/>
        <v>0.04</v>
      </c>
      <c r="D1027" s="2">
        <f t="shared" si="169"/>
        <v>0.04</v>
      </c>
      <c r="E1027" s="2">
        <f t="shared" si="175"/>
        <v>0.85</v>
      </c>
      <c r="F1027" s="2">
        <f t="shared" si="178"/>
        <v>0.05</v>
      </c>
      <c r="G1027" s="18">
        <f t="shared" si="179"/>
        <v>8.8999999999999999E-3</v>
      </c>
      <c r="H1027" s="18">
        <f t="shared" si="171"/>
        <v>9.4600000000000004E-2</v>
      </c>
      <c r="I1027">
        <v>0.66669999999999996</v>
      </c>
      <c r="J1027">
        <v>6.4500000000000002E-2</v>
      </c>
      <c r="K1027" s="2">
        <f t="shared" si="172"/>
        <v>4.2</v>
      </c>
      <c r="L1027" s="2">
        <f t="shared" si="176"/>
        <v>0</v>
      </c>
      <c r="M1027" s="26">
        <f t="shared" si="177"/>
        <v>8.9999999999999993E-3</v>
      </c>
      <c r="N1027" s="22" t="str">
        <f t="shared" si="173"/>
        <v>- -</v>
      </c>
      <c r="O1027" s="23" t="str">
        <f t="shared" si="174"/>
        <v>- -</v>
      </c>
    </row>
    <row r="1028" spans="1:15" x14ac:dyDescent="0.2">
      <c r="A1028" s="27">
        <v>35818</v>
      </c>
      <c r="B1028" s="17">
        <f>'IMPORT RAW DATA'!B1034</f>
        <v>4.16</v>
      </c>
      <c r="C1028" s="2">
        <f t="shared" si="170"/>
        <v>0.15</v>
      </c>
      <c r="D1028" s="2">
        <f t="shared" ref="D1028:D1091" si="180">ABS(B1028-B1027)</f>
        <v>0.01</v>
      </c>
      <c r="E1028" s="2">
        <f t="shared" si="175"/>
        <v>0.71</v>
      </c>
      <c r="F1028" s="2">
        <f t="shared" si="178"/>
        <v>0.21</v>
      </c>
      <c r="G1028" s="18">
        <f t="shared" si="179"/>
        <v>3.6499999999999998E-2</v>
      </c>
      <c r="H1028" s="18">
        <f t="shared" si="171"/>
        <v>0.191</v>
      </c>
      <c r="I1028">
        <v>0.66669999999999996</v>
      </c>
      <c r="J1028">
        <v>6.4500000000000002E-2</v>
      </c>
      <c r="K1028" s="2">
        <f t="shared" si="172"/>
        <v>4.2</v>
      </c>
      <c r="L1028" s="2">
        <f t="shared" si="176"/>
        <v>0</v>
      </c>
      <c r="M1028" s="26">
        <f t="shared" si="177"/>
        <v>8.9999999999999993E-3</v>
      </c>
      <c r="N1028" s="22" t="str">
        <f t="shared" si="173"/>
        <v>- -</v>
      </c>
      <c r="O1028" s="23" t="str">
        <f t="shared" si="174"/>
        <v>- -</v>
      </c>
    </row>
    <row r="1029" spans="1:15" x14ac:dyDescent="0.2">
      <c r="A1029" s="27">
        <v>35821</v>
      </c>
      <c r="B1029" s="17">
        <f>'IMPORT RAW DATA'!B1035</f>
        <v>4.2</v>
      </c>
      <c r="C1029" s="2">
        <f t="shared" si="170"/>
        <v>0.17</v>
      </c>
      <c r="D1029" s="2">
        <f t="shared" si="180"/>
        <v>0.04</v>
      </c>
      <c r="E1029" s="2">
        <f t="shared" si="175"/>
        <v>0.63</v>
      </c>
      <c r="F1029" s="2">
        <f t="shared" si="178"/>
        <v>0.27</v>
      </c>
      <c r="G1029" s="18">
        <f t="shared" si="179"/>
        <v>5.16E-2</v>
      </c>
      <c r="H1029" s="18">
        <f t="shared" si="171"/>
        <v>0.2271</v>
      </c>
      <c r="I1029">
        <v>0.66669999999999996</v>
      </c>
      <c r="J1029">
        <v>6.4500000000000002E-2</v>
      </c>
      <c r="K1029" s="2">
        <f t="shared" si="172"/>
        <v>4.2</v>
      </c>
      <c r="L1029" s="2">
        <f t="shared" si="176"/>
        <v>0</v>
      </c>
      <c r="M1029" s="26">
        <f t="shared" si="177"/>
        <v>8.9999999999999993E-3</v>
      </c>
      <c r="N1029" s="22" t="str">
        <f t="shared" si="173"/>
        <v>- -</v>
      </c>
      <c r="O1029" s="23" t="str">
        <f t="shared" si="174"/>
        <v>- -</v>
      </c>
    </row>
    <row r="1030" spans="1:15" x14ac:dyDescent="0.2">
      <c r="A1030" s="27">
        <v>35822</v>
      </c>
      <c r="B1030" s="17">
        <f>'IMPORT RAW DATA'!B1036</f>
        <v>4.22</v>
      </c>
      <c r="C1030" s="2">
        <f t="shared" si="170"/>
        <v>0.08</v>
      </c>
      <c r="D1030" s="2">
        <f t="shared" si="180"/>
        <v>0.02</v>
      </c>
      <c r="E1030" s="2">
        <f t="shared" si="175"/>
        <v>0.63</v>
      </c>
      <c r="F1030" s="2">
        <f t="shared" si="178"/>
        <v>0.13</v>
      </c>
      <c r="G1030" s="18">
        <f t="shared" si="179"/>
        <v>2.0400000000000001E-2</v>
      </c>
      <c r="H1030" s="18">
        <f t="shared" si="171"/>
        <v>0.14280000000000001</v>
      </c>
      <c r="I1030">
        <v>0.66669999999999996</v>
      </c>
      <c r="J1030">
        <v>6.4500000000000002E-2</v>
      </c>
      <c r="K1030" s="2">
        <f t="shared" si="172"/>
        <v>4.2</v>
      </c>
      <c r="L1030" s="2">
        <f t="shared" si="176"/>
        <v>0</v>
      </c>
      <c r="M1030" s="26">
        <f t="shared" si="177"/>
        <v>8.9999999999999993E-3</v>
      </c>
      <c r="N1030" s="22" t="str">
        <f t="shared" si="173"/>
        <v>- -</v>
      </c>
      <c r="O1030" s="23" t="str">
        <f t="shared" si="174"/>
        <v>- -</v>
      </c>
    </row>
    <row r="1031" spans="1:15" x14ac:dyDescent="0.2">
      <c r="A1031" s="27">
        <v>35823</v>
      </c>
      <c r="B1031" s="17">
        <f>'IMPORT RAW DATA'!B1037</f>
        <v>4.41</v>
      </c>
      <c r="C1031" s="2">
        <f t="shared" si="170"/>
        <v>0.14000000000000001</v>
      </c>
      <c r="D1031" s="2">
        <f t="shared" si="180"/>
        <v>0.19</v>
      </c>
      <c r="E1031" s="2">
        <f t="shared" si="175"/>
        <v>0.71</v>
      </c>
      <c r="F1031" s="2">
        <f t="shared" si="178"/>
        <v>0.2</v>
      </c>
      <c r="G1031" s="18">
        <f t="shared" si="179"/>
        <v>3.4200000000000001E-2</v>
      </c>
      <c r="H1031" s="18">
        <f t="shared" si="171"/>
        <v>0.18490000000000001</v>
      </c>
      <c r="I1031">
        <v>0.66669999999999996</v>
      </c>
      <c r="J1031">
        <v>6.4500000000000002E-2</v>
      </c>
      <c r="K1031" s="2">
        <f t="shared" si="172"/>
        <v>4.21</v>
      </c>
      <c r="L1031" s="2">
        <f t="shared" si="176"/>
        <v>0.01</v>
      </c>
      <c r="M1031" s="26">
        <f t="shared" si="177"/>
        <v>8.9999999999999993E-3</v>
      </c>
      <c r="N1031" s="22" t="str">
        <f t="shared" si="173"/>
        <v>long</v>
      </c>
      <c r="O1031" s="23" t="str">
        <f t="shared" si="174"/>
        <v>- -</v>
      </c>
    </row>
    <row r="1032" spans="1:15" x14ac:dyDescent="0.2">
      <c r="A1032" s="27">
        <v>35824</v>
      </c>
      <c r="B1032" s="17">
        <f>'IMPORT RAW DATA'!B1038</f>
        <v>4.45</v>
      </c>
      <c r="C1032" s="2">
        <f t="shared" si="170"/>
        <v>7.0000000000000007E-2</v>
      </c>
      <c r="D1032" s="2">
        <f t="shared" si="180"/>
        <v>0.04</v>
      </c>
      <c r="E1032" s="2">
        <f t="shared" si="175"/>
        <v>0.62</v>
      </c>
      <c r="F1032" s="2">
        <f t="shared" si="178"/>
        <v>0.11</v>
      </c>
      <c r="G1032" s="18">
        <f t="shared" si="179"/>
        <v>1.7100000000000001E-2</v>
      </c>
      <c r="H1032" s="18">
        <f t="shared" si="171"/>
        <v>0.13070000000000001</v>
      </c>
      <c r="I1032">
        <v>0.66669999999999996</v>
      </c>
      <c r="J1032">
        <v>6.4500000000000002E-2</v>
      </c>
      <c r="K1032" s="2">
        <f t="shared" si="172"/>
        <v>4.21</v>
      </c>
      <c r="L1032" s="2">
        <f t="shared" si="176"/>
        <v>0</v>
      </c>
      <c r="M1032" s="26">
        <f t="shared" si="177"/>
        <v>7.0000000000000001E-3</v>
      </c>
      <c r="N1032" s="22" t="str">
        <f t="shared" si="173"/>
        <v>- -</v>
      </c>
      <c r="O1032" s="23" t="str">
        <f t="shared" si="174"/>
        <v>- -</v>
      </c>
    </row>
    <row r="1033" spans="1:15" x14ac:dyDescent="0.2">
      <c r="A1033" s="27">
        <v>35825</v>
      </c>
      <c r="B1033" s="17">
        <f>'IMPORT RAW DATA'!B1039</f>
        <v>4.6100000000000003</v>
      </c>
      <c r="C1033" s="2">
        <f t="shared" si="170"/>
        <v>0.25</v>
      </c>
      <c r="D1033" s="2">
        <f t="shared" si="180"/>
        <v>0.16</v>
      </c>
      <c r="E1033" s="2">
        <f t="shared" si="175"/>
        <v>0.67</v>
      </c>
      <c r="F1033" s="2">
        <f t="shared" si="178"/>
        <v>0.37</v>
      </c>
      <c r="G1033" s="18">
        <f t="shared" si="179"/>
        <v>8.2500000000000004E-2</v>
      </c>
      <c r="H1033" s="18">
        <f t="shared" si="171"/>
        <v>0.2873</v>
      </c>
      <c r="I1033">
        <v>0.66669999999999996</v>
      </c>
      <c r="J1033">
        <v>6.4500000000000002E-2</v>
      </c>
      <c r="K1033" s="2">
        <f t="shared" si="172"/>
        <v>4.24</v>
      </c>
      <c r="L1033" s="2">
        <f t="shared" si="176"/>
        <v>0.03</v>
      </c>
      <c r="M1033" s="26">
        <f t="shared" si="177"/>
        <v>8.9999999999999993E-3</v>
      </c>
      <c r="N1033" s="22" t="str">
        <f t="shared" si="173"/>
        <v>long</v>
      </c>
      <c r="O1033" s="23" t="str">
        <f t="shared" si="174"/>
        <v>- -</v>
      </c>
    </row>
    <row r="1034" spans="1:15" x14ac:dyDescent="0.2">
      <c r="A1034" s="27">
        <v>35828</v>
      </c>
      <c r="B1034" s="17">
        <f>'IMPORT RAW DATA'!B1040</f>
        <v>4.71</v>
      </c>
      <c r="C1034" s="2">
        <f t="shared" si="170"/>
        <v>0.45</v>
      </c>
      <c r="D1034" s="2">
        <f t="shared" si="180"/>
        <v>0.1</v>
      </c>
      <c r="E1034" s="2">
        <f t="shared" si="175"/>
        <v>0.75</v>
      </c>
      <c r="F1034" s="2">
        <f t="shared" si="178"/>
        <v>0.6</v>
      </c>
      <c r="G1034" s="18">
        <f t="shared" si="179"/>
        <v>0.18129999999999999</v>
      </c>
      <c r="H1034" s="18">
        <f t="shared" si="171"/>
        <v>0.42580000000000001</v>
      </c>
      <c r="I1034">
        <v>0.66669999999999996</v>
      </c>
      <c r="J1034">
        <v>6.4500000000000002E-2</v>
      </c>
      <c r="K1034" s="2">
        <f t="shared" si="172"/>
        <v>4.33</v>
      </c>
      <c r="L1034" s="2">
        <f t="shared" si="176"/>
        <v>0.09</v>
      </c>
      <c r="M1034" s="26">
        <f t="shared" si="177"/>
        <v>2.1000000000000001E-2</v>
      </c>
      <c r="N1034" s="22" t="str">
        <f t="shared" si="173"/>
        <v>long</v>
      </c>
      <c r="O1034" s="23" t="str">
        <f t="shared" si="174"/>
        <v>- -</v>
      </c>
    </row>
    <row r="1035" spans="1:15" x14ac:dyDescent="0.2">
      <c r="A1035" s="27">
        <v>35829</v>
      </c>
      <c r="B1035" s="17">
        <f>'IMPORT RAW DATA'!B1041</f>
        <v>4.75</v>
      </c>
      <c r="C1035" s="2">
        <f t="shared" si="170"/>
        <v>0.54</v>
      </c>
      <c r="D1035" s="2">
        <f t="shared" si="180"/>
        <v>0.04</v>
      </c>
      <c r="E1035" s="2">
        <f t="shared" si="175"/>
        <v>0.69</v>
      </c>
      <c r="F1035" s="2">
        <f t="shared" si="178"/>
        <v>0.78</v>
      </c>
      <c r="G1035" s="18">
        <f t="shared" si="179"/>
        <v>0.28539999999999999</v>
      </c>
      <c r="H1035" s="18">
        <f t="shared" si="171"/>
        <v>0.53420000000000001</v>
      </c>
      <c r="I1035">
        <v>0.66669999999999996</v>
      </c>
      <c r="J1035">
        <v>6.4500000000000002E-2</v>
      </c>
      <c r="K1035" s="2">
        <f t="shared" si="172"/>
        <v>4.45</v>
      </c>
      <c r="L1035" s="2">
        <f t="shared" si="176"/>
        <v>0.12</v>
      </c>
      <c r="M1035" s="26">
        <f t="shared" si="177"/>
        <v>3.2000000000000001E-2</v>
      </c>
      <c r="N1035" s="22" t="str">
        <f t="shared" si="173"/>
        <v>long</v>
      </c>
      <c r="O1035" s="23" t="str">
        <f t="shared" si="174"/>
        <v>- -</v>
      </c>
    </row>
    <row r="1036" spans="1:15" x14ac:dyDescent="0.2">
      <c r="A1036" s="27">
        <v>35830</v>
      </c>
      <c r="B1036" s="17">
        <f>'IMPORT RAW DATA'!B1042</f>
        <v>4.87</v>
      </c>
      <c r="C1036" s="2">
        <f t="shared" si="170"/>
        <v>0.7</v>
      </c>
      <c r="D1036" s="2">
        <f t="shared" si="180"/>
        <v>0.12</v>
      </c>
      <c r="E1036" s="2">
        <f t="shared" si="175"/>
        <v>0.76</v>
      </c>
      <c r="F1036" s="2">
        <f t="shared" si="178"/>
        <v>0.92</v>
      </c>
      <c r="G1036" s="18">
        <f t="shared" si="179"/>
        <v>0.38250000000000001</v>
      </c>
      <c r="H1036" s="18">
        <f t="shared" si="171"/>
        <v>0.61850000000000005</v>
      </c>
      <c r="I1036">
        <v>0.66669999999999996</v>
      </c>
      <c r="J1036">
        <v>6.4500000000000002E-2</v>
      </c>
      <c r="K1036" s="2">
        <f t="shared" si="172"/>
        <v>4.6100000000000003</v>
      </c>
      <c r="L1036" s="2">
        <f t="shared" si="176"/>
        <v>0.16</v>
      </c>
      <c r="M1036" s="26">
        <f t="shared" si="177"/>
        <v>4.4999999999999998E-2</v>
      </c>
      <c r="N1036" s="22" t="str">
        <f t="shared" si="173"/>
        <v>long</v>
      </c>
      <c r="O1036" s="23" t="str">
        <f t="shared" si="174"/>
        <v>- -</v>
      </c>
    </row>
    <row r="1037" spans="1:15" x14ac:dyDescent="0.2">
      <c r="A1037" s="27">
        <v>35831</v>
      </c>
      <c r="B1037" s="17">
        <f>'IMPORT RAW DATA'!B1043</f>
        <v>4.83</v>
      </c>
      <c r="C1037" s="2">
        <f t="shared" ref="C1037:C1100" si="181">B1037-B1028</f>
        <v>0.67</v>
      </c>
      <c r="D1037" s="2">
        <f t="shared" si="180"/>
        <v>0.04</v>
      </c>
      <c r="E1037" s="2">
        <f t="shared" si="175"/>
        <v>0.76</v>
      </c>
      <c r="F1037" s="2">
        <f t="shared" si="178"/>
        <v>0.88</v>
      </c>
      <c r="G1037" s="18">
        <f t="shared" si="179"/>
        <v>0.3533</v>
      </c>
      <c r="H1037" s="18">
        <f t="shared" ref="H1037:H1100" si="182">F1037*(I1037-J1037)+J1037</f>
        <v>0.59440000000000004</v>
      </c>
      <c r="I1037">
        <v>0.66669999999999996</v>
      </c>
      <c r="J1037">
        <v>6.4500000000000002E-2</v>
      </c>
      <c r="K1037" s="2">
        <f t="shared" ref="K1037:K1100" si="183">G1037*(B1037-K1036)+K1036</f>
        <v>4.6900000000000004</v>
      </c>
      <c r="L1037" s="2">
        <f t="shared" si="176"/>
        <v>0.08</v>
      </c>
      <c r="M1037" s="26">
        <f t="shared" si="177"/>
        <v>4.7E-2</v>
      </c>
      <c r="N1037" s="22" t="str">
        <f t="shared" ref="N1037:N1100" si="184">IF(K1037&gt;K1036,"long","- -")</f>
        <v>long</v>
      </c>
      <c r="O1037" s="23" t="str">
        <f t="shared" ref="O1037:O1100" si="185">IF(K1037&lt;K1036,"short","- -")</f>
        <v>- -</v>
      </c>
    </row>
    <row r="1038" spans="1:15" x14ac:dyDescent="0.2">
      <c r="A1038" s="27">
        <v>35832</v>
      </c>
      <c r="B1038" s="17">
        <f>'IMPORT RAW DATA'!B1044</f>
        <v>4.8099999999999996</v>
      </c>
      <c r="C1038" s="2">
        <f t="shared" si="181"/>
        <v>0.61</v>
      </c>
      <c r="D1038" s="2">
        <f t="shared" si="180"/>
        <v>0.02</v>
      </c>
      <c r="E1038" s="2">
        <f t="shared" ref="E1038:E1101" si="186">SUM(D1029:D1038)</f>
        <v>0.77</v>
      </c>
      <c r="F1038" s="2">
        <f t="shared" si="178"/>
        <v>0.79</v>
      </c>
      <c r="G1038" s="18">
        <f t="shared" si="179"/>
        <v>0.2918</v>
      </c>
      <c r="H1038" s="18">
        <f t="shared" si="182"/>
        <v>0.54020000000000001</v>
      </c>
      <c r="I1038">
        <v>0.66669999999999996</v>
      </c>
      <c r="J1038">
        <v>6.4500000000000002E-2</v>
      </c>
      <c r="K1038" s="2">
        <f t="shared" si="183"/>
        <v>4.7300000000000004</v>
      </c>
      <c r="L1038" s="2">
        <f t="shared" ref="L1038:L1101" si="187">K1038-K1037</f>
        <v>0.04</v>
      </c>
      <c r="M1038" s="26">
        <f t="shared" si="177"/>
        <v>4.7E-2</v>
      </c>
      <c r="N1038" s="22" t="str">
        <f t="shared" si="184"/>
        <v>long</v>
      </c>
      <c r="O1038" s="23" t="str">
        <f t="shared" si="185"/>
        <v>- -</v>
      </c>
    </row>
    <row r="1039" spans="1:15" x14ac:dyDescent="0.2">
      <c r="A1039" s="27">
        <v>35835</v>
      </c>
      <c r="B1039" s="17">
        <f>'IMPORT RAW DATA'!B1045</f>
        <v>4.8099999999999996</v>
      </c>
      <c r="C1039" s="2">
        <f t="shared" si="181"/>
        <v>0.59</v>
      </c>
      <c r="D1039" s="2">
        <f t="shared" si="180"/>
        <v>0</v>
      </c>
      <c r="E1039" s="2">
        <f t="shared" si="186"/>
        <v>0.73</v>
      </c>
      <c r="F1039" s="2">
        <f t="shared" si="178"/>
        <v>0.81</v>
      </c>
      <c r="G1039" s="18">
        <f t="shared" si="179"/>
        <v>0.30499999999999999</v>
      </c>
      <c r="H1039" s="18">
        <f t="shared" si="182"/>
        <v>0.55230000000000001</v>
      </c>
      <c r="I1039">
        <v>0.66669999999999996</v>
      </c>
      <c r="J1039">
        <v>6.4500000000000002E-2</v>
      </c>
      <c r="K1039" s="2">
        <f t="shared" si="183"/>
        <v>4.75</v>
      </c>
      <c r="L1039" s="2">
        <f t="shared" si="187"/>
        <v>0.02</v>
      </c>
      <c r="M1039" s="26">
        <f t="shared" si="177"/>
        <v>4.5999999999999999E-2</v>
      </c>
      <c r="N1039" s="22" t="str">
        <f t="shared" si="184"/>
        <v>long</v>
      </c>
      <c r="O1039" s="23" t="str">
        <f t="shared" si="185"/>
        <v>- -</v>
      </c>
    </row>
    <row r="1040" spans="1:15" x14ac:dyDescent="0.2">
      <c r="A1040" s="27">
        <v>35836</v>
      </c>
      <c r="B1040" s="17">
        <f>'IMPORT RAW DATA'!B1046</f>
        <v>4.8099999999999996</v>
      </c>
      <c r="C1040" s="2">
        <f t="shared" si="181"/>
        <v>0.4</v>
      </c>
      <c r="D1040" s="2">
        <f t="shared" si="180"/>
        <v>0</v>
      </c>
      <c r="E1040" s="2">
        <f t="shared" si="186"/>
        <v>0.71</v>
      </c>
      <c r="F1040" s="2">
        <f t="shared" si="178"/>
        <v>0.56000000000000005</v>
      </c>
      <c r="G1040" s="18">
        <f t="shared" si="179"/>
        <v>0.16139999999999999</v>
      </c>
      <c r="H1040" s="18">
        <f t="shared" si="182"/>
        <v>0.4017</v>
      </c>
      <c r="I1040">
        <v>0.66669999999999996</v>
      </c>
      <c r="J1040">
        <v>6.4500000000000002E-2</v>
      </c>
      <c r="K1040" s="2">
        <f t="shared" si="183"/>
        <v>4.76</v>
      </c>
      <c r="L1040" s="2">
        <f t="shared" si="187"/>
        <v>0.01</v>
      </c>
      <c r="M1040" s="26">
        <f t="shared" si="177"/>
        <v>4.5999999999999999E-2</v>
      </c>
      <c r="N1040" s="22" t="str">
        <f t="shared" si="184"/>
        <v>long</v>
      </c>
      <c r="O1040" s="23" t="str">
        <f t="shared" si="185"/>
        <v>- -</v>
      </c>
    </row>
    <row r="1041" spans="1:15" x14ac:dyDescent="0.2">
      <c r="A1041" s="27">
        <v>35837</v>
      </c>
      <c r="B1041" s="17">
        <f>'IMPORT RAW DATA'!B1047</f>
        <v>4.79</v>
      </c>
      <c r="C1041" s="2">
        <f t="shared" si="181"/>
        <v>0.34</v>
      </c>
      <c r="D1041" s="2">
        <f t="shared" si="180"/>
        <v>0.02</v>
      </c>
      <c r="E1041" s="2">
        <f t="shared" si="186"/>
        <v>0.54</v>
      </c>
      <c r="F1041" s="2">
        <f t="shared" si="178"/>
        <v>0.63</v>
      </c>
      <c r="G1041" s="18">
        <f t="shared" si="179"/>
        <v>0.19700000000000001</v>
      </c>
      <c r="H1041" s="18">
        <f t="shared" si="182"/>
        <v>0.44390000000000002</v>
      </c>
      <c r="I1041">
        <v>0.66669999999999996</v>
      </c>
      <c r="J1041">
        <v>6.4500000000000002E-2</v>
      </c>
      <c r="K1041" s="2">
        <f t="shared" si="183"/>
        <v>4.7699999999999996</v>
      </c>
      <c r="L1041" s="2">
        <f t="shared" si="187"/>
        <v>0.01</v>
      </c>
      <c r="M1041" s="26">
        <f t="shared" si="177"/>
        <v>4.5999999999999999E-2</v>
      </c>
      <c r="N1041" s="22" t="str">
        <f t="shared" si="184"/>
        <v>long</v>
      </c>
      <c r="O1041" s="23" t="str">
        <f t="shared" si="185"/>
        <v>- -</v>
      </c>
    </row>
    <row r="1042" spans="1:15" x14ac:dyDescent="0.2">
      <c r="A1042" s="27">
        <v>35838</v>
      </c>
      <c r="B1042" s="17">
        <f>'IMPORT RAW DATA'!B1048</f>
        <v>4.6399999999999997</v>
      </c>
      <c r="C1042" s="2">
        <f t="shared" si="181"/>
        <v>0.03</v>
      </c>
      <c r="D1042" s="2">
        <f t="shared" si="180"/>
        <v>0.15</v>
      </c>
      <c r="E1042" s="2">
        <f t="shared" si="186"/>
        <v>0.65</v>
      </c>
      <c r="F1042" s="2">
        <f t="shared" si="178"/>
        <v>0.05</v>
      </c>
      <c r="G1042" s="18">
        <f t="shared" si="179"/>
        <v>8.8999999999999999E-3</v>
      </c>
      <c r="H1042" s="18">
        <f t="shared" si="182"/>
        <v>9.4600000000000004E-2</v>
      </c>
      <c r="I1042">
        <v>0.66669999999999996</v>
      </c>
      <c r="J1042">
        <v>6.4500000000000002E-2</v>
      </c>
      <c r="K1042" s="2">
        <f t="shared" si="183"/>
        <v>4.7699999999999996</v>
      </c>
      <c r="L1042" s="2">
        <f t="shared" si="187"/>
        <v>0</v>
      </c>
      <c r="M1042" s="26">
        <f t="shared" si="177"/>
        <v>4.5999999999999999E-2</v>
      </c>
      <c r="N1042" s="22" t="str">
        <f t="shared" si="184"/>
        <v>- -</v>
      </c>
      <c r="O1042" s="23" t="str">
        <f t="shared" si="185"/>
        <v>- -</v>
      </c>
    </row>
    <row r="1043" spans="1:15" x14ac:dyDescent="0.2">
      <c r="A1043" s="27">
        <v>35839</v>
      </c>
      <c r="B1043" s="17">
        <f>'IMPORT RAW DATA'!B1049</f>
        <v>4.71</v>
      </c>
      <c r="C1043" s="2">
        <f t="shared" si="181"/>
        <v>0</v>
      </c>
      <c r="D1043" s="2">
        <f t="shared" si="180"/>
        <v>7.0000000000000007E-2</v>
      </c>
      <c r="E1043" s="2">
        <f t="shared" si="186"/>
        <v>0.56000000000000005</v>
      </c>
      <c r="F1043" s="2">
        <f t="shared" si="178"/>
        <v>0</v>
      </c>
      <c r="G1043" s="18">
        <f t="shared" si="179"/>
        <v>4.1999999999999997E-3</v>
      </c>
      <c r="H1043" s="18">
        <f t="shared" si="182"/>
        <v>6.4500000000000002E-2</v>
      </c>
      <c r="I1043">
        <v>0.66669999999999996</v>
      </c>
      <c r="J1043">
        <v>6.4500000000000002E-2</v>
      </c>
      <c r="K1043" s="2">
        <f t="shared" si="183"/>
        <v>4.7699999999999996</v>
      </c>
      <c r="L1043" s="2">
        <f t="shared" si="187"/>
        <v>0</v>
      </c>
      <c r="M1043" s="26">
        <f t="shared" si="177"/>
        <v>4.5999999999999999E-2</v>
      </c>
      <c r="N1043" s="22" t="str">
        <f t="shared" si="184"/>
        <v>- -</v>
      </c>
      <c r="O1043" s="23" t="str">
        <f t="shared" si="185"/>
        <v>- -</v>
      </c>
    </row>
    <row r="1044" spans="1:15" x14ac:dyDescent="0.2">
      <c r="A1044" s="27">
        <v>35842</v>
      </c>
      <c r="B1044" s="17">
        <f>'IMPORT RAW DATA'!B1050</f>
        <v>4.83</v>
      </c>
      <c r="C1044" s="2">
        <f t="shared" si="181"/>
        <v>0.08</v>
      </c>
      <c r="D1044" s="2">
        <f t="shared" si="180"/>
        <v>0.12</v>
      </c>
      <c r="E1044" s="2">
        <f t="shared" si="186"/>
        <v>0.57999999999999996</v>
      </c>
      <c r="F1044" s="2">
        <f t="shared" si="178"/>
        <v>0.14000000000000001</v>
      </c>
      <c r="G1044" s="18">
        <f t="shared" si="179"/>
        <v>2.2100000000000002E-2</v>
      </c>
      <c r="H1044" s="18">
        <f t="shared" si="182"/>
        <v>0.14879999999999999</v>
      </c>
      <c r="I1044">
        <v>0.66669999999999996</v>
      </c>
      <c r="J1044">
        <v>6.4500000000000002E-2</v>
      </c>
      <c r="K1044" s="2">
        <f t="shared" si="183"/>
        <v>4.7699999999999996</v>
      </c>
      <c r="L1044" s="2">
        <f t="shared" si="187"/>
        <v>0</v>
      </c>
      <c r="M1044" s="26">
        <f t="shared" si="177"/>
        <v>4.7E-2</v>
      </c>
      <c r="N1044" s="22" t="str">
        <f t="shared" si="184"/>
        <v>- -</v>
      </c>
      <c r="O1044" s="23" t="str">
        <f t="shared" si="185"/>
        <v>- -</v>
      </c>
    </row>
    <row r="1045" spans="1:15" x14ac:dyDescent="0.2">
      <c r="A1045" s="27">
        <v>35843</v>
      </c>
      <c r="B1045" s="17">
        <f>'IMPORT RAW DATA'!B1051</f>
        <v>4.53</v>
      </c>
      <c r="C1045" s="2">
        <f t="shared" si="181"/>
        <v>-0.34</v>
      </c>
      <c r="D1045" s="2">
        <f t="shared" si="180"/>
        <v>0.3</v>
      </c>
      <c r="E1045" s="2">
        <f t="shared" si="186"/>
        <v>0.84</v>
      </c>
      <c r="F1045" s="2">
        <f t="shared" si="178"/>
        <v>0.4</v>
      </c>
      <c r="G1045" s="18">
        <f t="shared" si="179"/>
        <v>9.3299999999999994E-2</v>
      </c>
      <c r="H1045" s="18">
        <f t="shared" si="182"/>
        <v>0.3054</v>
      </c>
      <c r="I1045">
        <v>0.66669999999999996</v>
      </c>
      <c r="J1045">
        <v>6.4500000000000002E-2</v>
      </c>
      <c r="K1045" s="2">
        <f t="shared" si="183"/>
        <v>4.75</v>
      </c>
      <c r="L1045" s="2">
        <f t="shared" si="187"/>
        <v>-0.02</v>
      </c>
      <c r="M1045" s="26">
        <f t="shared" si="177"/>
        <v>4.8000000000000001E-2</v>
      </c>
      <c r="N1045" s="22" t="str">
        <f t="shared" si="184"/>
        <v>- -</v>
      </c>
      <c r="O1045" s="23" t="str">
        <f t="shared" si="185"/>
        <v>short</v>
      </c>
    </row>
    <row r="1046" spans="1:15" x14ac:dyDescent="0.2">
      <c r="A1046" s="27">
        <v>35844</v>
      </c>
      <c r="B1046" s="17">
        <f>'IMPORT RAW DATA'!B1052</f>
        <v>4.49</v>
      </c>
      <c r="C1046" s="2">
        <f t="shared" si="181"/>
        <v>-0.34</v>
      </c>
      <c r="D1046" s="2">
        <f t="shared" si="180"/>
        <v>0.04</v>
      </c>
      <c r="E1046" s="2">
        <f t="shared" si="186"/>
        <v>0.76</v>
      </c>
      <c r="F1046" s="2">
        <f t="shared" si="178"/>
        <v>0.45</v>
      </c>
      <c r="G1046" s="18">
        <f t="shared" si="179"/>
        <v>0.11260000000000001</v>
      </c>
      <c r="H1046" s="18">
        <f t="shared" si="182"/>
        <v>0.33550000000000002</v>
      </c>
      <c r="I1046">
        <v>0.66669999999999996</v>
      </c>
      <c r="J1046">
        <v>6.4500000000000002E-2</v>
      </c>
      <c r="K1046" s="2">
        <f t="shared" si="183"/>
        <v>4.72</v>
      </c>
      <c r="L1046" s="2">
        <f t="shared" si="187"/>
        <v>-0.03</v>
      </c>
      <c r="M1046" s="26">
        <f t="shared" si="177"/>
        <v>4.9000000000000002E-2</v>
      </c>
      <c r="N1046" s="22" t="str">
        <f t="shared" si="184"/>
        <v>- -</v>
      </c>
      <c r="O1046" s="23" t="str">
        <f t="shared" si="185"/>
        <v>short</v>
      </c>
    </row>
    <row r="1047" spans="1:15" x14ac:dyDescent="0.2">
      <c r="A1047" s="27">
        <v>35845</v>
      </c>
      <c r="B1047" s="17">
        <f>'IMPORT RAW DATA'!B1053</f>
        <v>4.66</v>
      </c>
      <c r="C1047" s="2">
        <f t="shared" si="181"/>
        <v>-0.15</v>
      </c>
      <c r="D1047" s="2">
        <f t="shared" si="180"/>
        <v>0.17</v>
      </c>
      <c r="E1047" s="2">
        <f t="shared" si="186"/>
        <v>0.89</v>
      </c>
      <c r="F1047" s="2">
        <f t="shared" si="178"/>
        <v>0.17</v>
      </c>
      <c r="G1047" s="18">
        <f t="shared" si="179"/>
        <v>2.7900000000000001E-2</v>
      </c>
      <c r="H1047" s="18">
        <f t="shared" si="182"/>
        <v>0.16689999999999999</v>
      </c>
      <c r="I1047">
        <v>0.66669999999999996</v>
      </c>
      <c r="J1047">
        <v>6.4500000000000002E-2</v>
      </c>
      <c r="K1047" s="2">
        <f t="shared" si="183"/>
        <v>4.72</v>
      </c>
      <c r="L1047" s="2">
        <f t="shared" si="187"/>
        <v>0</v>
      </c>
      <c r="M1047" s="26">
        <f t="shared" si="177"/>
        <v>4.9000000000000002E-2</v>
      </c>
      <c r="N1047" s="22" t="str">
        <f t="shared" si="184"/>
        <v>- -</v>
      </c>
      <c r="O1047" s="23" t="str">
        <f t="shared" si="185"/>
        <v>- -</v>
      </c>
    </row>
    <row r="1048" spans="1:15" x14ac:dyDescent="0.2">
      <c r="A1048" s="27">
        <v>35846</v>
      </c>
      <c r="B1048" s="17">
        <f>'IMPORT RAW DATA'!B1054</f>
        <v>4.6900000000000004</v>
      </c>
      <c r="C1048" s="2">
        <f t="shared" si="181"/>
        <v>-0.12</v>
      </c>
      <c r="D1048" s="2">
        <f t="shared" si="180"/>
        <v>0.03</v>
      </c>
      <c r="E1048" s="2">
        <f t="shared" si="186"/>
        <v>0.9</v>
      </c>
      <c r="F1048" s="2">
        <f t="shared" si="178"/>
        <v>0.13</v>
      </c>
      <c r="G1048" s="18">
        <f t="shared" si="179"/>
        <v>2.0400000000000001E-2</v>
      </c>
      <c r="H1048" s="18">
        <f t="shared" si="182"/>
        <v>0.14280000000000001</v>
      </c>
      <c r="I1048">
        <v>0.66669999999999996</v>
      </c>
      <c r="J1048">
        <v>6.4500000000000002E-2</v>
      </c>
      <c r="K1048" s="2">
        <f t="shared" si="183"/>
        <v>4.72</v>
      </c>
      <c r="L1048" s="2">
        <f t="shared" si="187"/>
        <v>0</v>
      </c>
      <c r="M1048" s="26">
        <f t="shared" si="177"/>
        <v>4.9000000000000002E-2</v>
      </c>
      <c r="N1048" s="22" t="str">
        <f t="shared" si="184"/>
        <v>- -</v>
      </c>
      <c r="O1048" s="23" t="str">
        <f t="shared" si="185"/>
        <v>- -</v>
      </c>
    </row>
    <row r="1049" spans="1:15" x14ac:dyDescent="0.2">
      <c r="A1049" s="27">
        <v>35849</v>
      </c>
      <c r="B1049" s="17">
        <f>'IMPORT RAW DATA'!B1055</f>
        <v>4.6900000000000004</v>
      </c>
      <c r="C1049" s="2">
        <f t="shared" si="181"/>
        <v>-0.12</v>
      </c>
      <c r="D1049" s="2">
        <f t="shared" si="180"/>
        <v>0</v>
      </c>
      <c r="E1049" s="2">
        <f t="shared" si="186"/>
        <v>0.9</v>
      </c>
      <c r="F1049" s="2">
        <f t="shared" si="178"/>
        <v>0.13</v>
      </c>
      <c r="G1049" s="18">
        <f t="shared" si="179"/>
        <v>2.0400000000000001E-2</v>
      </c>
      <c r="H1049" s="18">
        <f t="shared" si="182"/>
        <v>0.14280000000000001</v>
      </c>
      <c r="I1049">
        <v>0.66669999999999996</v>
      </c>
      <c r="J1049">
        <v>6.4500000000000002E-2</v>
      </c>
      <c r="K1049" s="2">
        <f t="shared" si="183"/>
        <v>4.72</v>
      </c>
      <c r="L1049" s="2">
        <f t="shared" si="187"/>
        <v>0</v>
      </c>
      <c r="M1049" s="26">
        <f t="shared" si="177"/>
        <v>4.9000000000000002E-2</v>
      </c>
      <c r="N1049" s="22" t="str">
        <f t="shared" si="184"/>
        <v>- -</v>
      </c>
      <c r="O1049" s="23" t="str">
        <f t="shared" si="185"/>
        <v>- -</v>
      </c>
    </row>
    <row r="1050" spans="1:15" x14ac:dyDescent="0.2">
      <c r="A1050" s="27">
        <v>35850</v>
      </c>
      <c r="B1050" s="17">
        <f>'IMPORT RAW DATA'!B1056</f>
        <v>4.6500000000000004</v>
      </c>
      <c r="C1050" s="2">
        <f t="shared" si="181"/>
        <v>-0.14000000000000001</v>
      </c>
      <c r="D1050" s="2">
        <f t="shared" si="180"/>
        <v>0.04</v>
      </c>
      <c r="E1050" s="2">
        <f t="shared" si="186"/>
        <v>0.94</v>
      </c>
      <c r="F1050" s="2">
        <f t="shared" si="178"/>
        <v>0.15</v>
      </c>
      <c r="G1050" s="18">
        <f t="shared" si="179"/>
        <v>2.4E-2</v>
      </c>
      <c r="H1050" s="18">
        <f t="shared" si="182"/>
        <v>0.15479999999999999</v>
      </c>
      <c r="I1050">
        <v>0.66669999999999996</v>
      </c>
      <c r="J1050">
        <v>6.4500000000000002E-2</v>
      </c>
      <c r="K1050" s="2">
        <f t="shared" si="183"/>
        <v>4.72</v>
      </c>
      <c r="L1050" s="2">
        <f t="shared" si="187"/>
        <v>0</v>
      </c>
      <c r="M1050" s="26">
        <f t="shared" si="177"/>
        <v>4.9000000000000002E-2</v>
      </c>
      <c r="N1050" s="22" t="str">
        <f t="shared" si="184"/>
        <v>- -</v>
      </c>
      <c r="O1050" s="23" t="str">
        <f t="shared" si="185"/>
        <v>- -</v>
      </c>
    </row>
    <row r="1051" spans="1:15" x14ac:dyDescent="0.2">
      <c r="A1051" s="27">
        <v>35851</v>
      </c>
      <c r="B1051" s="17">
        <f>'IMPORT RAW DATA'!B1057</f>
        <v>4.74</v>
      </c>
      <c r="C1051" s="2">
        <f t="shared" si="181"/>
        <v>0.1</v>
      </c>
      <c r="D1051" s="2">
        <f t="shared" si="180"/>
        <v>0.09</v>
      </c>
      <c r="E1051" s="2">
        <f t="shared" si="186"/>
        <v>1.01</v>
      </c>
      <c r="F1051" s="2">
        <f t="shared" si="178"/>
        <v>0.1</v>
      </c>
      <c r="G1051" s="18">
        <f t="shared" si="179"/>
        <v>1.5599999999999999E-2</v>
      </c>
      <c r="H1051" s="18">
        <f t="shared" si="182"/>
        <v>0.12470000000000001</v>
      </c>
      <c r="I1051">
        <v>0.66669999999999996</v>
      </c>
      <c r="J1051">
        <v>6.4500000000000002E-2</v>
      </c>
      <c r="K1051" s="2">
        <f t="shared" si="183"/>
        <v>4.72</v>
      </c>
      <c r="L1051" s="2">
        <f t="shared" si="187"/>
        <v>0</v>
      </c>
      <c r="M1051" s="26">
        <f t="shared" si="177"/>
        <v>4.9000000000000002E-2</v>
      </c>
      <c r="N1051" s="22" t="str">
        <f t="shared" si="184"/>
        <v>- -</v>
      </c>
      <c r="O1051" s="23" t="str">
        <f t="shared" si="185"/>
        <v>- -</v>
      </c>
    </row>
    <row r="1052" spans="1:15" x14ac:dyDescent="0.2">
      <c r="A1052" s="27">
        <v>35852</v>
      </c>
      <c r="B1052" s="17">
        <f>'IMPORT RAW DATA'!B1058</f>
        <v>4.63</v>
      </c>
      <c r="C1052" s="2">
        <f t="shared" si="181"/>
        <v>-0.08</v>
      </c>
      <c r="D1052" s="2">
        <f t="shared" si="180"/>
        <v>0.11</v>
      </c>
      <c r="E1052" s="2">
        <f t="shared" si="186"/>
        <v>0.97</v>
      </c>
      <c r="F1052" s="2">
        <f t="shared" si="178"/>
        <v>0.08</v>
      </c>
      <c r="G1052" s="18">
        <f t="shared" si="179"/>
        <v>1.2699999999999999E-2</v>
      </c>
      <c r="H1052" s="18">
        <f t="shared" si="182"/>
        <v>0.11269999999999999</v>
      </c>
      <c r="I1052">
        <v>0.66669999999999996</v>
      </c>
      <c r="J1052">
        <v>6.4500000000000002E-2</v>
      </c>
      <c r="K1052" s="2">
        <f t="shared" si="183"/>
        <v>4.72</v>
      </c>
      <c r="L1052" s="2">
        <f t="shared" si="187"/>
        <v>0</v>
      </c>
      <c r="M1052" s="26">
        <f t="shared" si="177"/>
        <v>4.9000000000000002E-2</v>
      </c>
      <c r="N1052" s="22" t="str">
        <f t="shared" si="184"/>
        <v>- -</v>
      </c>
      <c r="O1052" s="23" t="str">
        <f t="shared" si="185"/>
        <v>- -</v>
      </c>
    </row>
    <row r="1053" spans="1:15" x14ac:dyDescent="0.2">
      <c r="A1053" s="27">
        <v>35853</v>
      </c>
      <c r="B1053" s="17">
        <f>'IMPORT RAW DATA'!B1059</f>
        <v>4.51</v>
      </c>
      <c r="C1053" s="2">
        <f t="shared" si="181"/>
        <v>-0.32</v>
      </c>
      <c r="D1053" s="2">
        <f t="shared" si="180"/>
        <v>0.12</v>
      </c>
      <c r="E1053" s="2">
        <f t="shared" si="186"/>
        <v>1.02</v>
      </c>
      <c r="F1053" s="2">
        <f t="shared" si="178"/>
        <v>0.31</v>
      </c>
      <c r="G1053" s="18">
        <f t="shared" si="179"/>
        <v>6.3100000000000003E-2</v>
      </c>
      <c r="H1053" s="18">
        <f t="shared" si="182"/>
        <v>0.25119999999999998</v>
      </c>
      <c r="I1053">
        <v>0.66669999999999996</v>
      </c>
      <c r="J1053">
        <v>6.4500000000000002E-2</v>
      </c>
      <c r="K1053" s="2">
        <f t="shared" si="183"/>
        <v>4.71</v>
      </c>
      <c r="L1053" s="2">
        <f t="shared" si="187"/>
        <v>-0.01</v>
      </c>
      <c r="M1053" s="26">
        <f t="shared" si="177"/>
        <v>0.05</v>
      </c>
      <c r="N1053" s="22" t="str">
        <f t="shared" si="184"/>
        <v>- -</v>
      </c>
      <c r="O1053" s="23" t="str">
        <f t="shared" si="185"/>
        <v>short</v>
      </c>
    </row>
    <row r="1054" spans="1:15" x14ac:dyDescent="0.2">
      <c r="A1054" s="27">
        <v>35856</v>
      </c>
      <c r="B1054" s="17">
        <f>'IMPORT RAW DATA'!B1060</f>
        <v>4.58</v>
      </c>
      <c r="C1054" s="2">
        <f t="shared" si="181"/>
        <v>0.05</v>
      </c>
      <c r="D1054" s="2">
        <f t="shared" si="180"/>
        <v>7.0000000000000007E-2</v>
      </c>
      <c r="E1054" s="2">
        <f t="shared" si="186"/>
        <v>0.97</v>
      </c>
      <c r="F1054" s="2">
        <f t="shared" si="178"/>
        <v>0.05</v>
      </c>
      <c r="G1054" s="18">
        <f t="shared" si="179"/>
        <v>8.8999999999999999E-3</v>
      </c>
      <c r="H1054" s="18">
        <f t="shared" si="182"/>
        <v>9.4600000000000004E-2</v>
      </c>
      <c r="I1054">
        <v>0.66669999999999996</v>
      </c>
      <c r="J1054">
        <v>6.4500000000000002E-2</v>
      </c>
      <c r="K1054" s="2">
        <f t="shared" si="183"/>
        <v>4.71</v>
      </c>
      <c r="L1054" s="2">
        <f t="shared" si="187"/>
        <v>0</v>
      </c>
      <c r="M1054" s="26">
        <f t="shared" si="177"/>
        <v>4.7E-2</v>
      </c>
      <c r="N1054" s="22" t="str">
        <f t="shared" si="184"/>
        <v>- -</v>
      </c>
      <c r="O1054" s="23" t="str">
        <f t="shared" si="185"/>
        <v>- -</v>
      </c>
    </row>
    <row r="1055" spans="1:15" x14ac:dyDescent="0.2">
      <c r="A1055" s="27">
        <v>35857</v>
      </c>
      <c r="B1055" s="17">
        <f>'IMPORT RAW DATA'!B1061</f>
        <v>4.49</v>
      </c>
      <c r="C1055" s="2">
        <f t="shared" si="181"/>
        <v>0</v>
      </c>
      <c r="D1055" s="2">
        <f t="shared" si="180"/>
        <v>0.09</v>
      </c>
      <c r="E1055" s="2">
        <f t="shared" si="186"/>
        <v>0.76</v>
      </c>
      <c r="F1055" s="2">
        <f t="shared" si="178"/>
        <v>0</v>
      </c>
      <c r="G1055" s="18">
        <f t="shared" si="179"/>
        <v>4.1999999999999997E-3</v>
      </c>
      <c r="H1055" s="18">
        <f t="shared" si="182"/>
        <v>6.4500000000000002E-2</v>
      </c>
      <c r="I1055">
        <v>0.66669999999999996</v>
      </c>
      <c r="J1055">
        <v>6.4500000000000002E-2</v>
      </c>
      <c r="K1055" s="2">
        <f t="shared" si="183"/>
        <v>4.71</v>
      </c>
      <c r="L1055" s="2">
        <f t="shared" si="187"/>
        <v>0</v>
      </c>
      <c r="M1055" s="26">
        <f t="shared" si="177"/>
        <v>4.1000000000000002E-2</v>
      </c>
      <c r="N1055" s="22" t="str">
        <f t="shared" si="184"/>
        <v>- -</v>
      </c>
      <c r="O1055" s="23" t="str">
        <f t="shared" si="185"/>
        <v>- -</v>
      </c>
    </row>
    <row r="1056" spans="1:15" x14ac:dyDescent="0.2">
      <c r="A1056" s="27">
        <v>35858</v>
      </c>
      <c r="B1056" s="17">
        <f>'IMPORT RAW DATA'!B1062</f>
        <v>4.37</v>
      </c>
      <c r="C1056" s="2">
        <f t="shared" si="181"/>
        <v>-0.28999999999999998</v>
      </c>
      <c r="D1056" s="2">
        <f t="shared" si="180"/>
        <v>0.12</v>
      </c>
      <c r="E1056" s="2">
        <f t="shared" si="186"/>
        <v>0.84</v>
      </c>
      <c r="F1056" s="2">
        <f t="shared" si="178"/>
        <v>0.35</v>
      </c>
      <c r="G1056" s="18">
        <f t="shared" si="179"/>
        <v>7.5800000000000006E-2</v>
      </c>
      <c r="H1056" s="18">
        <f t="shared" si="182"/>
        <v>0.27529999999999999</v>
      </c>
      <c r="I1056">
        <v>0.66669999999999996</v>
      </c>
      <c r="J1056">
        <v>6.4500000000000002E-2</v>
      </c>
      <c r="K1056" s="2">
        <f t="shared" si="183"/>
        <v>4.68</v>
      </c>
      <c r="L1056" s="2">
        <f t="shared" si="187"/>
        <v>-0.03</v>
      </c>
      <c r="M1056" s="26">
        <f t="shared" si="177"/>
        <v>2.4E-2</v>
      </c>
      <c r="N1056" s="22" t="str">
        <f t="shared" si="184"/>
        <v>- -</v>
      </c>
      <c r="O1056" s="23" t="str">
        <f t="shared" si="185"/>
        <v>short</v>
      </c>
    </row>
    <row r="1057" spans="1:15" x14ac:dyDescent="0.2">
      <c r="A1057" s="27">
        <v>35859</v>
      </c>
      <c r="B1057" s="17">
        <f>'IMPORT RAW DATA'!B1063</f>
        <v>4.3600000000000003</v>
      </c>
      <c r="C1057" s="2">
        <f t="shared" si="181"/>
        <v>-0.33</v>
      </c>
      <c r="D1057" s="2">
        <f t="shared" si="180"/>
        <v>0.01</v>
      </c>
      <c r="E1057" s="2">
        <f t="shared" si="186"/>
        <v>0.68</v>
      </c>
      <c r="F1057" s="2">
        <f t="shared" si="178"/>
        <v>0.49</v>
      </c>
      <c r="G1057" s="18">
        <f t="shared" si="179"/>
        <v>0.1293</v>
      </c>
      <c r="H1057" s="18">
        <f t="shared" si="182"/>
        <v>0.35959999999999998</v>
      </c>
      <c r="I1057">
        <v>0.66669999999999996</v>
      </c>
      <c r="J1057">
        <v>6.4500000000000002E-2</v>
      </c>
      <c r="K1057" s="2">
        <f t="shared" si="183"/>
        <v>4.6399999999999997</v>
      </c>
      <c r="L1057" s="2">
        <f t="shared" si="187"/>
        <v>-0.04</v>
      </c>
      <c r="M1057" s="26">
        <f t="shared" ref="M1057:M1120" si="188">STDEV(L1038:L1057)</f>
        <v>1.7999999999999999E-2</v>
      </c>
      <c r="N1057" s="22" t="str">
        <f t="shared" si="184"/>
        <v>- -</v>
      </c>
      <c r="O1057" s="23" t="str">
        <f t="shared" si="185"/>
        <v>short</v>
      </c>
    </row>
    <row r="1058" spans="1:15" x14ac:dyDescent="0.2">
      <c r="A1058" s="27">
        <v>35860</v>
      </c>
      <c r="B1058" s="17">
        <f>'IMPORT RAW DATA'!B1064</f>
        <v>4.42</v>
      </c>
      <c r="C1058" s="2">
        <f t="shared" si="181"/>
        <v>-0.27</v>
      </c>
      <c r="D1058" s="2">
        <f t="shared" si="180"/>
        <v>0.06</v>
      </c>
      <c r="E1058" s="2">
        <f t="shared" si="186"/>
        <v>0.71</v>
      </c>
      <c r="F1058" s="2">
        <f t="shared" si="178"/>
        <v>0.38</v>
      </c>
      <c r="G1058" s="18">
        <f t="shared" si="179"/>
        <v>8.5999999999999993E-2</v>
      </c>
      <c r="H1058" s="18">
        <f t="shared" si="182"/>
        <v>0.29330000000000001</v>
      </c>
      <c r="I1058">
        <v>0.66669999999999996</v>
      </c>
      <c r="J1058">
        <v>6.4500000000000002E-2</v>
      </c>
      <c r="K1058" s="2">
        <f t="shared" si="183"/>
        <v>4.62</v>
      </c>
      <c r="L1058" s="2">
        <f t="shared" si="187"/>
        <v>-0.02</v>
      </c>
      <c r="M1058" s="26">
        <f t="shared" si="188"/>
        <v>1.4999999999999999E-2</v>
      </c>
      <c r="N1058" s="22" t="str">
        <f t="shared" si="184"/>
        <v>- -</v>
      </c>
      <c r="O1058" s="23" t="str">
        <f t="shared" si="185"/>
        <v>short</v>
      </c>
    </row>
    <row r="1059" spans="1:15" x14ac:dyDescent="0.2">
      <c r="A1059" s="27">
        <v>35863</v>
      </c>
      <c r="B1059" s="17">
        <f>'IMPORT RAW DATA'!B1065</f>
        <v>4.42</v>
      </c>
      <c r="C1059" s="2">
        <f t="shared" si="181"/>
        <v>-0.23</v>
      </c>
      <c r="D1059" s="2">
        <f t="shared" si="180"/>
        <v>0</v>
      </c>
      <c r="E1059" s="2">
        <f t="shared" si="186"/>
        <v>0.71</v>
      </c>
      <c r="F1059" s="2">
        <f t="shared" si="178"/>
        <v>0.32</v>
      </c>
      <c r="G1059" s="18">
        <f t="shared" si="179"/>
        <v>6.6199999999999995E-2</v>
      </c>
      <c r="H1059" s="18">
        <f t="shared" si="182"/>
        <v>0.25719999999999998</v>
      </c>
      <c r="I1059">
        <v>0.66669999999999996</v>
      </c>
      <c r="J1059">
        <v>6.4500000000000002E-2</v>
      </c>
      <c r="K1059" s="2">
        <f t="shared" si="183"/>
        <v>4.6100000000000003</v>
      </c>
      <c r="L1059" s="2">
        <f t="shared" si="187"/>
        <v>-0.01</v>
      </c>
      <c r="M1059" s="26">
        <f t="shared" si="188"/>
        <v>1.4E-2</v>
      </c>
      <c r="N1059" s="22" t="str">
        <f t="shared" si="184"/>
        <v>- -</v>
      </c>
      <c r="O1059" s="23" t="str">
        <f t="shared" si="185"/>
        <v>short</v>
      </c>
    </row>
    <row r="1060" spans="1:15" x14ac:dyDescent="0.2">
      <c r="A1060" s="27">
        <v>35864</v>
      </c>
      <c r="B1060" s="17">
        <f>'IMPORT RAW DATA'!B1066</f>
        <v>4.58</v>
      </c>
      <c r="C1060" s="2">
        <f t="shared" si="181"/>
        <v>-0.16</v>
      </c>
      <c r="D1060" s="2">
        <f t="shared" si="180"/>
        <v>0.16</v>
      </c>
      <c r="E1060" s="2">
        <f t="shared" si="186"/>
        <v>0.83</v>
      </c>
      <c r="F1060" s="2">
        <f t="shared" si="178"/>
        <v>0.19</v>
      </c>
      <c r="G1060" s="18">
        <f t="shared" si="179"/>
        <v>3.2000000000000001E-2</v>
      </c>
      <c r="H1060" s="18">
        <f t="shared" si="182"/>
        <v>0.1789</v>
      </c>
      <c r="I1060">
        <v>0.66669999999999996</v>
      </c>
      <c r="J1060">
        <v>6.4500000000000002E-2</v>
      </c>
      <c r="K1060" s="2">
        <f t="shared" si="183"/>
        <v>4.6100000000000003</v>
      </c>
      <c r="L1060" s="2">
        <f t="shared" si="187"/>
        <v>0</v>
      </c>
      <c r="M1060" s="26">
        <f t="shared" si="188"/>
        <v>1.2999999999999999E-2</v>
      </c>
      <c r="N1060" s="22" t="str">
        <f t="shared" si="184"/>
        <v>- -</v>
      </c>
      <c r="O1060" s="23" t="str">
        <f t="shared" si="185"/>
        <v>- -</v>
      </c>
    </row>
    <row r="1061" spans="1:15" x14ac:dyDescent="0.2">
      <c r="A1061" s="27">
        <v>35865</v>
      </c>
      <c r="B1061" s="17">
        <f>'IMPORT RAW DATA'!B1067</f>
        <v>4.4800000000000004</v>
      </c>
      <c r="C1061" s="2">
        <f t="shared" si="181"/>
        <v>-0.15</v>
      </c>
      <c r="D1061" s="2">
        <f t="shared" si="180"/>
        <v>0.1</v>
      </c>
      <c r="E1061" s="2">
        <f t="shared" si="186"/>
        <v>0.84</v>
      </c>
      <c r="F1061" s="2">
        <f t="shared" si="178"/>
        <v>0.18</v>
      </c>
      <c r="G1061" s="18">
        <f t="shared" si="179"/>
        <v>2.9899999999999999E-2</v>
      </c>
      <c r="H1061" s="18">
        <f t="shared" si="182"/>
        <v>0.1729</v>
      </c>
      <c r="I1061">
        <v>0.66669999999999996</v>
      </c>
      <c r="J1061">
        <v>6.4500000000000002E-2</v>
      </c>
      <c r="K1061" s="2">
        <f t="shared" si="183"/>
        <v>4.6100000000000003</v>
      </c>
      <c r="L1061" s="2">
        <f t="shared" si="187"/>
        <v>0</v>
      </c>
      <c r="M1061" s="26">
        <f t="shared" si="188"/>
        <v>1.2999999999999999E-2</v>
      </c>
      <c r="N1061" s="22" t="str">
        <f t="shared" si="184"/>
        <v>- -</v>
      </c>
      <c r="O1061" s="23" t="str">
        <f t="shared" si="185"/>
        <v>- -</v>
      </c>
    </row>
    <row r="1062" spans="1:15" x14ac:dyDescent="0.2">
      <c r="A1062" s="27">
        <v>35866</v>
      </c>
      <c r="B1062" s="17">
        <f>'IMPORT RAW DATA'!B1068</f>
        <v>4.5</v>
      </c>
      <c r="C1062" s="2">
        <f t="shared" si="181"/>
        <v>-0.01</v>
      </c>
      <c r="D1062" s="2">
        <f t="shared" si="180"/>
        <v>0.02</v>
      </c>
      <c r="E1062" s="2">
        <f t="shared" si="186"/>
        <v>0.75</v>
      </c>
      <c r="F1062" s="2">
        <f t="shared" si="178"/>
        <v>0.01</v>
      </c>
      <c r="G1062" s="18">
        <f t="shared" si="179"/>
        <v>5.0000000000000001E-3</v>
      </c>
      <c r="H1062" s="18">
        <f t="shared" si="182"/>
        <v>7.0499999999999993E-2</v>
      </c>
      <c r="I1062">
        <v>0.66669999999999996</v>
      </c>
      <c r="J1062">
        <v>6.4500000000000002E-2</v>
      </c>
      <c r="K1062" s="2">
        <f t="shared" si="183"/>
        <v>4.6100000000000003</v>
      </c>
      <c r="L1062" s="2">
        <f t="shared" si="187"/>
        <v>0</v>
      </c>
      <c r="M1062" s="26">
        <f t="shared" si="188"/>
        <v>1.2999999999999999E-2</v>
      </c>
      <c r="N1062" s="22" t="str">
        <f t="shared" si="184"/>
        <v>- -</v>
      </c>
      <c r="O1062" s="23" t="str">
        <f t="shared" si="185"/>
        <v>- -</v>
      </c>
    </row>
    <row r="1063" spans="1:15" x14ac:dyDescent="0.2">
      <c r="A1063" s="27">
        <v>35867</v>
      </c>
      <c r="B1063" s="17">
        <f>'IMPORT RAW DATA'!B1069</f>
        <v>4.3899999999999997</v>
      </c>
      <c r="C1063" s="2">
        <f t="shared" si="181"/>
        <v>-0.19</v>
      </c>
      <c r="D1063" s="2">
        <f t="shared" si="180"/>
        <v>0.11</v>
      </c>
      <c r="E1063" s="2">
        <f t="shared" si="186"/>
        <v>0.74</v>
      </c>
      <c r="F1063" s="2">
        <f t="shared" ref="F1063:F1126" si="189">ABS(C1063/E1063)</f>
        <v>0.26</v>
      </c>
      <c r="G1063" s="18">
        <f t="shared" ref="G1063:G1126" si="190">H1063*H1063</f>
        <v>4.8899999999999999E-2</v>
      </c>
      <c r="H1063" s="18">
        <f t="shared" si="182"/>
        <v>0.22109999999999999</v>
      </c>
      <c r="I1063">
        <v>0.66669999999999996</v>
      </c>
      <c r="J1063">
        <v>6.4500000000000002E-2</v>
      </c>
      <c r="K1063" s="2">
        <f t="shared" si="183"/>
        <v>4.5999999999999996</v>
      </c>
      <c r="L1063" s="2">
        <f t="shared" si="187"/>
        <v>-0.01</v>
      </c>
      <c r="M1063" s="26">
        <f t="shared" si="188"/>
        <v>1.2999999999999999E-2</v>
      </c>
      <c r="N1063" s="22" t="str">
        <f t="shared" si="184"/>
        <v>- -</v>
      </c>
      <c r="O1063" s="23" t="str">
        <f t="shared" si="185"/>
        <v>short</v>
      </c>
    </row>
    <row r="1064" spans="1:15" x14ac:dyDescent="0.2">
      <c r="A1064" s="27">
        <v>35870</v>
      </c>
      <c r="B1064" s="17">
        <f>'IMPORT RAW DATA'!B1070</f>
        <v>4.49</v>
      </c>
      <c r="C1064" s="2">
        <f t="shared" si="181"/>
        <v>0</v>
      </c>
      <c r="D1064" s="2">
        <f t="shared" si="180"/>
        <v>0.1</v>
      </c>
      <c r="E1064" s="2">
        <f t="shared" si="186"/>
        <v>0.77</v>
      </c>
      <c r="F1064" s="2">
        <f t="shared" si="189"/>
        <v>0</v>
      </c>
      <c r="G1064" s="18">
        <f t="shared" si="190"/>
        <v>4.1999999999999997E-3</v>
      </c>
      <c r="H1064" s="18">
        <f t="shared" si="182"/>
        <v>6.4500000000000002E-2</v>
      </c>
      <c r="I1064">
        <v>0.66669999999999996</v>
      </c>
      <c r="J1064">
        <v>6.4500000000000002E-2</v>
      </c>
      <c r="K1064" s="2">
        <f t="shared" si="183"/>
        <v>4.5999999999999996</v>
      </c>
      <c r="L1064" s="2">
        <f t="shared" si="187"/>
        <v>0</v>
      </c>
      <c r="M1064" s="26">
        <f t="shared" si="188"/>
        <v>1.2999999999999999E-2</v>
      </c>
      <c r="N1064" s="22" t="str">
        <f t="shared" si="184"/>
        <v>- -</v>
      </c>
      <c r="O1064" s="23" t="str">
        <f t="shared" si="185"/>
        <v>- -</v>
      </c>
    </row>
    <row r="1065" spans="1:15" x14ac:dyDescent="0.2">
      <c r="A1065" s="27">
        <v>35871</v>
      </c>
      <c r="B1065" s="17">
        <f>'IMPORT RAW DATA'!B1071</f>
        <v>4.6100000000000003</v>
      </c>
      <c r="C1065" s="2">
        <f t="shared" si="181"/>
        <v>0.24</v>
      </c>
      <c r="D1065" s="2">
        <f t="shared" si="180"/>
        <v>0.12</v>
      </c>
      <c r="E1065" s="2">
        <f t="shared" si="186"/>
        <v>0.8</v>
      </c>
      <c r="F1065" s="2">
        <f t="shared" si="189"/>
        <v>0.3</v>
      </c>
      <c r="G1065" s="18">
        <f t="shared" si="190"/>
        <v>6.0100000000000001E-2</v>
      </c>
      <c r="H1065" s="18">
        <f t="shared" si="182"/>
        <v>0.2452</v>
      </c>
      <c r="I1065">
        <v>0.66669999999999996</v>
      </c>
      <c r="J1065">
        <v>6.4500000000000002E-2</v>
      </c>
      <c r="K1065" s="2">
        <f t="shared" si="183"/>
        <v>4.5999999999999996</v>
      </c>
      <c r="L1065" s="2">
        <f t="shared" si="187"/>
        <v>0</v>
      </c>
      <c r="M1065" s="26">
        <f t="shared" si="188"/>
        <v>1.2999999999999999E-2</v>
      </c>
      <c r="N1065" s="22" t="str">
        <f t="shared" si="184"/>
        <v>- -</v>
      </c>
      <c r="O1065" s="23" t="str">
        <f t="shared" si="185"/>
        <v>- -</v>
      </c>
    </row>
    <row r="1066" spans="1:15" x14ac:dyDescent="0.2">
      <c r="A1066" s="27">
        <v>35872</v>
      </c>
      <c r="B1066" s="17">
        <f>'IMPORT RAW DATA'!B1072</f>
        <v>4.6900000000000004</v>
      </c>
      <c r="C1066" s="2">
        <f t="shared" si="181"/>
        <v>0.33</v>
      </c>
      <c r="D1066" s="2">
        <f t="shared" si="180"/>
        <v>0.08</v>
      </c>
      <c r="E1066" s="2">
        <f t="shared" si="186"/>
        <v>0.76</v>
      </c>
      <c r="F1066" s="2">
        <f t="shared" si="189"/>
        <v>0.43</v>
      </c>
      <c r="G1066" s="18">
        <f t="shared" si="190"/>
        <v>0.1046</v>
      </c>
      <c r="H1066" s="18">
        <f t="shared" si="182"/>
        <v>0.32340000000000002</v>
      </c>
      <c r="I1066">
        <v>0.66669999999999996</v>
      </c>
      <c r="J1066">
        <v>6.4500000000000002E-2</v>
      </c>
      <c r="K1066" s="2">
        <f t="shared" si="183"/>
        <v>4.6100000000000003</v>
      </c>
      <c r="L1066" s="2">
        <f t="shared" si="187"/>
        <v>0.01</v>
      </c>
      <c r="M1066" s="26">
        <f t="shared" si="188"/>
        <v>1.2E-2</v>
      </c>
      <c r="N1066" s="22" t="str">
        <f t="shared" si="184"/>
        <v>long</v>
      </c>
      <c r="O1066" s="23" t="str">
        <f t="shared" si="185"/>
        <v>- -</v>
      </c>
    </row>
    <row r="1067" spans="1:15" x14ac:dyDescent="0.2">
      <c r="A1067" s="27">
        <v>35873</v>
      </c>
      <c r="B1067" s="17">
        <f>'IMPORT RAW DATA'!B1073</f>
        <v>4.66</v>
      </c>
      <c r="C1067" s="2">
        <f t="shared" si="181"/>
        <v>0.24</v>
      </c>
      <c r="D1067" s="2">
        <f t="shared" si="180"/>
        <v>0.03</v>
      </c>
      <c r="E1067" s="2">
        <f t="shared" si="186"/>
        <v>0.78</v>
      </c>
      <c r="F1067" s="2">
        <f t="shared" si="189"/>
        <v>0.31</v>
      </c>
      <c r="G1067" s="18">
        <f t="shared" si="190"/>
        <v>6.3100000000000003E-2</v>
      </c>
      <c r="H1067" s="18">
        <f t="shared" si="182"/>
        <v>0.25119999999999998</v>
      </c>
      <c r="I1067">
        <v>0.66669999999999996</v>
      </c>
      <c r="J1067">
        <v>6.4500000000000002E-2</v>
      </c>
      <c r="K1067" s="2">
        <f t="shared" si="183"/>
        <v>4.6100000000000003</v>
      </c>
      <c r="L1067" s="2">
        <f t="shared" si="187"/>
        <v>0</v>
      </c>
      <c r="M1067" s="26">
        <f t="shared" si="188"/>
        <v>1.2E-2</v>
      </c>
      <c r="N1067" s="22" t="str">
        <f t="shared" si="184"/>
        <v>- -</v>
      </c>
      <c r="O1067" s="23" t="str">
        <f t="shared" si="185"/>
        <v>- -</v>
      </c>
    </row>
    <row r="1068" spans="1:15" x14ac:dyDescent="0.2">
      <c r="A1068" s="27">
        <v>35874</v>
      </c>
      <c r="B1068" s="17">
        <f>'IMPORT RAW DATA'!B1074</f>
        <v>4.59</v>
      </c>
      <c r="C1068" s="2">
        <f t="shared" si="181"/>
        <v>0.17</v>
      </c>
      <c r="D1068" s="2">
        <f t="shared" si="180"/>
        <v>7.0000000000000007E-2</v>
      </c>
      <c r="E1068" s="2">
        <f t="shared" si="186"/>
        <v>0.79</v>
      </c>
      <c r="F1068" s="2">
        <f t="shared" si="189"/>
        <v>0.22</v>
      </c>
      <c r="G1068" s="18">
        <f t="shared" si="190"/>
        <v>3.8800000000000001E-2</v>
      </c>
      <c r="H1068" s="18">
        <f t="shared" si="182"/>
        <v>0.19700000000000001</v>
      </c>
      <c r="I1068">
        <v>0.66669999999999996</v>
      </c>
      <c r="J1068">
        <v>6.4500000000000002E-2</v>
      </c>
      <c r="K1068" s="2">
        <f t="shared" si="183"/>
        <v>4.6100000000000003</v>
      </c>
      <c r="L1068" s="2">
        <f t="shared" si="187"/>
        <v>0</v>
      </c>
      <c r="M1068" s="26">
        <f t="shared" si="188"/>
        <v>1.2E-2</v>
      </c>
      <c r="N1068" s="22" t="str">
        <f t="shared" si="184"/>
        <v>- -</v>
      </c>
      <c r="O1068" s="23" t="str">
        <f t="shared" si="185"/>
        <v>- -</v>
      </c>
    </row>
    <row r="1069" spans="1:15" x14ac:dyDescent="0.2">
      <c r="A1069" s="27">
        <v>35877</v>
      </c>
      <c r="B1069" s="17">
        <f>'IMPORT RAW DATA'!B1075</f>
        <v>4.46</v>
      </c>
      <c r="C1069" s="2">
        <f t="shared" si="181"/>
        <v>-0.12</v>
      </c>
      <c r="D1069" s="2">
        <f t="shared" si="180"/>
        <v>0.13</v>
      </c>
      <c r="E1069" s="2">
        <f t="shared" si="186"/>
        <v>0.92</v>
      </c>
      <c r="F1069" s="2">
        <f t="shared" si="189"/>
        <v>0.13</v>
      </c>
      <c r="G1069" s="18">
        <f t="shared" si="190"/>
        <v>2.0400000000000001E-2</v>
      </c>
      <c r="H1069" s="18">
        <f t="shared" si="182"/>
        <v>0.14280000000000001</v>
      </c>
      <c r="I1069">
        <v>0.66669999999999996</v>
      </c>
      <c r="J1069">
        <v>6.4500000000000002E-2</v>
      </c>
      <c r="K1069" s="2">
        <f t="shared" si="183"/>
        <v>4.6100000000000003</v>
      </c>
      <c r="L1069" s="2">
        <f t="shared" si="187"/>
        <v>0</v>
      </c>
      <c r="M1069" s="26">
        <f t="shared" si="188"/>
        <v>1.2E-2</v>
      </c>
      <c r="N1069" s="22" t="str">
        <f t="shared" si="184"/>
        <v>- -</v>
      </c>
      <c r="O1069" s="23" t="str">
        <f t="shared" si="185"/>
        <v>- -</v>
      </c>
    </row>
    <row r="1070" spans="1:15" x14ac:dyDescent="0.2">
      <c r="A1070" s="27">
        <v>35878</v>
      </c>
      <c r="B1070" s="17">
        <f>'IMPORT RAW DATA'!B1076</f>
        <v>4.46</v>
      </c>
      <c r="C1070" s="2">
        <f t="shared" si="181"/>
        <v>-0.02</v>
      </c>
      <c r="D1070" s="2">
        <f t="shared" si="180"/>
        <v>0</v>
      </c>
      <c r="E1070" s="2">
        <f t="shared" si="186"/>
        <v>0.76</v>
      </c>
      <c r="F1070" s="2">
        <f t="shared" si="189"/>
        <v>0.03</v>
      </c>
      <c r="G1070" s="18">
        <f t="shared" si="190"/>
        <v>6.7999999999999996E-3</v>
      </c>
      <c r="H1070" s="18">
        <f t="shared" si="182"/>
        <v>8.2600000000000007E-2</v>
      </c>
      <c r="I1070">
        <v>0.66669999999999996</v>
      </c>
      <c r="J1070">
        <v>6.4500000000000002E-2</v>
      </c>
      <c r="K1070" s="2">
        <f t="shared" si="183"/>
        <v>4.6100000000000003</v>
      </c>
      <c r="L1070" s="2">
        <f t="shared" si="187"/>
        <v>0</v>
      </c>
      <c r="M1070" s="26">
        <f t="shared" si="188"/>
        <v>1.2E-2</v>
      </c>
      <c r="N1070" s="22" t="str">
        <f t="shared" si="184"/>
        <v>- -</v>
      </c>
      <c r="O1070" s="23" t="str">
        <f t="shared" si="185"/>
        <v>- -</v>
      </c>
    </row>
    <row r="1071" spans="1:15" x14ac:dyDescent="0.2">
      <c r="A1071" s="27">
        <v>35879</v>
      </c>
      <c r="B1071" s="17">
        <f>'IMPORT RAW DATA'!B1077</f>
        <v>4.42</v>
      </c>
      <c r="C1071" s="2">
        <f t="shared" si="181"/>
        <v>-0.08</v>
      </c>
      <c r="D1071" s="2">
        <f t="shared" si="180"/>
        <v>0.04</v>
      </c>
      <c r="E1071" s="2">
        <f t="shared" si="186"/>
        <v>0.7</v>
      </c>
      <c r="F1071" s="2">
        <f t="shared" si="189"/>
        <v>0.11</v>
      </c>
      <c r="G1071" s="18">
        <f t="shared" si="190"/>
        <v>1.7100000000000001E-2</v>
      </c>
      <c r="H1071" s="18">
        <f t="shared" si="182"/>
        <v>0.13070000000000001</v>
      </c>
      <c r="I1071">
        <v>0.66669999999999996</v>
      </c>
      <c r="J1071">
        <v>6.4500000000000002E-2</v>
      </c>
      <c r="K1071" s="2">
        <f t="shared" si="183"/>
        <v>4.6100000000000003</v>
      </c>
      <c r="L1071" s="2">
        <f t="shared" si="187"/>
        <v>0</v>
      </c>
      <c r="M1071" s="26">
        <f t="shared" si="188"/>
        <v>1.2E-2</v>
      </c>
      <c r="N1071" s="22" t="str">
        <f t="shared" si="184"/>
        <v>- -</v>
      </c>
      <c r="O1071" s="23" t="str">
        <f t="shared" si="185"/>
        <v>- -</v>
      </c>
    </row>
    <row r="1072" spans="1:15" x14ac:dyDescent="0.2">
      <c r="A1072" s="27">
        <v>35880</v>
      </c>
      <c r="B1072" s="17">
        <f>'IMPORT RAW DATA'!B1078</f>
        <v>4.41</v>
      </c>
      <c r="C1072" s="2">
        <f t="shared" si="181"/>
        <v>0.02</v>
      </c>
      <c r="D1072" s="2">
        <f t="shared" si="180"/>
        <v>0.01</v>
      </c>
      <c r="E1072" s="2">
        <f t="shared" si="186"/>
        <v>0.69</v>
      </c>
      <c r="F1072" s="2">
        <f t="shared" si="189"/>
        <v>0.03</v>
      </c>
      <c r="G1072" s="18">
        <f t="shared" si="190"/>
        <v>6.7999999999999996E-3</v>
      </c>
      <c r="H1072" s="18">
        <f t="shared" si="182"/>
        <v>8.2600000000000007E-2</v>
      </c>
      <c r="I1072">
        <v>0.66669999999999996</v>
      </c>
      <c r="J1072">
        <v>6.4500000000000002E-2</v>
      </c>
      <c r="K1072" s="2">
        <f t="shared" si="183"/>
        <v>4.6100000000000003</v>
      </c>
      <c r="L1072" s="2">
        <f t="shared" si="187"/>
        <v>0</v>
      </c>
      <c r="M1072" s="26">
        <f t="shared" si="188"/>
        <v>1.2E-2</v>
      </c>
      <c r="N1072" s="22" t="str">
        <f t="shared" si="184"/>
        <v>- -</v>
      </c>
      <c r="O1072" s="23" t="str">
        <f t="shared" si="185"/>
        <v>- -</v>
      </c>
    </row>
    <row r="1073" spans="1:15" x14ac:dyDescent="0.2">
      <c r="A1073" s="27">
        <v>35881</v>
      </c>
      <c r="B1073" s="17">
        <f>'IMPORT RAW DATA'!B1079</f>
        <v>4.45</v>
      </c>
      <c r="C1073" s="2">
        <f t="shared" si="181"/>
        <v>-0.04</v>
      </c>
      <c r="D1073" s="2">
        <f t="shared" si="180"/>
        <v>0.04</v>
      </c>
      <c r="E1073" s="2">
        <f t="shared" si="186"/>
        <v>0.62</v>
      </c>
      <c r="F1073" s="2">
        <f t="shared" si="189"/>
        <v>0.06</v>
      </c>
      <c r="G1073" s="18">
        <f t="shared" si="190"/>
        <v>1.01E-2</v>
      </c>
      <c r="H1073" s="18">
        <f t="shared" si="182"/>
        <v>0.10059999999999999</v>
      </c>
      <c r="I1073">
        <v>0.66669999999999996</v>
      </c>
      <c r="J1073">
        <v>6.4500000000000002E-2</v>
      </c>
      <c r="K1073" s="2">
        <f t="shared" si="183"/>
        <v>4.6100000000000003</v>
      </c>
      <c r="L1073" s="2">
        <f t="shared" si="187"/>
        <v>0</v>
      </c>
      <c r="M1073" s="26">
        <f t="shared" si="188"/>
        <v>1.2E-2</v>
      </c>
      <c r="N1073" s="22" t="str">
        <f t="shared" si="184"/>
        <v>- -</v>
      </c>
      <c r="O1073" s="23" t="str">
        <f t="shared" si="185"/>
        <v>- -</v>
      </c>
    </row>
    <row r="1074" spans="1:15" x14ac:dyDescent="0.2">
      <c r="A1074" s="27">
        <v>35884</v>
      </c>
      <c r="B1074" s="17">
        <f>'IMPORT RAW DATA'!B1080</f>
        <v>4.45</v>
      </c>
      <c r="C1074" s="2">
        <f t="shared" si="181"/>
        <v>-0.16</v>
      </c>
      <c r="D1074" s="2">
        <f t="shared" si="180"/>
        <v>0</v>
      </c>
      <c r="E1074" s="2">
        <f t="shared" si="186"/>
        <v>0.52</v>
      </c>
      <c r="F1074" s="2">
        <f t="shared" si="189"/>
        <v>0.31</v>
      </c>
      <c r="G1074" s="18">
        <f t="shared" si="190"/>
        <v>6.3100000000000003E-2</v>
      </c>
      <c r="H1074" s="18">
        <f t="shared" si="182"/>
        <v>0.25119999999999998</v>
      </c>
      <c r="I1074">
        <v>0.66669999999999996</v>
      </c>
      <c r="J1074">
        <v>6.4500000000000002E-2</v>
      </c>
      <c r="K1074" s="2">
        <f t="shared" si="183"/>
        <v>4.5999999999999996</v>
      </c>
      <c r="L1074" s="2">
        <f t="shared" si="187"/>
        <v>-0.01</v>
      </c>
      <c r="M1074" s="26">
        <f t="shared" si="188"/>
        <v>1.2E-2</v>
      </c>
      <c r="N1074" s="22" t="str">
        <f t="shared" si="184"/>
        <v>- -</v>
      </c>
      <c r="O1074" s="23" t="str">
        <f t="shared" si="185"/>
        <v>short</v>
      </c>
    </row>
    <row r="1075" spans="1:15" x14ac:dyDescent="0.2">
      <c r="A1075" s="27">
        <v>35885</v>
      </c>
      <c r="B1075" s="17">
        <f>'IMPORT RAW DATA'!B1081</f>
        <v>4.47</v>
      </c>
      <c r="C1075" s="2">
        <f t="shared" si="181"/>
        <v>-0.22</v>
      </c>
      <c r="D1075" s="2">
        <f t="shared" si="180"/>
        <v>0.02</v>
      </c>
      <c r="E1075" s="2">
        <f t="shared" si="186"/>
        <v>0.42</v>
      </c>
      <c r="F1075" s="2">
        <f t="shared" si="189"/>
        <v>0.52</v>
      </c>
      <c r="G1075" s="18">
        <f t="shared" si="190"/>
        <v>0.1426</v>
      </c>
      <c r="H1075" s="18">
        <f t="shared" si="182"/>
        <v>0.37759999999999999</v>
      </c>
      <c r="I1075">
        <v>0.66669999999999996</v>
      </c>
      <c r="J1075">
        <v>6.4500000000000002E-2</v>
      </c>
      <c r="K1075" s="2">
        <f t="shared" si="183"/>
        <v>4.58</v>
      </c>
      <c r="L1075" s="2">
        <f t="shared" si="187"/>
        <v>-0.02</v>
      </c>
      <c r="M1075" s="26">
        <f t="shared" si="188"/>
        <v>1.2E-2</v>
      </c>
      <c r="N1075" s="22" t="str">
        <f t="shared" si="184"/>
        <v>- -</v>
      </c>
      <c r="O1075" s="23" t="str">
        <f t="shared" si="185"/>
        <v>short</v>
      </c>
    </row>
    <row r="1076" spans="1:15" x14ac:dyDescent="0.2">
      <c r="A1076" s="27">
        <v>35886</v>
      </c>
      <c r="B1076" s="17">
        <f>'IMPORT RAW DATA'!B1082</f>
        <v>4.49</v>
      </c>
      <c r="C1076" s="2">
        <f t="shared" si="181"/>
        <v>-0.17</v>
      </c>
      <c r="D1076" s="2">
        <f t="shared" si="180"/>
        <v>0.02</v>
      </c>
      <c r="E1076" s="2">
        <f t="shared" si="186"/>
        <v>0.36</v>
      </c>
      <c r="F1076" s="2">
        <f t="shared" si="189"/>
        <v>0.47</v>
      </c>
      <c r="G1076" s="18">
        <f t="shared" si="190"/>
        <v>0.1208</v>
      </c>
      <c r="H1076" s="18">
        <f t="shared" si="182"/>
        <v>0.34749999999999998</v>
      </c>
      <c r="I1076">
        <v>0.66669999999999996</v>
      </c>
      <c r="J1076">
        <v>6.4500000000000002E-2</v>
      </c>
      <c r="K1076" s="2">
        <f t="shared" si="183"/>
        <v>4.57</v>
      </c>
      <c r="L1076" s="2">
        <f t="shared" si="187"/>
        <v>-0.01</v>
      </c>
      <c r="M1076" s="26">
        <f t="shared" si="188"/>
        <v>1.0999999999999999E-2</v>
      </c>
      <c r="N1076" s="22" t="str">
        <f t="shared" si="184"/>
        <v>- -</v>
      </c>
      <c r="O1076" s="23" t="str">
        <f t="shared" si="185"/>
        <v>short</v>
      </c>
    </row>
    <row r="1077" spans="1:15" x14ac:dyDescent="0.2">
      <c r="A1077" s="27">
        <v>35887</v>
      </c>
      <c r="B1077" s="17">
        <f>'IMPORT RAW DATA'!B1083</f>
        <v>4.51</v>
      </c>
      <c r="C1077" s="2">
        <f t="shared" si="181"/>
        <v>-0.08</v>
      </c>
      <c r="D1077" s="2">
        <f t="shared" si="180"/>
        <v>0.02</v>
      </c>
      <c r="E1077" s="2">
        <f t="shared" si="186"/>
        <v>0.35</v>
      </c>
      <c r="F1077" s="2">
        <f t="shared" si="189"/>
        <v>0.23</v>
      </c>
      <c r="G1077" s="18">
        <f t="shared" si="190"/>
        <v>4.1200000000000001E-2</v>
      </c>
      <c r="H1077" s="18">
        <f t="shared" si="182"/>
        <v>0.20300000000000001</v>
      </c>
      <c r="I1077">
        <v>0.66669999999999996</v>
      </c>
      <c r="J1077">
        <v>6.4500000000000002E-2</v>
      </c>
      <c r="K1077" s="2">
        <f t="shared" si="183"/>
        <v>4.57</v>
      </c>
      <c r="L1077" s="2">
        <f t="shared" si="187"/>
        <v>0</v>
      </c>
      <c r="M1077" s="26">
        <f t="shared" si="188"/>
        <v>7.0000000000000001E-3</v>
      </c>
      <c r="N1077" s="22" t="str">
        <f t="shared" si="184"/>
        <v>- -</v>
      </c>
      <c r="O1077" s="23" t="str">
        <f t="shared" si="185"/>
        <v>- -</v>
      </c>
    </row>
    <row r="1078" spans="1:15" x14ac:dyDescent="0.2">
      <c r="A1078" s="27">
        <v>35888</v>
      </c>
      <c r="B1078" s="17">
        <f>'IMPORT RAW DATA'!B1084</f>
        <v>4.45</v>
      </c>
      <c r="C1078" s="2">
        <f t="shared" si="181"/>
        <v>-0.01</v>
      </c>
      <c r="D1078" s="2">
        <f t="shared" si="180"/>
        <v>0.06</v>
      </c>
      <c r="E1078" s="2">
        <f t="shared" si="186"/>
        <v>0.34</v>
      </c>
      <c r="F1078" s="2">
        <f t="shared" si="189"/>
        <v>0.03</v>
      </c>
      <c r="G1078" s="18">
        <f t="shared" si="190"/>
        <v>6.7999999999999996E-3</v>
      </c>
      <c r="H1078" s="18">
        <f t="shared" si="182"/>
        <v>8.2600000000000007E-2</v>
      </c>
      <c r="I1078">
        <v>0.66669999999999996</v>
      </c>
      <c r="J1078">
        <v>6.4500000000000002E-2</v>
      </c>
      <c r="K1078" s="2">
        <f t="shared" si="183"/>
        <v>4.57</v>
      </c>
      <c r="L1078" s="2">
        <f t="shared" si="187"/>
        <v>0</v>
      </c>
      <c r="M1078" s="26">
        <f t="shared" si="188"/>
        <v>6.0000000000000001E-3</v>
      </c>
      <c r="N1078" s="22" t="str">
        <f t="shared" si="184"/>
        <v>- -</v>
      </c>
      <c r="O1078" s="23" t="str">
        <f t="shared" si="185"/>
        <v>- -</v>
      </c>
    </row>
    <row r="1079" spans="1:15" x14ac:dyDescent="0.2">
      <c r="A1079" s="27">
        <v>35891</v>
      </c>
      <c r="B1079" s="17">
        <f>'IMPORT RAW DATA'!B1085</f>
        <v>4.6100000000000003</v>
      </c>
      <c r="C1079" s="2">
        <f t="shared" si="181"/>
        <v>0.15</v>
      </c>
      <c r="D1079" s="2">
        <f t="shared" si="180"/>
        <v>0.16</v>
      </c>
      <c r="E1079" s="2">
        <f t="shared" si="186"/>
        <v>0.37</v>
      </c>
      <c r="F1079" s="2">
        <f t="shared" si="189"/>
        <v>0.41</v>
      </c>
      <c r="G1079" s="18">
        <f t="shared" si="190"/>
        <v>9.7000000000000003E-2</v>
      </c>
      <c r="H1079" s="18">
        <f t="shared" si="182"/>
        <v>0.31140000000000001</v>
      </c>
      <c r="I1079">
        <v>0.66669999999999996</v>
      </c>
      <c r="J1079">
        <v>6.4500000000000002E-2</v>
      </c>
      <c r="K1079" s="2">
        <f t="shared" si="183"/>
        <v>4.57</v>
      </c>
      <c r="L1079" s="2">
        <f t="shared" si="187"/>
        <v>0</v>
      </c>
      <c r="M1079" s="26">
        <f t="shared" si="188"/>
        <v>6.0000000000000001E-3</v>
      </c>
      <c r="N1079" s="22" t="str">
        <f t="shared" si="184"/>
        <v>- -</v>
      </c>
      <c r="O1079" s="23" t="str">
        <f t="shared" si="185"/>
        <v>- -</v>
      </c>
    </row>
    <row r="1080" spans="1:15" x14ac:dyDescent="0.2">
      <c r="A1080" s="27">
        <v>35892</v>
      </c>
      <c r="B1080" s="17">
        <f>'IMPORT RAW DATA'!B1086</f>
        <v>4.6399999999999997</v>
      </c>
      <c r="C1080" s="2">
        <f t="shared" si="181"/>
        <v>0.22</v>
      </c>
      <c r="D1080" s="2">
        <f t="shared" si="180"/>
        <v>0.03</v>
      </c>
      <c r="E1080" s="2">
        <f t="shared" si="186"/>
        <v>0.4</v>
      </c>
      <c r="F1080" s="2">
        <f t="shared" si="189"/>
        <v>0.55000000000000004</v>
      </c>
      <c r="G1080" s="18">
        <f t="shared" si="190"/>
        <v>0.15659999999999999</v>
      </c>
      <c r="H1080" s="18">
        <f t="shared" si="182"/>
        <v>0.3957</v>
      </c>
      <c r="I1080">
        <v>0.66669999999999996</v>
      </c>
      <c r="J1080">
        <v>6.4500000000000002E-2</v>
      </c>
      <c r="K1080" s="2">
        <f t="shared" si="183"/>
        <v>4.58</v>
      </c>
      <c r="L1080" s="2">
        <f t="shared" si="187"/>
        <v>0.01</v>
      </c>
      <c r="M1080" s="26">
        <f t="shared" si="188"/>
        <v>7.0000000000000001E-3</v>
      </c>
      <c r="N1080" s="22" t="str">
        <f t="shared" si="184"/>
        <v>long</v>
      </c>
      <c r="O1080" s="23" t="str">
        <f t="shared" si="185"/>
        <v>- -</v>
      </c>
    </row>
    <row r="1081" spans="1:15" x14ac:dyDescent="0.2">
      <c r="A1081" s="27">
        <v>35893</v>
      </c>
      <c r="B1081" s="17">
        <f>'IMPORT RAW DATA'!B1087</f>
        <v>4.58</v>
      </c>
      <c r="C1081" s="2">
        <f t="shared" si="181"/>
        <v>0.17</v>
      </c>
      <c r="D1081" s="2">
        <f t="shared" si="180"/>
        <v>0.06</v>
      </c>
      <c r="E1081" s="2">
        <f t="shared" si="186"/>
        <v>0.42</v>
      </c>
      <c r="F1081" s="2">
        <f t="shared" si="189"/>
        <v>0.4</v>
      </c>
      <c r="G1081" s="18">
        <f t="shared" si="190"/>
        <v>9.3299999999999994E-2</v>
      </c>
      <c r="H1081" s="18">
        <f t="shared" si="182"/>
        <v>0.3054</v>
      </c>
      <c r="I1081">
        <v>0.66669999999999996</v>
      </c>
      <c r="J1081">
        <v>6.4500000000000002E-2</v>
      </c>
      <c r="K1081" s="2">
        <f t="shared" si="183"/>
        <v>4.58</v>
      </c>
      <c r="L1081" s="2">
        <f t="shared" si="187"/>
        <v>0</v>
      </c>
      <c r="M1081" s="26">
        <f t="shared" si="188"/>
        <v>7.0000000000000001E-3</v>
      </c>
      <c r="N1081" s="22" t="str">
        <f t="shared" si="184"/>
        <v>- -</v>
      </c>
      <c r="O1081" s="23" t="str">
        <f t="shared" si="185"/>
        <v>- -</v>
      </c>
    </row>
    <row r="1082" spans="1:15" x14ac:dyDescent="0.2">
      <c r="A1082" s="27">
        <v>35894</v>
      </c>
      <c r="B1082" s="17">
        <f>'IMPORT RAW DATA'!B1088</f>
        <v>4.5599999999999996</v>
      </c>
      <c r="C1082" s="2">
        <f t="shared" si="181"/>
        <v>0.11</v>
      </c>
      <c r="D1082" s="2">
        <f t="shared" si="180"/>
        <v>0.02</v>
      </c>
      <c r="E1082" s="2">
        <f t="shared" si="186"/>
        <v>0.43</v>
      </c>
      <c r="F1082" s="2">
        <f t="shared" si="189"/>
        <v>0.26</v>
      </c>
      <c r="G1082" s="18">
        <f t="shared" si="190"/>
        <v>4.8899999999999999E-2</v>
      </c>
      <c r="H1082" s="18">
        <f t="shared" si="182"/>
        <v>0.22109999999999999</v>
      </c>
      <c r="I1082">
        <v>0.66669999999999996</v>
      </c>
      <c r="J1082">
        <v>6.4500000000000002E-2</v>
      </c>
      <c r="K1082" s="2">
        <f t="shared" si="183"/>
        <v>4.58</v>
      </c>
      <c r="L1082" s="2">
        <f t="shared" si="187"/>
        <v>0</v>
      </c>
      <c r="M1082" s="26">
        <f t="shared" si="188"/>
        <v>7.0000000000000001E-3</v>
      </c>
      <c r="N1082" s="22" t="str">
        <f t="shared" si="184"/>
        <v>- -</v>
      </c>
      <c r="O1082" s="23" t="str">
        <f t="shared" si="185"/>
        <v>- -</v>
      </c>
    </row>
    <row r="1083" spans="1:15" x14ac:dyDescent="0.2">
      <c r="A1083" s="27">
        <v>35899</v>
      </c>
      <c r="B1083" s="17">
        <f>'IMPORT RAW DATA'!B1089</f>
        <v>4.55</v>
      </c>
      <c r="C1083" s="2">
        <f t="shared" si="181"/>
        <v>0.1</v>
      </c>
      <c r="D1083" s="2">
        <f t="shared" si="180"/>
        <v>0.01</v>
      </c>
      <c r="E1083" s="2">
        <f t="shared" si="186"/>
        <v>0.4</v>
      </c>
      <c r="F1083" s="2">
        <f t="shared" si="189"/>
        <v>0.25</v>
      </c>
      <c r="G1083" s="18">
        <f t="shared" si="190"/>
        <v>4.6300000000000001E-2</v>
      </c>
      <c r="H1083" s="18">
        <f t="shared" si="182"/>
        <v>0.21510000000000001</v>
      </c>
      <c r="I1083">
        <v>0.66669999999999996</v>
      </c>
      <c r="J1083">
        <v>6.4500000000000002E-2</v>
      </c>
      <c r="K1083" s="2">
        <f t="shared" si="183"/>
        <v>4.58</v>
      </c>
      <c r="L1083" s="2">
        <f t="shared" si="187"/>
        <v>0</v>
      </c>
      <c r="M1083" s="26">
        <f t="shared" si="188"/>
        <v>6.0000000000000001E-3</v>
      </c>
      <c r="N1083" s="22" t="str">
        <f t="shared" si="184"/>
        <v>- -</v>
      </c>
      <c r="O1083" s="23" t="str">
        <f t="shared" si="185"/>
        <v>- -</v>
      </c>
    </row>
    <row r="1084" spans="1:15" x14ac:dyDescent="0.2">
      <c r="A1084" s="27">
        <v>35900</v>
      </c>
      <c r="B1084" s="17">
        <f>'IMPORT RAW DATA'!B1090</f>
        <v>4.5599999999999996</v>
      </c>
      <c r="C1084" s="2">
        <f t="shared" si="181"/>
        <v>0.09</v>
      </c>
      <c r="D1084" s="2">
        <f t="shared" si="180"/>
        <v>0.01</v>
      </c>
      <c r="E1084" s="2">
        <f t="shared" si="186"/>
        <v>0.41</v>
      </c>
      <c r="F1084" s="2">
        <f t="shared" si="189"/>
        <v>0.22</v>
      </c>
      <c r="G1084" s="18">
        <f t="shared" si="190"/>
        <v>3.8800000000000001E-2</v>
      </c>
      <c r="H1084" s="18">
        <f t="shared" si="182"/>
        <v>0.19700000000000001</v>
      </c>
      <c r="I1084">
        <v>0.66669999999999996</v>
      </c>
      <c r="J1084">
        <v>6.4500000000000002E-2</v>
      </c>
      <c r="K1084" s="2">
        <f t="shared" si="183"/>
        <v>4.58</v>
      </c>
      <c r="L1084" s="2">
        <f t="shared" si="187"/>
        <v>0</v>
      </c>
      <c r="M1084" s="26">
        <f t="shared" si="188"/>
        <v>6.0000000000000001E-3</v>
      </c>
      <c r="N1084" s="22" t="str">
        <f t="shared" si="184"/>
        <v>- -</v>
      </c>
      <c r="O1084" s="23" t="str">
        <f t="shared" si="185"/>
        <v>- -</v>
      </c>
    </row>
    <row r="1085" spans="1:15" x14ac:dyDescent="0.2">
      <c r="A1085" s="27">
        <v>35901</v>
      </c>
      <c r="B1085" s="17">
        <f>'IMPORT RAW DATA'!B1091</f>
        <v>4.51</v>
      </c>
      <c r="C1085" s="2">
        <f t="shared" si="181"/>
        <v>0.02</v>
      </c>
      <c r="D1085" s="2">
        <f t="shared" si="180"/>
        <v>0.05</v>
      </c>
      <c r="E1085" s="2">
        <f t="shared" si="186"/>
        <v>0.44</v>
      </c>
      <c r="F1085" s="2">
        <f t="shared" si="189"/>
        <v>0.05</v>
      </c>
      <c r="G1085" s="18">
        <f t="shared" si="190"/>
        <v>8.8999999999999999E-3</v>
      </c>
      <c r="H1085" s="18">
        <f t="shared" si="182"/>
        <v>9.4600000000000004E-2</v>
      </c>
      <c r="I1085">
        <v>0.66669999999999996</v>
      </c>
      <c r="J1085">
        <v>6.4500000000000002E-2</v>
      </c>
      <c r="K1085" s="2">
        <f t="shared" si="183"/>
        <v>4.58</v>
      </c>
      <c r="L1085" s="2">
        <f t="shared" si="187"/>
        <v>0</v>
      </c>
      <c r="M1085" s="26">
        <f t="shared" si="188"/>
        <v>6.0000000000000001E-3</v>
      </c>
      <c r="N1085" s="22" t="str">
        <f t="shared" si="184"/>
        <v>- -</v>
      </c>
      <c r="O1085" s="23" t="str">
        <f t="shared" si="185"/>
        <v>- -</v>
      </c>
    </row>
    <row r="1086" spans="1:15" x14ac:dyDescent="0.2">
      <c r="A1086" s="27">
        <v>35902</v>
      </c>
      <c r="B1086" s="17">
        <f>'IMPORT RAW DATA'!B1092</f>
        <v>4.47</v>
      </c>
      <c r="C1086" s="2">
        <f t="shared" si="181"/>
        <v>-0.04</v>
      </c>
      <c r="D1086" s="2">
        <f t="shared" si="180"/>
        <v>0.04</v>
      </c>
      <c r="E1086" s="2">
        <f t="shared" si="186"/>
        <v>0.46</v>
      </c>
      <c r="F1086" s="2">
        <f t="shared" si="189"/>
        <v>0.09</v>
      </c>
      <c r="G1086" s="18">
        <f t="shared" si="190"/>
        <v>1.41E-2</v>
      </c>
      <c r="H1086" s="18">
        <f t="shared" si="182"/>
        <v>0.1187</v>
      </c>
      <c r="I1086">
        <v>0.66669999999999996</v>
      </c>
      <c r="J1086">
        <v>6.4500000000000002E-2</v>
      </c>
      <c r="K1086" s="2">
        <f t="shared" si="183"/>
        <v>4.58</v>
      </c>
      <c r="L1086" s="2">
        <f t="shared" si="187"/>
        <v>0</v>
      </c>
      <c r="M1086" s="26">
        <f t="shared" si="188"/>
        <v>6.0000000000000001E-3</v>
      </c>
      <c r="N1086" s="22" t="str">
        <f t="shared" si="184"/>
        <v>- -</v>
      </c>
      <c r="O1086" s="23" t="str">
        <f t="shared" si="185"/>
        <v>- -</v>
      </c>
    </row>
    <row r="1087" spans="1:15" x14ac:dyDescent="0.2">
      <c r="A1087" s="27">
        <v>35905</v>
      </c>
      <c r="B1087" s="17">
        <f>'IMPORT RAW DATA'!B1093</f>
        <v>4.4800000000000004</v>
      </c>
      <c r="C1087" s="2">
        <f t="shared" si="181"/>
        <v>0.03</v>
      </c>
      <c r="D1087" s="2">
        <f t="shared" si="180"/>
        <v>0.01</v>
      </c>
      <c r="E1087" s="2">
        <f t="shared" si="186"/>
        <v>0.45</v>
      </c>
      <c r="F1087" s="2">
        <f t="shared" si="189"/>
        <v>7.0000000000000007E-2</v>
      </c>
      <c r="G1087" s="18">
        <f t="shared" si="190"/>
        <v>1.14E-2</v>
      </c>
      <c r="H1087" s="18">
        <f t="shared" si="182"/>
        <v>0.1067</v>
      </c>
      <c r="I1087">
        <v>0.66669999999999996</v>
      </c>
      <c r="J1087">
        <v>6.4500000000000002E-2</v>
      </c>
      <c r="K1087" s="2">
        <f t="shared" si="183"/>
        <v>4.58</v>
      </c>
      <c r="L1087" s="2">
        <f t="shared" si="187"/>
        <v>0</v>
      </c>
      <c r="M1087" s="26">
        <f t="shared" si="188"/>
        <v>6.0000000000000001E-3</v>
      </c>
      <c r="N1087" s="22" t="str">
        <f t="shared" si="184"/>
        <v>- -</v>
      </c>
      <c r="O1087" s="23" t="str">
        <f t="shared" si="185"/>
        <v>- -</v>
      </c>
    </row>
    <row r="1088" spans="1:15" x14ac:dyDescent="0.2">
      <c r="A1088" s="27">
        <v>35906</v>
      </c>
      <c r="B1088" s="17">
        <f>'IMPORT RAW DATA'!B1094</f>
        <v>4.46</v>
      </c>
      <c r="C1088" s="2">
        <f t="shared" si="181"/>
        <v>-0.15</v>
      </c>
      <c r="D1088" s="2">
        <f t="shared" si="180"/>
        <v>0.02</v>
      </c>
      <c r="E1088" s="2">
        <f t="shared" si="186"/>
        <v>0.41</v>
      </c>
      <c r="F1088" s="2">
        <f t="shared" si="189"/>
        <v>0.37</v>
      </c>
      <c r="G1088" s="18">
        <f t="shared" si="190"/>
        <v>8.2500000000000004E-2</v>
      </c>
      <c r="H1088" s="18">
        <f t="shared" si="182"/>
        <v>0.2873</v>
      </c>
      <c r="I1088">
        <v>0.66669999999999996</v>
      </c>
      <c r="J1088">
        <v>6.4500000000000002E-2</v>
      </c>
      <c r="K1088" s="2">
        <f t="shared" si="183"/>
        <v>4.57</v>
      </c>
      <c r="L1088" s="2">
        <f t="shared" si="187"/>
        <v>-0.01</v>
      </c>
      <c r="M1088" s="26">
        <f t="shared" si="188"/>
        <v>6.0000000000000001E-3</v>
      </c>
      <c r="N1088" s="22" t="str">
        <f t="shared" si="184"/>
        <v>- -</v>
      </c>
      <c r="O1088" s="23" t="str">
        <f t="shared" si="185"/>
        <v>short</v>
      </c>
    </row>
    <row r="1089" spans="1:15" x14ac:dyDescent="0.2">
      <c r="A1089" s="27">
        <v>35907</v>
      </c>
      <c r="B1089" s="17">
        <f>'IMPORT RAW DATA'!B1095</f>
        <v>4.49</v>
      </c>
      <c r="C1089" s="2">
        <f t="shared" si="181"/>
        <v>-0.15</v>
      </c>
      <c r="D1089" s="2">
        <f t="shared" si="180"/>
        <v>0.03</v>
      </c>
      <c r="E1089" s="2">
        <f t="shared" si="186"/>
        <v>0.28000000000000003</v>
      </c>
      <c r="F1089" s="2">
        <f t="shared" si="189"/>
        <v>0.54</v>
      </c>
      <c r="G1089" s="18">
        <f t="shared" si="190"/>
        <v>0.15190000000000001</v>
      </c>
      <c r="H1089" s="18">
        <f t="shared" si="182"/>
        <v>0.38969999999999999</v>
      </c>
      <c r="I1089">
        <v>0.66669999999999996</v>
      </c>
      <c r="J1089">
        <v>6.4500000000000002E-2</v>
      </c>
      <c r="K1089" s="2">
        <f t="shared" si="183"/>
        <v>4.5599999999999996</v>
      </c>
      <c r="L1089" s="2">
        <f t="shared" si="187"/>
        <v>-0.01</v>
      </c>
      <c r="M1089" s="26">
        <f t="shared" si="188"/>
        <v>6.0000000000000001E-3</v>
      </c>
      <c r="N1089" s="22" t="str">
        <f t="shared" si="184"/>
        <v>- -</v>
      </c>
      <c r="O1089" s="23" t="str">
        <f t="shared" si="185"/>
        <v>short</v>
      </c>
    </row>
    <row r="1090" spans="1:15" x14ac:dyDescent="0.2">
      <c r="A1090" s="27">
        <v>35908</v>
      </c>
      <c r="B1090" s="17">
        <f>'IMPORT RAW DATA'!B1096</f>
        <v>4.45</v>
      </c>
      <c r="C1090" s="2">
        <f t="shared" si="181"/>
        <v>-0.13</v>
      </c>
      <c r="D1090" s="2">
        <f t="shared" si="180"/>
        <v>0.04</v>
      </c>
      <c r="E1090" s="2">
        <f t="shared" si="186"/>
        <v>0.28999999999999998</v>
      </c>
      <c r="F1090" s="2">
        <f t="shared" si="189"/>
        <v>0.45</v>
      </c>
      <c r="G1090" s="18">
        <f t="shared" si="190"/>
        <v>0.11260000000000001</v>
      </c>
      <c r="H1090" s="18">
        <f t="shared" si="182"/>
        <v>0.33550000000000002</v>
      </c>
      <c r="I1090">
        <v>0.66669999999999996</v>
      </c>
      <c r="J1090">
        <v>6.4500000000000002E-2</v>
      </c>
      <c r="K1090" s="2">
        <f t="shared" si="183"/>
        <v>4.55</v>
      </c>
      <c r="L1090" s="2">
        <f t="shared" si="187"/>
        <v>-0.01</v>
      </c>
      <c r="M1090" s="26">
        <f t="shared" si="188"/>
        <v>7.0000000000000001E-3</v>
      </c>
      <c r="N1090" s="22" t="str">
        <f t="shared" si="184"/>
        <v>- -</v>
      </c>
      <c r="O1090" s="23" t="str">
        <f t="shared" si="185"/>
        <v>short</v>
      </c>
    </row>
    <row r="1091" spans="1:15" x14ac:dyDescent="0.2">
      <c r="A1091" s="27">
        <v>35909</v>
      </c>
      <c r="B1091" s="17">
        <f>'IMPORT RAW DATA'!B1097</f>
        <v>4.41</v>
      </c>
      <c r="C1091" s="2">
        <f t="shared" si="181"/>
        <v>-0.15</v>
      </c>
      <c r="D1091" s="2">
        <f t="shared" si="180"/>
        <v>0.04</v>
      </c>
      <c r="E1091" s="2">
        <f t="shared" si="186"/>
        <v>0.27</v>
      </c>
      <c r="F1091" s="2">
        <f t="shared" si="189"/>
        <v>0.56000000000000005</v>
      </c>
      <c r="G1091" s="18">
        <f t="shared" si="190"/>
        <v>0.16139999999999999</v>
      </c>
      <c r="H1091" s="18">
        <f t="shared" si="182"/>
        <v>0.4017</v>
      </c>
      <c r="I1091">
        <v>0.66669999999999996</v>
      </c>
      <c r="J1091">
        <v>6.4500000000000002E-2</v>
      </c>
      <c r="K1091" s="2">
        <f t="shared" si="183"/>
        <v>4.53</v>
      </c>
      <c r="L1091" s="2">
        <f t="shared" si="187"/>
        <v>-0.02</v>
      </c>
      <c r="M1091" s="26">
        <f t="shared" si="188"/>
        <v>8.0000000000000002E-3</v>
      </c>
      <c r="N1091" s="22" t="str">
        <f t="shared" si="184"/>
        <v>- -</v>
      </c>
      <c r="O1091" s="23" t="str">
        <f t="shared" si="185"/>
        <v>short</v>
      </c>
    </row>
    <row r="1092" spans="1:15" x14ac:dyDescent="0.2">
      <c r="A1092" s="27">
        <v>35912</v>
      </c>
      <c r="B1092" s="17">
        <f>'IMPORT RAW DATA'!B1098</f>
        <v>4.33</v>
      </c>
      <c r="C1092" s="2">
        <f t="shared" si="181"/>
        <v>-0.22</v>
      </c>
      <c r="D1092" s="2">
        <f t="shared" ref="D1092:D1155" si="191">ABS(B1092-B1091)</f>
        <v>0.08</v>
      </c>
      <c r="E1092" s="2">
        <f t="shared" si="186"/>
        <v>0.33</v>
      </c>
      <c r="F1092" s="2">
        <f t="shared" si="189"/>
        <v>0.67</v>
      </c>
      <c r="G1092" s="18">
        <f t="shared" si="190"/>
        <v>0.219</v>
      </c>
      <c r="H1092" s="18">
        <f t="shared" si="182"/>
        <v>0.46800000000000003</v>
      </c>
      <c r="I1092">
        <v>0.66669999999999996</v>
      </c>
      <c r="J1092">
        <v>6.4500000000000002E-2</v>
      </c>
      <c r="K1092" s="2">
        <f t="shared" si="183"/>
        <v>4.49</v>
      </c>
      <c r="L1092" s="2">
        <f t="shared" si="187"/>
        <v>-0.04</v>
      </c>
      <c r="M1092" s="26">
        <f t="shared" si="188"/>
        <v>1.0999999999999999E-2</v>
      </c>
      <c r="N1092" s="22" t="str">
        <f t="shared" si="184"/>
        <v>- -</v>
      </c>
      <c r="O1092" s="23" t="str">
        <f t="shared" si="185"/>
        <v>short</v>
      </c>
    </row>
    <row r="1093" spans="1:15" x14ac:dyDescent="0.2">
      <c r="A1093" s="27">
        <v>35913</v>
      </c>
      <c r="B1093" s="17">
        <f>'IMPORT RAW DATA'!B1099</f>
        <v>4.34</v>
      </c>
      <c r="C1093" s="2">
        <f t="shared" si="181"/>
        <v>-0.22</v>
      </c>
      <c r="D1093" s="2">
        <f t="shared" si="191"/>
        <v>0.01</v>
      </c>
      <c r="E1093" s="2">
        <f t="shared" si="186"/>
        <v>0.33</v>
      </c>
      <c r="F1093" s="2">
        <f t="shared" si="189"/>
        <v>0.67</v>
      </c>
      <c r="G1093" s="18">
        <f t="shared" si="190"/>
        <v>0.219</v>
      </c>
      <c r="H1093" s="18">
        <f t="shared" si="182"/>
        <v>0.46800000000000003</v>
      </c>
      <c r="I1093">
        <v>0.66669999999999996</v>
      </c>
      <c r="J1093">
        <v>6.4500000000000002E-2</v>
      </c>
      <c r="K1093" s="2">
        <f t="shared" si="183"/>
        <v>4.46</v>
      </c>
      <c r="L1093" s="2">
        <f t="shared" si="187"/>
        <v>-0.03</v>
      </c>
      <c r="M1093" s="26">
        <f t="shared" si="188"/>
        <v>1.2E-2</v>
      </c>
      <c r="N1093" s="22" t="str">
        <f t="shared" si="184"/>
        <v>- -</v>
      </c>
      <c r="O1093" s="23" t="str">
        <f t="shared" si="185"/>
        <v>short</v>
      </c>
    </row>
    <row r="1094" spans="1:15" x14ac:dyDescent="0.2">
      <c r="A1094" s="27">
        <v>35914</v>
      </c>
      <c r="B1094" s="17">
        <f>'IMPORT RAW DATA'!B1100</f>
        <v>4.26</v>
      </c>
      <c r="C1094" s="2">
        <f t="shared" si="181"/>
        <v>-0.25</v>
      </c>
      <c r="D1094" s="2">
        <f t="shared" si="191"/>
        <v>0.08</v>
      </c>
      <c r="E1094" s="2">
        <f t="shared" si="186"/>
        <v>0.4</v>
      </c>
      <c r="F1094" s="2">
        <f t="shared" si="189"/>
        <v>0.63</v>
      </c>
      <c r="G1094" s="18">
        <f t="shared" si="190"/>
        <v>0.19700000000000001</v>
      </c>
      <c r="H1094" s="18">
        <f t="shared" si="182"/>
        <v>0.44390000000000002</v>
      </c>
      <c r="I1094">
        <v>0.66669999999999996</v>
      </c>
      <c r="J1094">
        <v>6.4500000000000002E-2</v>
      </c>
      <c r="K1094" s="2">
        <f t="shared" si="183"/>
        <v>4.42</v>
      </c>
      <c r="L1094" s="2">
        <f t="shared" si="187"/>
        <v>-0.04</v>
      </c>
      <c r="M1094" s="26">
        <f t="shared" si="188"/>
        <v>1.4E-2</v>
      </c>
      <c r="N1094" s="22" t="str">
        <f t="shared" si="184"/>
        <v>- -</v>
      </c>
      <c r="O1094" s="23" t="str">
        <f t="shared" si="185"/>
        <v>short</v>
      </c>
    </row>
    <row r="1095" spans="1:15" x14ac:dyDescent="0.2">
      <c r="A1095" s="27">
        <v>35915</v>
      </c>
      <c r="B1095" s="17">
        <f>'IMPORT RAW DATA'!B1101</f>
        <v>4.3099999999999996</v>
      </c>
      <c r="C1095" s="2">
        <f t="shared" si="181"/>
        <v>-0.16</v>
      </c>
      <c r="D1095" s="2">
        <f t="shared" si="191"/>
        <v>0.05</v>
      </c>
      <c r="E1095" s="2">
        <f t="shared" si="186"/>
        <v>0.4</v>
      </c>
      <c r="F1095" s="2">
        <f t="shared" si="189"/>
        <v>0.4</v>
      </c>
      <c r="G1095" s="18">
        <f t="shared" si="190"/>
        <v>9.3299999999999994E-2</v>
      </c>
      <c r="H1095" s="18">
        <f t="shared" si="182"/>
        <v>0.3054</v>
      </c>
      <c r="I1095">
        <v>0.66669999999999996</v>
      </c>
      <c r="J1095">
        <v>6.4500000000000002E-2</v>
      </c>
      <c r="K1095" s="2">
        <f t="shared" si="183"/>
        <v>4.41</v>
      </c>
      <c r="L1095" s="2">
        <f t="shared" si="187"/>
        <v>-0.01</v>
      </c>
      <c r="M1095" s="26">
        <f t="shared" si="188"/>
        <v>1.4E-2</v>
      </c>
      <c r="N1095" s="22" t="str">
        <f t="shared" si="184"/>
        <v>- -</v>
      </c>
      <c r="O1095" s="23" t="str">
        <f t="shared" si="185"/>
        <v>short</v>
      </c>
    </row>
    <row r="1096" spans="1:15" x14ac:dyDescent="0.2">
      <c r="A1096" s="27">
        <v>35916</v>
      </c>
      <c r="B1096" s="17">
        <f>'IMPORT RAW DATA'!B1102</f>
        <v>4.41</v>
      </c>
      <c r="C1096" s="2">
        <f t="shared" si="181"/>
        <v>-7.0000000000000007E-2</v>
      </c>
      <c r="D1096" s="2">
        <f t="shared" si="191"/>
        <v>0.1</v>
      </c>
      <c r="E1096" s="2">
        <f t="shared" si="186"/>
        <v>0.46</v>
      </c>
      <c r="F1096" s="2">
        <f t="shared" si="189"/>
        <v>0.15</v>
      </c>
      <c r="G1096" s="18">
        <f t="shared" si="190"/>
        <v>2.4E-2</v>
      </c>
      <c r="H1096" s="18">
        <f t="shared" si="182"/>
        <v>0.15479999999999999</v>
      </c>
      <c r="I1096">
        <v>0.66669999999999996</v>
      </c>
      <c r="J1096">
        <v>6.4500000000000002E-2</v>
      </c>
      <c r="K1096" s="2">
        <f t="shared" si="183"/>
        <v>4.41</v>
      </c>
      <c r="L1096" s="2">
        <f t="shared" si="187"/>
        <v>0</v>
      </c>
      <c r="M1096" s="26">
        <f t="shared" si="188"/>
        <v>1.4E-2</v>
      </c>
      <c r="N1096" s="22" t="str">
        <f t="shared" si="184"/>
        <v>- -</v>
      </c>
      <c r="O1096" s="23" t="str">
        <f t="shared" si="185"/>
        <v>- -</v>
      </c>
    </row>
    <row r="1097" spans="1:15" x14ac:dyDescent="0.2">
      <c r="A1097" s="27">
        <v>35920</v>
      </c>
      <c r="B1097" s="17">
        <f>'IMPORT RAW DATA'!B1103</f>
        <v>4.46</v>
      </c>
      <c r="C1097" s="2">
        <f t="shared" si="181"/>
        <v>0</v>
      </c>
      <c r="D1097" s="2">
        <f t="shared" si="191"/>
        <v>0.05</v>
      </c>
      <c r="E1097" s="2">
        <f t="shared" si="186"/>
        <v>0.5</v>
      </c>
      <c r="F1097" s="2">
        <f t="shared" si="189"/>
        <v>0</v>
      </c>
      <c r="G1097" s="18">
        <f t="shared" si="190"/>
        <v>4.1999999999999997E-3</v>
      </c>
      <c r="H1097" s="18">
        <f t="shared" si="182"/>
        <v>6.4500000000000002E-2</v>
      </c>
      <c r="I1097">
        <v>0.66669999999999996</v>
      </c>
      <c r="J1097">
        <v>6.4500000000000002E-2</v>
      </c>
      <c r="K1097" s="2">
        <f t="shared" si="183"/>
        <v>4.41</v>
      </c>
      <c r="L1097" s="2">
        <f t="shared" si="187"/>
        <v>0</v>
      </c>
      <c r="M1097" s="26">
        <f t="shared" si="188"/>
        <v>1.4E-2</v>
      </c>
      <c r="N1097" s="22" t="str">
        <f t="shared" si="184"/>
        <v>- -</v>
      </c>
      <c r="O1097" s="23" t="str">
        <f t="shared" si="185"/>
        <v>- -</v>
      </c>
    </row>
    <row r="1098" spans="1:15" x14ac:dyDescent="0.2">
      <c r="A1098" s="27">
        <v>35921</v>
      </c>
      <c r="B1098" s="17">
        <f>'IMPORT RAW DATA'!B1104</f>
        <v>4.45</v>
      </c>
      <c r="C1098" s="2">
        <f t="shared" si="181"/>
        <v>-0.04</v>
      </c>
      <c r="D1098" s="2">
        <f t="shared" si="191"/>
        <v>0.01</v>
      </c>
      <c r="E1098" s="2">
        <f t="shared" si="186"/>
        <v>0.49</v>
      </c>
      <c r="F1098" s="2">
        <f t="shared" si="189"/>
        <v>0.08</v>
      </c>
      <c r="G1098" s="18">
        <f t="shared" si="190"/>
        <v>1.2699999999999999E-2</v>
      </c>
      <c r="H1098" s="18">
        <f t="shared" si="182"/>
        <v>0.11269999999999999</v>
      </c>
      <c r="I1098">
        <v>0.66669999999999996</v>
      </c>
      <c r="J1098">
        <v>6.4500000000000002E-2</v>
      </c>
      <c r="K1098" s="2">
        <f t="shared" si="183"/>
        <v>4.41</v>
      </c>
      <c r="L1098" s="2">
        <f t="shared" si="187"/>
        <v>0</v>
      </c>
      <c r="M1098" s="26">
        <f t="shared" si="188"/>
        <v>1.4E-2</v>
      </c>
      <c r="N1098" s="22" t="str">
        <f t="shared" si="184"/>
        <v>- -</v>
      </c>
      <c r="O1098" s="23" t="str">
        <f t="shared" si="185"/>
        <v>- -</v>
      </c>
    </row>
    <row r="1099" spans="1:15" x14ac:dyDescent="0.2">
      <c r="A1099" s="27">
        <v>35922</v>
      </c>
      <c r="B1099" s="17">
        <f>'IMPORT RAW DATA'!B1105</f>
        <v>4.3899999999999997</v>
      </c>
      <c r="C1099" s="2">
        <f t="shared" si="181"/>
        <v>-0.06</v>
      </c>
      <c r="D1099" s="2">
        <f t="shared" si="191"/>
        <v>0.06</v>
      </c>
      <c r="E1099" s="2">
        <f t="shared" si="186"/>
        <v>0.52</v>
      </c>
      <c r="F1099" s="2">
        <f t="shared" si="189"/>
        <v>0.12</v>
      </c>
      <c r="G1099" s="18">
        <f t="shared" si="190"/>
        <v>1.8700000000000001E-2</v>
      </c>
      <c r="H1099" s="18">
        <f t="shared" si="182"/>
        <v>0.1368</v>
      </c>
      <c r="I1099">
        <v>0.66669999999999996</v>
      </c>
      <c r="J1099">
        <v>6.4500000000000002E-2</v>
      </c>
      <c r="K1099" s="2">
        <f t="shared" si="183"/>
        <v>4.41</v>
      </c>
      <c r="L1099" s="2">
        <f t="shared" si="187"/>
        <v>0</v>
      </c>
      <c r="M1099" s="26">
        <f t="shared" si="188"/>
        <v>1.4E-2</v>
      </c>
      <c r="N1099" s="22" t="str">
        <f t="shared" si="184"/>
        <v>- -</v>
      </c>
      <c r="O1099" s="23" t="str">
        <f t="shared" si="185"/>
        <v>- -</v>
      </c>
    </row>
    <row r="1100" spans="1:15" x14ac:dyDescent="0.2">
      <c r="A1100" s="27">
        <v>35923</v>
      </c>
      <c r="B1100" s="17">
        <f>'IMPORT RAW DATA'!B1106</f>
        <v>4.42</v>
      </c>
      <c r="C1100" s="2">
        <f t="shared" si="181"/>
        <v>0.01</v>
      </c>
      <c r="D1100" s="2">
        <f t="shared" si="191"/>
        <v>0.03</v>
      </c>
      <c r="E1100" s="2">
        <f t="shared" si="186"/>
        <v>0.51</v>
      </c>
      <c r="F1100" s="2">
        <f t="shared" si="189"/>
        <v>0.02</v>
      </c>
      <c r="G1100" s="18">
        <f t="shared" si="190"/>
        <v>5.8999999999999999E-3</v>
      </c>
      <c r="H1100" s="18">
        <f t="shared" si="182"/>
        <v>7.6499999999999999E-2</v>
      </c>
      <c r="I1100">
        <v>0.66669999999999996</v>
      </c>
      <c r="J1100">
        <v>6.4500000000000002E-2</v>
      </c>
      <c r="K1100" s="2">
        <f t="shared" si="183"/>
        <v>4.41</v>
      </c>
      <c r="L1100" s="2">
        <f t="shared" si="187"/>
        <v>0</v>
      </c>
      <c r="M1100" s="26">
        <f t="shared" si="188"/>
        <v>1.2999999999999999E-2</v>
      </c>
      <c r="N1100" s="22" t="str">
        <f t="shared" si="184"/>
        <v>- -</v>
      </c>
      <c r="O1100" s="23" t="str">
        <f t="shared" si="185"/>
        <v>- -</v>
      </c>
    </row>
    <row r="1101" spans="1:15" x14ac:dyDescent="0.2">
      <c r="A1101" s="27">
        <v>35926</v>
      </c>
      <c r="B1101" s="17">
        <f>'IMPORT RAW DATA'!B1107</f>
        <v>4.5</v>
      </c>
      <c r="C1101" s="2">
        <f t="shared" ref="C1101:C1164" si="192">B1101-B1092</f>
        <v>0.17</v>
      </c>
      <c r="D1101" s="2">
        <f t="shared" si="191"/>
        <v>0.08</v>
      </c>
      <c r="E1101" s="2">
        <f t="shared" si="186"/>
        <v>0.55000000000000004</v>
      </c>
      <c r="F1101" s="2">
        <f t="shared" si="189"/>
        <v>0.31</v>
      </c>
      <c r="G1101" s="18">
        <f t="shared" si="190"/>
        <v>6.3100000000000003E-2</v>
      </c>
      <c r="H1101" s="18">
        <f t="shared" ref="H1101:H1164" si="193">F1101*(I1101-J1101)+J1101</f>
        <v>0.25119999999999998</v>
      </c>
      <c r="I1101">
        <v>0.66669999999999996</v>
      </c>
      <c r="J1101">
        <v>6.4500000000000002E-2</v>
      </c>
      <c r="K1101" s="2">
        <f t="shared" ref="K1101:K1164" si="194">G1101*(B1101-K1100)+K1100</f>
        <v>4.42</v>
      </c>
      <c r="L1101" s="2">
        <f t="shared" si="187"/>
        <v>0.01</v>
      </c>
      <c r="M1101" s="26">
        <f t="shared" si="188"/>
        <v>1.4E-2</v>
      </c>
      <c r="N1101" s="22" t="str">
        <f t="shared" ref="N1101:N1164" si="195">IF(K1101&gt;K1100,"long","- -")</f>
        <v>long</v>
      </c>
      <c r="O1101" s="23" t="str">
        <f t="shared" ref="O1101:O1164" si="196">IF(K1101&lt;K1100,"short","- -")</f>
        <v>- -</v>
      </c>
    </row>
    <row r="1102" spans="1:15" x14ac:dyDescent="0.2">
      <c r="A1102" s="27">
        <v>35927</v>
      </c>
      <c r="B1102" s="17">
        <f>'IMPORT RAW DATA'!B1108</f>
        <v>4.3899999999999997</v>
      </c>
      <c r="C1102" s="2">
        <f t="shared" si="192"/>
        <v>0.05</v>
      </c>
      <c r="D1102" s="2">
        <f t="shared" si="191"/>
        <v>0.11</v>
      </c>
      <c r="E1102" s="2">
        <f t="shared" ref="E1102:E1165" si="197">SUM(D1093:D1102)</f>
        <v>0.57999999999999996</v>
      </c>
      <c r="F1102" s="2">
        <f t="shared" si="189"/>
        <v>0.09</v>
      </c>
      <c r="G1102" s="18">
        <f t="shared" si="190"/>
        <v>1.41E-2</v>
      </c>
      <c r="H1102" s="18">
        <f t="shared" si="193"/>
        <v>0.1187</v>
      </c>
      <c r="I1102">
        <v>0.66669999999999996</v>
      </c>
      <c r="J1102">
        <v>6.4500000000000002E-2</v>
      </c>
      <c r="K1102" s="2">
        <f t="shared" si="194"/>
        <v>4.42</v>
      </c>
      <c r="L1102" s="2">
        <f t="shared" ref="L1102:L1165" si="198">K1102-K1101</f>
        <v>0</v>
      </c>
      <c r="M1102" s="26">
        <f t="shared" si="188"/>
        <v>1.4E-2</v>
      </c>
      <c r="N1102" s="22" t="str">
        <f t="shared" si="195"/>
        <v>- -</v>
      </c>
      <c r="O1102" s="23" t="str">
        <f t="shared" si="196"/>
        <v>- -</v>
      </c>
    </row>
    <row r="1103" spans="1:15" x14ac:dyDescent="0.2">
      <c r="A1103" s="27">
        <v>35928</v>
      </c>
      <c r="B1103" s="17">
        <f>'IMPORT RAW DATA'!B1109</f>
        <v>4.42</v>
      </c>
      <c r="C1103" s="2">
        <f t="shared" si="192"/>
        <v>0.16</v>
      </c>
      <c r="D1103" s="2">
        <f t="shared" si="191"/>
        <v>0.03</v>
      </c>
      <c r="E1103" s="2">
        <f t="shared" si="197"/>
        <v>0.6</v>
      </c>
      <c r="F1103" s="2">
        <f t="shared" si="189"/>
        <v>0.27</v>
      </c>
      <c r="G1103" s="18">
        <f t="shared" si="190"/>
        <v>5.16E-2</v>
      </c>
      <c r="H1103" s="18">
        <f t="shared" si="193"/>
        <v>0.2271</v>
      </c>
      <c r="I1103">
        <v>0.66669999999999996</v>
      </c>
      <c r="J1103">
        <v>6.4500000000000002E-2</v>
      </c>
      <c r="K1103" s="2">
        <f t="shared" si="194"/>
        <v>4.42</v>
      </c>
      <c r="L1103" s="2">
        <f t="shared" si="198"/>
        <v>0</v>
      </c>
      <c r="M1103" s="26">
        <f t="shared" si="188"/>
        <v>1.4E-2</v>
      </c>
      <c r="N1103" s="22" t="str">
        <f t="shared" si="195"/>
        <v>- -</v>
      </c>
      <c r="O1103" s="23" t="str">
        <f t="shared" si="196"/>
        <v>- -</v>
      </c>
    </row>
    <row r="1104" spans="1:15" x14ac:dyDescent="0.2">
      <c r="A1104" s="27">
        <v>35929</v>
      </c>
      <c r="B1104" s="17">
        <f>'IMPORT RAW DATA'!B1110</f>
        <v>4.37</v>
      </c>
      <c r="C1104" s="2">
        <f t="shared" si="192"/>
        <v>0.06</v>
      </c>
      <c r="D1104" s="2">
        <f t="shared" si="191"/>
        <v>0.05</v>
      </c>
      <c r="E1104" s="2">
        <f t="shared" si="197"/>
        <v>0.56999999999999995</v>
      </c>
      <c r="F1104" s="2">
        <f t="shared" si="189"/>
        <v>0.11</v>
      </c>
      <c r="G1104" s="18">
        <f t="shared" si="190"/>
        <v>1.7100000000000001E-2</v>
      </c>
      <c r="H1104" s="18">
        <f t="shared" si="193"/>
        <v>0.13070000000000001</v>
      </c>
      <c r="I1104">
        <v>0.66669999999999996</v>
      </c>
      <c r="J1104">
        <v>6.4500000000000002E-2</v>
      </c>
      <c r="K1104" s="2">
        <f t="shared" si="194"/>
        <v>4.42</v>
      </c>
      <c r="L1104" s="2">
        <f t="shared" si="198"/>
        <v>0</v>
      </c>
      <c r="M1104" s="26">
        <f t="shared" si="188"/>
        <v>1.4E-2</v>
      </c>
      <c r="N1104" s="22" t="str">
        <f t="shared" si="195"/>
        <v>- -</v>
      </c>
      <c r="O1104" s="23" t="str">
        <f t="shared" si="196"/>
        <v>- -</v>
      </c>
    </row>
    <row r="1105" spans="1:15" x14ac:dyDescent="0.2">
      <c r="A1105" s="27">
        <v>35930</v>
      </c>
      <c r="B1105" s="17">
        <f>'IMPORT RAW DATA'!B1111</f>
        <v>4.3099999999999996</v>
      </c>
      <c r="C1105" s="2">
        <f t="shared" si="192"/>
        <v>-0.1</v>
      </c>
      <c r="D1105" s="2">
        <f t="shared" si="191"/>
        <v>0.06</v>
      </c>
      <c r="E1105" s="2">
        <f t="shared" si="197"/>
        <v>0.57999999999999996</v>
      </c>
      <c r="F1105" s="2">
        <f t="shared" si="189"/>
        <v>0.17</v>
      </c>
      <c r="G1105" s="18">
        <f t="shared" si="190"/>
        <v>2.7900000000000001E-2</v>
      </c>
      <c r="H1105" s="18">
        <f t="shared" si="193"/>
        <v>0.16689999999999999</v>
      </c>
      <c r="I1105">
        <v>0.66669999999999996</v>
      </c>
      <c r="J1105">
        <v>6.4500000000000002E-2</v>
      </c>
      <c r="K1105" s="2">
        <f t="shared" si="194"/>
        <v>4.42</v>
      </c>
      <c r="L1105" s="2">
        <f t="shared" si="198"/>
        <v>0</v>
      </c>
      <c r="M1105" s="26">
        <f t="shared" si="188"/>
        <v>1.4E-2</v>
      </c>
      <c r="N1105" s="22" t="str">
        <f t="shared" si="195"/>
        <v>- -</v>
      </c>
      <c r="O1105" s="23" t="str">
        <f t="shared" si="196"/>
        <v>- -</v>
      </c>
    </row>
    <row r="1106" spans="1:15" x14ac:dyDescent="0.2">
      <c r="A1106" s="27">
        <v>35933</v>
      </c>
      <c r="B1106" s="17">
        <f>'IMPORT RAW DATA'!B1112</f>
        <v>4.18</v>
      </c>
      <c r="C1106" s="2">
        <f t="shared" si="192"/>
        <v>-0.28000000000000003</v>
      </c>
      <c r="D1106" s="2">
        <f t="shared" si="191"/>
        <v>0.13</v>
      </c>
      <c r="E1106" s="2">
        <f t="shared" si="197"/>
        <v>0.61</v>
      </c>
      <c r="F1106" s="2">
        <f t="shared" si="189"/>
        <v>0.46</v>
      </c>
      <c r="G1106" s="18">
        <f t="shared" si="190"/>
        <v>0.1166</v>
      </c>
      <c r="H1106" s="18">
        <f t="shared" si="193"/>
        <v>0.34150000000000003</v>
      </c>
      <c r="I1106">
        <v>0.66669999999999996</v>
      </c>
      <c r="J1106">
        <v>6.4500000000000002E-2</v>
      </c>
      <c r="K1106" s="2">
        <f t="shared" si="194"/>
        <v>4.3899999999999997</v>
      </c>
      <c r="L1106" s="2">
        <f t="shared" si="198"/>
        <v>-0.03</v>
      </c>
      <c r="M1106" s="26">
        <f t="shared" si="188"/>
        <v>1.4999999999999999E-2</v>
      </c>
      <c r="N1106" s="22" t="str">
        <f t="shared" si="195"/>
        <v>- -</v>
      </c>
      <c r="O1106" s="23" t="str">
        <f t="shared" si="196"/>
        <v>short</v>
      </c>
    </row>
    <row r="1107" spans="1:15" x14ac:dyDescent="0.2">
      <c r="A1107" s="27">
        <v>35934</v>
      </c>
      <c r="B1107" s="17">
        <f>'IMPORT RAW DATA'!B1113</f>
        <v>4.2</v>
      </c>
      <c r="C1107" s="2">
        <f t="shared" si="192"/>
        <v>-0.25</v>
      </c>
      <c r="D1107" s="2">
        <f t="shared" si="191"/>
        <v>0.02</v>
      </c>
      <c r="E1107" s="2">
        <f t="shared" si="197"/>
        <v>0.57999999999999996</v>
      </c>
      <c r="F1107" s="2">
        <f t="shared" si="189"/>
        <v>0.43</v>
      </c>
      <c r="G1107" s="18">
        <f t="shared" si="190"/>
        <v>0.1046</v>
      </c>
      <c r="H1107" s="18">
        <f t="shared" si="193"/>
        <v>0.32340000000000002</v>
      </c>
      <c r="I1107">
        <v>0.66669999999999996</v>
      </c>
      <c r="J1107">
        <v>6.4500000000000002E-2</v>
      </c>
      <c r="K1107" s="2">
        <f t="shared" si="194"/>
        <v>4.37</v>
      </c>
      <c r="L1107" s="2">
        <f t="shared" si="198"/>
        <v>-0.02</v>
      </c>
      <c r="M1107" s="26">
        <f t="shared" si="188"/>
        <v>1.4999999999999999E-2</v>
      </c>
      <c r="N1107" s="22" t="str">
        <f t="shared" si="195"/>
        <v>- -</v>
      </c>
      <c r="O1107" s="23" t="str">
        <f t="shared" si="196"/>
        <v>short</v>
      </c>
    </row>
    <row r="1108" spans="1:15" x14ac:dyDescent="0.2">
      <c r="A1108" s="27">
        <v>35935</v>
      </c>
      <c r="B1108" s="17">
        <f>'IMPORT RAW DATA'!B1114</f>
        <v>4.21</v>
      </c>
      <c r="C1108" s="2">
        <f t="shared" si="192"/>
        <v>-0.18</v>
      </c>
      <c r="D1108" s="2">
        <f t="shared" si="191"/>
        <v>0.01</v>
      </c>
      <c r="E1108" s="2">
        <f t="shared" si="197"/>
        <v>0.57999999999999996</v>
      </c>
      <c r="F1108" s="2">
        <f t="shared" si="189"/>
        <v>0.31</v>
      </c>
      <c r="G1108" s="18">
        <f t="shared" si="190"/>
        <v>6.3100000000000003E-2</v>
      </c>
      <c r="H1108" s="18">
        <f t="shared" si="193"/>
        <v>0.25119999999999998</v>
      </c>
      <c r="I1108">
        <v>0.66669999999999996</v>
      </c>
      <c r="J1108">
        <v>6.4500000000000002E-2</v>
      </c>
      <c r="K1108" s="2">
        <f t="shared" si="194"/>
        <v>4.3600000000000003</v>
      </c>
      <c r="L1108" s="2">
        <f t="shared" si="198"/>
        <v>-0.01</v>
      </c>
      <c r="M1108" s="26">
        <f t="shared" si="188"/>
        <v>1.4999999999999999E-2</v>
      </c>
      <c r="N1108" s="22" t="str">
        <f t="shared" si="195"/>
        <v>- -</v>
      </c>
      <c r="O1108" s="23" t="str">
        <f t="shared" si="196"/>
        <v>short</v>
      </c>
    </row>
    <row r="1109" spans="1:15" x14ac:dyDescent="0.2">
      <c r="A1109" s="27">
        <v>35936</v>
      </c>
      <c r="B1109" s="17">
        <f>'IMPORT RAW DATA'!B1115</f>
        <v>4.17</v>
      </c>
      <c r="C1109" s="2">
        <f t="shared" si="192"/>
        <v>-0.25</v>
      </c>
      <c r="D1109" s="2">
        <f t="shared" si="191"/>
        <v>0.04</v>
      </c>
      <c r="E1109" s="2">
        <f t="shared" si="197"/>
        <v>0.56000000000000005</v>
      </c>
      <c r="F1109" s="2">
        <f t="shared" si="189"/>
        <v>0.45</v>
      </c>
      <c r="G1109" s="18">
        <f t="shared" si="190"/>
        <v>0.11260000000000001</v>
      </c>
      <c r="H1109" s="18">
        <f t="shared" si="193"/>
        <v>0.33550000000000002</v>
      </c>
      <c r="I1109">
        <v>0.66669999999999996</v>
      </c>
      <c r="J1109">
        <v>6.4500000000000002E-2</v>
      </c>
      <c r="K1109" s="2">
        <f t="shared" si="194"/>
        <v>4.34</v>
      </c>
      <c r="L1109" s="2">
        <f t="shared" si="198"/>
        <v>-0.02</v>
      </c>
      <c r="M1109" s="26">
        <f t="shared" si="188"/>
        <v>1.4999999999999999E-2</v>
      </c>
      <c r="N1109" s="22" t="str">
        <f t="shared" si="195"/>
        <v>- -</v>
      </c>
      <c r="O1109" s="23" t="str">
        <f t="shared" si="196"/>
        <v>short</v>
      </c>
    </row>
    <row r="1110" spans="1:15" x14ac:dyDescent="0.2">
      <c r="A1110" s="27">
        <v>35937</v>
      </c>
      <c r="B1110" s="17">
        <f>'IMPORT RAW DATA'!B1116</f>
        <v>4.24</v>
      </c>
      <c r="C1110" s="2">
        <f t="shared" si="192"/>
        <v>-0.26</v>
      </c>
      <c r="D1110" s="2">
        <f t="shared" si="191"/>
        <v>7.0000000000000007E-2</v>
      </c>
      <c r="E1110" s="2">
        <f t="shared" si="197"/>
        <v>0.6</v>
      </c>
      <c r="F1110" s="2">
        <f t="shared" si="189"/>
        <v>0.43</v>
      </c>
      <c r="G1110" s="18">
        <f t="shared" si="190"/>
        <v>0.1046</v>
      </c>
      <c r="H1110" s="18">
        <f t="shared" si="193"/>
        <v>0.32340000000000002</v>
      </c>
      <c r="I1110">
        <v>0.66669999999999996</v>
      </c>
      <c r="J1110">
        <v>6.4500000000000002E-2</v>
      </c>
      <c r="K1110" s="2">
        <f t="shared" si="194"/>
        <v>4.33</v>
      </c>
      <c r="L1110" s="2">
        <f t="shared" si="198"/>
        <v>-0.01</v>
      </c>
      <c r="M1110" s="26">
        <f t="shared" si="188"/>
        <v>1.4999999999999999E-2</v>
      </c>
      <c r="N1110" s="22" t="str">
        <f t="shared" si="195"/>
        <v>- -</v>
      </c>
      <c r="O1110" s="23" t="str">
        <f t="shared" si="196"/>
        <v>short</v>
      </c>
    </row>
    <row r="1111" spans="1:15" x14ac:dyDescent="0.2">
      <c r="A1111" s="27">
        <v>35941</v>
      </c>
      <c r="B1111" s="17">
        <f>'IMPORT RAW DATA'!B1117</f>
        <v>4.2300000000000004</v>
      </c>
      <c r="C1111" s="2">
        <f t="shared" si="192"/>
        <v>-0.16</v>
      </c>
      <c r="D1111" s="2">
        <f t="shared" si="191"/>
        <v>0.01</v>
      </c>
      <c r="E1111" s="2">
        <f t="shared" si="197"/>
        <v>0.53</v>
      </c>
      <c r="F1111" s="2">
        <f t="shared" si="189"/>
        <v>0.3</v>
      </c>
      <c r="G1111" s="18">
        <f t="shared" si="190"/>
        <v>6.0100000000000001E-2</v>
      </c>
      <c r="H1111" s="18">
        <f t="shared" si="193"/>
        <v>0.2452</v>
      </c>
      <c r="I1111">
        <v>0.66669999999999996</v>
      </c>
      <c r="J1111">
        <v>6.4500000000000002E-2</v>
      </c>
      <c r="K1111" s="2">
        <f t="shared" si="194"/>
        <v>4.32</v>
      </c>
      <c r="L1111" s="2">
        <f t="shared" si="198"/>
        <v>-0.01</v>
      </c>
      <c r="M1111" s="26">
        <f t="shared" si="188"/>
        <v>1.4999999999999999E-2</v>
      </c>
      <c r="N1111" s="22" t="str">
        <f t="shared" si="195"/>
        <v>- -</v>
      </c>
      <c r="O1111" s="23" t="str">
        <f t="shared" si="196"/>
        <v>short</v>
      </c>
    </row>
    <row r="1112" spans="1:15" x14ac:dyDescent="0.2">
      <c r="A1112" s="27">
        <v>35942</v>
      </c>
      <c r="B1112" s="17">
        <f>'IMPORT RAW DATA'!B1118</f>
        <v>4.13</v>
      </c>
      <c r="C1112" s="2">
        <f t="shared" si="192"/>
        <v>-0.28999999999999998</v>
      </c>
      <c r="D1112" s="2">
        <f t="shared" si="191"/>
        <v>0.1</v>
      </c>
      <c r="E1112" s="2">
        <f t="shared" si="197"/>
        <v>0.52</v>
      </c>
      <c r="F1112" s="2">
        <f t="shared" si="189"/>
        <v>0.56000000000000005</v>
      </c>
      <c r="G1112" s="18">
        <f t="shared" si="190"/>
        <v>0.16139999999999999</v>
      </c>
      <c r="H1112" s="18">
        <f t="shared" si="193"/>
        <v>0.4017</v>
      </c>
      <c r="I1112">
        <v>0.66669999999999996</v>
      </c>
      <c r="J1112">
        <v>6.4500000000000002E-2</v>
      </c>
      <c r="K1112" s="2">
        <f t="shared" si="194"/>
        <v>4.29</v>
      </c>
      <c r="L1112" s="2">
        <f t="shared" si="198"/>
        <v>-0.03</v>
      </c>
      <c r="M1112" s="26">
        <f t="shared" si="188"/>
        <v>1.4E-2</v>
      </c>
      <c r="N1112" s="22" t="str">
        <f t="shared" si="195"/>
        <v>- -</v>
      </c>
      <c r="O1112" s="23" t="str">
        <f t="shared" si="196"/>
        <v>short</v>
      </c>
    </row>
    <row r="1113" spans="1:15" x14ac:dyDescent="0.2">
      <c r="A1113" s="27">
        <v>35943</v>
      </c>
      <c r="B1113" s="17">
        <f>'IMPORT RAW DATA'!B1119</f>
        <v>4.1100000000000003</v>
      </c>
      <c r="C1113" s="2">
        <f t="shared" si="192"/>
        <v>-0.26</v>
      </c>
      <c r="D1113" s="2">
        <f t="shared" si="191"/>
        <v>0.02</v>
      </c>
      <c r="E1113" s="2">
        <f t="shared" si="197"/>
        <v>0.51</v>
      </c>
      <c r="F1113" s="2">
        <f t="shared" si="189"/>
        <v>0.51</v>
      </c>
      <c r="G1113" s="18">
        <f t="shared" si="190"/>
        <v>0.1381</v>
      </c>
      <c r="H1113" s="18">
        <f t="shared" si="193"/>
        <v>0.37159999999999999</v>
      </c>
      <c r="I1113">
        <v>0.66669999999999996</v>
      </c>
      <c r="J1113">
        <v>6.4500000000000002E-2</v>
      </c>
      <c r="K1113" s="2">
        <f t="shared" si="194"/>
        <v>4.2699999999999996</v>
      </c>
      <c r="L1113" s="2">
        <f t="shared" si="198"/>
        <v>-0.02</v>
      </c>
      <c r="M1113" s="26">
        <f t="shared" si="188"/>
        <v>1.2999999999999999E-2</v>
      </c>
      <c r="N1113" s="22" t="str">
        <f t="shared" si="195"/>
        <v>- -</v>
      </c>
      <c r="O1113" s="23" t="str">
        <f t="shared" si="196"/>
        <v>short</v>
      </c>
    </row>
    <row r="1114" spans="1:15" x14ac:dyDescent="0.2">
      <c r="A1114" s="27">
        <v>35944</v>
      </c>
      <c r="B1114" s="17">
        <f>'IMPORT RAW DATA'!B1120</f>
        <v>4.09</v>
      </c>
      <c r="C1114" s="2">
        <f t="shared" si="192"/>
        <v>-0.22</v>
      </c>
      <c r="D1114" s="2">
        <f t="shared" si="191"/>
        <v>0.02</v>
      </c>
      <c r="E1114" s="2">
        <f t="shared" si="197"/>
        <v>0.48</v>
      </c>
      <c r="F1114" s="2">
        <f t="shared" si="189"/>
        <v>0.46</v>
      </c>
      <c r="G1114" s="18">
        <f t="shared" si="190"/>
        <v>0.1166</v>
      </c>
      <c r="H1114" s="18">
        <f t="shared" si="193"/>
        <v>0.34150000000000003</v>
      </c>
      <c r="I1114">
        <v>0.66669999999999996</v>
      </c>
      <c r="J1114">
        <v>6.4500000000000002E-2</v>
      </c>
      <c r="K1114" s="2">
        <f t="shared" si="194"/>
        <v>4.25</v>
      </c>
      <c r="L1114" s="2">
        <f t="shared" si="198"/>
        <v>-0.02</v>
      </c>
      <c r="M1114" s="26">
        <f t="shared" si="188"/>
        <v>1.0999999999999999E-2</v>
      </c>
      <c r="N1114" s="22" t="str">
        <f t="shared" si="195"/>
        <v>- -</v>
      </c>
      <c r="O1114" s="23" t="str">
        <f t="shared" si="196"/>
        <v>short</v>
      </c>
    </row>
    <row r="1115" spans="1:15" x14ac:dyDescent="0.2">
      <c r="A1115" s="27">
        <v>35947</v>
      </c>
      <c r="B1115" s="17">
        <f>'IMPORT RAW DATA'!B1121</f>
        <v>4.17</v>
      </c>
      <c r="C1115" s="2">
        <f t="shared" si="192"/>
        <v>-0.01</v>
      </c>
      <c r="D1115" s="2">
        <f t="shared" si="191"/>
        <v>0.08</v>
      </c>
      <c r="E1115" s="2">
        <f t="shared" si="197"/>
        <v>0.5</v>
      </c>
      <c r="F1115" s="2">
        <f t="shared" si="189"/>
        <v>0.02</v>
      </c>
      <c r="G1115" s="18">
        <f t="shared" si="190"/>
        <v>5.8999999999999999E-3</v>
      </c>
      <c r="H1115" s="18">
        <f t="shared" si="193"/>
        <v>7.6499999999999999E-2</v>
      </c>
      <c r="I1115">
        <v>0.66669999999999996</v>
      </c>
      <c r="J1115">
        <v>6.4500000000000002E-2</v>
      </c>
      <c r="K1115" s="2">
        <f t="shared" si="194"/>
        <v>4.25</v>
      </c>
      <c r="L1115" s="2">
        <f t="shared" si="198"/>
        <v>0</v>
      </c>
      <c r="M1115" s="26">
        <f t="shared" si="188"/>
        <v>1.2E-2</v>
      </c>
      <c r="N1115" s="22" t="str">
        <f t="shared" si="195"/>
        <v>- -</v>
      </c>
      <c r="O1115" s="23" t="str">
        <f t="shared" si="196"/>
        <v>- -</v>
      </c>
    </row>
    <row r="1116" spans="1:15" x14ac:dyDescent="0.2">
      <c r="A1116" s="27">
        <v>35948</v>
      </c>
      <c r="B1116" s="17">
        <f>'IMPORT RAW DATA'!B1122</f>
        <v>4.1399999999999997</v>
      </c>
      <c r="C1116" s="2">
        <f t="shared" si="192"/>
        <v>-0.06</v>
      </c>
      <c r="D1116" s="2">
        <f t="shared" si="191"/>
        <v>0.03</v>
      </c>
      <c r="E1116" s="2">
        <f t="shared" si="197"/>
        <v>0.4</v>
      </c>
      <c r="F1116" s="2">
        <f t="shared" si="189"/>
        <v>0.15</v>
      </c>
      <c r="G1116" s="18">
        <f t="shared" si="190"/>
        <v>2.4E-2</v>
      </c>
      <c r="H1116" s="18">
        <f t="shared" si="193"/>
        <v>0.15479999999999999</v>
      </c>
      <c r="I1116">
        <v>0.66669999999999996</v>
      </c>
      <c r="J1116">
        <v>6.4500000000000002E-2</v>
      </c>
      <c r="K1116" s="2">
        <f t="shared" si="194"/>
        <v>4.25</v>
      </c>
      <c r="L1116" s="2">
        <f t="shared" si="198"/>
        <v>0</v>
      </c>
      <c r="M1116" s="26">
        <f t="shared" si="188"/>
        <v>1.2E-2</v>
      </c>
      <c r="N1116" s="22" t="str">
        <f t="shared" si="195"/>
        <v>- -</v>
      </c>
      <c r="O1116" s="23" t="str">
        <f t="shared" si="196"/>
        <v>- -</v>
      </c>
    </row>
    <row r="1117" spans="1:15" x14ac:dyDescent="0.2">
      <c r="A1117" s="27">
        <v>35949</v>
      </c>
      <c r="B1117" s="17">
        <f>'IMPORT RAW DATA'!B1123</f>
        <v>4.16</v>
      </c>
      <c r="C1117" s="2">
        <f t="shared" si="192"/>
        <v>-0.05</v>
      </c>
      <c r="D1117" s="2">
        <f t="shared" si="191"/>
        <v>0.02</v>
      </c>
      <c r="E1117" s="2">
        <f t="shared" si="197"/>
        <v>0.4</v>
      </c>
      <c r="F1117" s="2">
        <f t="shared" si="189"/>
        <v>0.13</v>
      </c>
      <c r="G1117" s="18">
        <f t="shared" si="190"/>
        <v>2.0400000000000001E-2</v>
      </c>
      <c r="H1117" s="18">
        <f t="shared" si="193"/>
        <v>0.14280000000000001</v>
      </c>
      <c r="I1117">
        <v>0.66669999999999996</v>
      </c>
      <c r="J1117">
        <v>6.4500000000000002E-2</v>
      </c>
      <c r="K1117" s="2">
        <f t="shared" si="194"/>
        <v>4.25</v>
      </c>
      <c r="L1117" s="2">
        <f t="shared" si="198"/>
        <v>0</v>
      </c>
      <c r="M1117" s="26">
        <f t="shared" si="188"/>
        <v>1.2E-2</v>
      </c>
      <c r="N1117" s="22" t="str">
        <f t="shared" si="195"/>
        <v>- -</v>
      </c>
      <c r="O1117" s="23" t="str">
        <f t="shared" si="196"/>
        <v>- -</v>
      </c>
    </row>
    <row r="1118" spans="1:15" x14ac:dyDescent="0.2">
      <c r="A1118" s="27">
        <v>35950</v>
      </c>
      <c r="B1118" s="17">
        <f>'IMPORT RAW DATA'!B1124</f>
        <v>4.16</v>
      </c>
      <c r="C1118" s="2">
        <f t="shared" si="192"/>
        <v>-0.01</v>
      </c>
      <c r="D1118" s="2">
        <f t="shared" si="191"/>
        <v>0</v>
      </c>
      <c r="E1118" s="2">
        <f t="shared" si="197"/>
        <v>0.39</v>
      </c>
      <c r="F1118" s="2">
        <f t="shared" si="189"/>
        <v>0.03</v>
      </c>
      <c r="G1118" s="18">
        <f t="shared" si="190"/>
        <v>6.7999999999999996E-3</v>
      </c>
      <c r="H1118" s="18">
        <f t="shared" si="193"/>
        <v>8.2600000000000007E-2</v>
      </c>
      <c r="I1118">
        <v>0.66669999999999996</v>
      </c>
      <c r="J1118">
        <v>6.4500000000000002E-2</v>
      </c>
      <c r="K1118" s="2">
        <f t="shared" si="194"/>
        <v>4.25</v>
      </c>
      <c r="L1118" s="2">
        <f t="shared" si="198"/>
        <v>0</v>
      </c>
      <c r="M1118" s="26">
        <f t="shared" si="188"/>
        <v>1.2E-2</v>
      </c>
      <c r="N1118" s="22" t="str">
        <f t="shared" si="195"/>
        <v>- -</v>
      </c>
      <c r="O1118" s="23" t="str">
        <f t="shared" si="196"/>
        <v>- -</v>
      </c>
    </row>
    <row r="1119" spans="1:15" x14ac:dyDescent="0.2">
      <c r="A1119" s="27">
        <v>35951</v>
      </c>
      <c r="B1119" s="17">
        <f>'IMPORT RAW DATA'!B1125</f>
        <v>4.1900000000000004</v>
      </c>
      <c r="C1119" s="2">
        <f t="shared" si="192"/>
        <v>-0.05</v>
      </c>
      <c r="D1119" s="2">
        <f t="shared" si="191"/>
        <v>0.03</v>
      </c>
      <c r="E1119" s="2">
        <f t="shared" si="197"/>
        <v>0.38</v>
      </c>
      <c r="F1119" s="2">
        <f t="shared" si="189"/>
        <v>0.13</v>
      </c>
      <c r="G1119" s="18">
        <f t="shared" si="190"/>
        <v>2.0400000000000001E-2</v>
      </c>
      <c r="H1119" s="18">
        <f t="shared" si="193"/>
        <v>0.14280000000000001</v>
      </c>
      <c r="I1119">
        <v>0.66669999999999996</v>
      </c>
      <c r="J1119">
        <v>6.4500000000000002E-2</v>
      </c>
      <c r="K1119" s="2">
        <f t="shared" si="194"/>
        <v>4.25</v>
      </c>
      <c r="L1119" s="2">
        <f t="shared" si="198"/>
        <v>0</v>
      </c>
      <c r="M1119" s="26">
        <f t="shared" si="188"/>
        <v>1.2E-2</v>
      </c>
      <c r="N1119" s="22" t="str">
        <f t="shared" si="195"/>
        <v>- -</v>
      </c>
      <c r="O1119" s="23" t="str">
        <f t="shared" si="196"/>
        <v>- -</v>
      </c>
    </row>
    <row r="1120" spans="1:15" x14ac:dyDescent="0.2">
      <c r="A1120" s="27">
        <v>35954</v>
      </c>
      <c r="B1120" s="17">
        <f>'IMPORT RAW DATA'!B1126</f>
        <v>4.37</v>
      </c>
      <c r="C1120" s="2">
        <f t="shared" si="192"/>
        <v>0.14000000000000001</v>
      </c>
      <c r="D1120" s="2">
        <f t="shared" si="191"/>
        <v>0.18</v>
      </c>
      <c r="E1120" s="2">
        <f t="shared" si="197"/>
        <v>0.49</v>
      </c>
      <c r="F1120" s="2">
        <f t="shared" si="189"/>
        <v>0.28999999999999998</v>
      </c>
      <c r="G1120" s="18">
        <f t="shared" si="190"/>
        <v>5.7200000000000001E-2</v>
      </c>
      <c r="H1120" s="18">
        <f t="shared" si="193"/>
        <v>0.23910000000000001</v>
      </c>
      <c r="I1120">
        <v>0.66669999999999996</v>
      </c>
      <c r="J1120">
        <v>6.4500000000000002E-2</v>
      </c>
      <c r="K1120" s="2">
        <f t="shared" si="194"/>
        <v>4.26</v>
      </c>
      <c r="L1120" s="2">
        <f t="shared" si="198"/>
        <v>0.01</v>
      </c>
      <c r="M1120" s="26">
        <f t="shared" si="188"/>
        <v>1.2E-2</v>
      </c>
      <c r="N1120" s="22" t="str">
        <f t="shared" si="195"/>
        <v>long</v>
      </c>
      <c r="O1120" s="23" t="str">
        <f t="shared" si="196"/>
        <v>- -</v>
      </c>
    </row>
    <row r="1121" spans="1:15" x14ac:dyDescent="0.2">
      <c r="A1121" s="27">
        <v>35955</v>
      </c>
      <c r="B1121" s="17">
        <f>'IMPORT RAW DATA'!B1127</f>
        <v>4.42</v>
      </c>
      <c r="C1121" s="2">
        <f t="shared" si="192"/>
        <v>0.28999999999999998</v>
      </c>
      <c r="D1121" s="2">
        <f t="shared" si="191"/>
        <v>0.05</v>
      </c>
      <c r="E1121" s="2">
        <f t="shared" si="197"/>
        <v>0.53</v>
      </c>
      <c r="F1121" s="2">
        <f t="shared" si="189"/>
        <v>0.55000000000000004</v>
      </c>
      <c r="G1121" s="18">
        <f t="shared" si="190"/>
        <v>0.15659999999999999</v>
      </c>
      <c r="H1121" s="18">
        <f t="shared" si="193"/>
        <v>0.3957</v>
      </c>
      <c r="I1121">
        <v>0.66669999999999996</v>
      </c>
      <c r="J1121">
        <v>6.4500000000000002E-2</v>
      </c>
      <c r="K1121" s="2">
        <f t="shared" si="194"/>
        <v>4.29</v>
      </c>
      <c r="L1121" s="2">
        <f t="shared" si="198"/>
        <v>0.03</v>
      </c>
      <c r="M1121" s="26">
        <f t="shared" ref="M1121:M1184" si="199">STDEV(L1102:L1121)</f>
        <v>1.4E-2</v>
      </c>
      <c r="N1121" s="22" t="str">
        <f t="shared" si="195"/>
        <v>long</v>
      </c>
      <c r="O1121" s="23" t="str">
        <f t="shared" si="196"/>
        <v>- -</v>
      </c>
    </row>
    <row r="1122" spans="1:15" x14ac:dyDescent="0.2">
      <c r="A1122" s="27">
        <v>35956</v>
      </c>
      <c r="B1122" s="17">
        <f>'IMPORT RAW DATA'!B1128</f>
        <v>4.3499999999999996</v>
      </c>
      <c r="C1122" s="2">
        <f t="shared" si="192"/>
        <v>0.24</v>
      </c>
      <c r="D1122" s="2">
        <f t="shared" si="191"/>
        <v>7.0000000000000007E-2</v>
      </c>
      <c r="E1122" s="2">
        <f t="shared" si="197"/>
        <v>0.5</v>
      </c>
      <c r="F1122" s="2">
        <f t="shared" si="189"/>
        <v>0.48</v>
      </c>
      <c r="G1122" s="18">
        <f t="shared" si="190"/>
        <v>0.125</v>
      </c>
      <c r="H1122" s="18">
        <f t="shared" si="193"/>
        <v>0.35360000000000003</v>
      </c>
      <c r="I1122">
        <v>0.66669999999999996</v>
      </c>
      <c r="J1122">
        <v>6.4500000000000002E-2</v>
      </c>
      <c r="K1122" s="2">
        <f t="shared" si="194"/>
        <v>4.3</v>
      </c>
      <c r="L1122" s="2">
        <f t="shared" si="198"/>
        <v>0.01</v>
      </c>
      <c r="M1122" s="26">
        <f t="shared" si="199"/>
        <v>1.4999999999999999E-2</v>
      </c>
      <c r="N1122" s="22" t="str">
        <f t="shared" si="195"/>
        <v>long</v>
      </c>
      <c r="O1122" s="23" t="str">
        <f t="shared" si="196"/>
        <v>- -</v>
      </c>
    </row>
    <row r="1123" spans="1:15" x14ac:dyDescent="0.2">
      <c r="A1123" s="27">
        <v>35957</v>
      </c>
      <c r="B1123" s="17">
        <f>'IMPORT RAW DATA'!B1129</f>
        <v>4.2699999999999996</v>
      </c>
      <c r="C1123" s="2">
        <f t="shared" si="192"/>
        <v>0.18</v>
      </c>
      <c r="D1123" s="2">
        <f t="shared" si="191"/>
        <v>0.08</v>
      </c>
      <c r="E1123" s="2">
        <f t="shared" si="197"/>
        <v>0.56000000000000005</v>
      </c>
      <c r="F1123" s="2">
        <f t="shared" si="189"/>
        <v>0.32</v>
      </c>
      <c r="G1123" s="18">
        <f t="shared" si="190"/>
        <v>6.6199999999999995E-2</v>
      </c>
      <c r="H1123" s="18">
        <f t="shared" si="193"/>
        <v>0.25719999999999998</v>
      </c>
      <c r="I1123">
        <v>0.66669999999999996</v>
      </c>
      <c r="J1123">
        <v>6.4500000000000002E-2</v>
      </c>
      <c r="K1123" s="2">
        <f t="shared" si="194"/>
        <v>4.3</v>
      </c>
      <c r="L1123" s="2">
        <f t="shared" si="198"/>
        <v>0</v>
      </c>
      <c r="M1123" s="26">
        <f t="shared" si="199"/>
        <v>1.4999999999999999E-2</v>
      </c>
      <c r="N1123" s="22" t="str">
        <f t="shared" si="195"/>
        <v>- -</v>
      </c>
      <c r="O1123" s="23" t="str">
        <f t="shared" si="196"/>
        <v>- -</v>
      </c>
    </row>
    <row r="1124" spans="1:15" x14ac:dyDescent="0.2">
      <c r="A1124" s="27">
        <v>35958</v>
      </c>
      <c r="B1124" s="17">
        <f>'IMPORT RAW DATA'!B1130</f>
        <v>4.17</v>
      </c>
      <c r="C1124" s="2">
        <f t="shared" si="192"/>
        <v>0</v>
      </c>
      <c r="D1124" s="2">
        <f t="shared" si="191"/>
        <v>0.1</v>
      </c>
      <c r="E1124" s="2">
        <f t="shared" si="197"/>
        <v>0.64</v>
      </c>
      <c r="F1124" s="2">
        <f t="shared" si="189"/>
        <v>0</v>
      </c>
      <c r="G1124" s="18">
        <f t="shared" si="190"/>
        <v>4.1999999999999997E-3</v>
      </c>
      <c r="H1124" s="18">
        <f t="shared" si="193"/>
        <v>6.4500000000000002E-2</v>
      </c>
      <c r="I1124">
        <v>0.66669999999999996</v>
      </c>
      <c r="J1124">
        <v>6.4500000000000002E-2</v>
      </c>
      <c r="K1124" s="2">
        <f t="shared" si="194"/>
        <v>4.3</v>
      </c>
      <c r="L1124" s="2">
        <f t="shared" si="198"/>
        <v>0</v>
      </c>
      <c r="M1124" s="26">
        <f t="shared" si="199"/>
        <v>1.4999999999999999E-2</v>
      </c>
      <c r="N1124" s="22" t="str">
        <f t="shared" si="195"/>
        <v>- -</v>
      </c>
      <c r="O1124" s="23" t="str">
        <f t="shared" si="196"/>
        <v>- -</v>
      </c>
    </row>
    <row r="1125" spans="1:15" x14ac:dyDescent="0.2">
      <c r="A1125" s="27">
        <v>35961</v>
      </c>
      <c r="B1125" s="17">
        <f>'IMPORT RAW DATA'!B1131</f>
        <v>4.21</v>
      </c>
      <c r="C1125" s="2">
        <f t="shared" si="192"/>
        <v>7.0000000000000007E-2</v>
      </c>
      <c r="D1125" s="2">
        <f t="shared" si="191"/>
        <v>0.04</v>
      </c>
      <c r="E1125" s="2">
        <f t="shared" si="197"/>
        <v>0.6</v>
      </c>
      <c r="F1125" s="2">
        <f t="shared" si="189"/>
        <v>0.12</v>
      </c>
      <c r="G1125" s="18">
        <f t="shared" si="190"/>
        <v>1.8700000000000001E-2</v>
      </c>
      <c r="H1125" s="18">
        <f t="shared" si="193"/>
        <v>0.1368</v>
      </c>
      <c r="I1125">
        <v>0.66669999999999996</v>
      </c>
      <c r="J1125">
        <v>6.4500000000000002E-2</v>
      </c>
      <c r="K1125" s="2">
        <f t="shared" si="194"/>
        <v>4.3</v>
      </c>
      <c r="L1125" s="2">
        <f t="shared" si="198"/>
        <v>0</v>
      </c>
      <c r="M1125" s="26">
        <f t="shared" si="199"/>
        <v>1.4999999999999999E-2</v>
      </c>
      <c r="N1125" s="22" t="str">
        <f t="shared" si="195"/>
        <v>- -</v>
      </c>
      <c r="O1125" s="23" t="str">
        <f t="shared" si="196"/>
        <v>- -</v>
      </c>
    </row>
    <row r="1126" spans="1:15" x14ac:dyDescent="0.2">
      <c r="A1126" s="27">
        <v>35962</v>
      </c>
      <c r="B1126" s="17">
        <f>'IMPORT RAW DATA'!B1132</f>
        <v>4.1900000000000004</v>
      </c>
      <c r="C1126" s="2">
        <f t="shared" si="192"/>
        <v>0.03</v>
      </c>
      <c r="D1126" s="2">
        <f t="shared" si="191"/>
        <v>0.02</v>
      </c>
      <c r="E1126" s="2">
        <f t="shared" si="197"/>
        <v>0.59</v>
      </c>
      <c r="F1126" s="2">
        <f t="shared" si="189"/>
        <v>0.05</v>
      </c>
      <c r="G1126" s="18">
        <f t="shared" si="190"/>
        <v>8.8999999999999999E-3</v>
      </c>
      <c r="H1126" s="18">
        <f t="shared" si="193"/>
        <v>9.4600000000000004E-2</v>
      </c>
      <c r="I1126">
        <v>0.66669999999999996</v>
      </c>
      <c r="J1126">
        <v>6.4500000000000002E-2</v>
      </c>
      <c r="K1126" s="2">
        <f t="shared" si="194"/>
        <v>4.3</v>
      </c>
      <c r="L1126" s="2">
        <f t="shared" si="198"/>
        <v>0</v>
      </c>
      <c r="M1126" s="26">
        <f t="shared" si="199"/>
        <v>1.4E-2</v>
      </c>
      <c r="N1126" s="22" t="str">
        <f t="shared" si="195"/>
        <v>- -</v>
      </c>
      <c r="O1126" s="23" t="str">
        <f t="shared" si="196"/>
        <v>- -</v>
      </c>
    </row>
    <row r="1127" spans="1:15" x14ac:dyDescent="0.2">
      <c r="A1127" s="27">
        <v>35963</v>
      </c>
      <c r="B1127" s="17">
        <f>'IMPORT RAW DATA'!B1133</f>
        <v>4.29</v>
      </c>
      <c r="C1127" s="2">
        <f t="shared" si="192"/>
        <v>0.13</v>
      </c>
      <c r="D1127" s="2">
        <f t="shared" si="191"/>
        <v>0.1</v>
      </c>
      <c r="E1127" s="2">
        <f t="shared" si="197"/>
        <v>0.67</v>
      </c>
      <c r="F1127" s="2">
        <f t="shared" ref="F1127:F1190" si="200">ABS(C1127/E1127)</f>
        <v>0.19</v>
      </c>
      <c r="G1127" s="18">
        <f t="shared" ref="G1127:G1190" si="201">H1127*H1127</f>
        <v>3.2000000000000001E-2</v>
      </c>
      <c r="H1127" s="18">
        <f t="shared" si="193"/>
        <v>0.1789</v>
      </c>
      <c r="I1127">
        <v>0.66669999999999996</v>
      </c>
      <c r="J1127">
        <v>6.4500000000000002E-2</v>
      </c>
      <c r="K1127" s="2">
        <f t="shared" si="194"/>
        <v>4.3</v>
      </c>
      <c r="L1127" s="2">
        <f t="shared" si="198"/>
        <v>0</v>
      </c>
      <c r="M1127" s="26">
        <f t="shared" si="199"/>
        <v>1.2999999999999999E-2</v>
      </c>
      <c r="N1127" s="22" t="str">
        <f t="shared" si="195"/>
        <v>- -</v>
      </c>
      <c r="O1127" s="23" t="str">
        <f t="shared" si="196"/>
        <v>- -</v>
      </c>
    </row>
    <row r="1128" spans="1:15" x14ac:dyDescent="0.2">
      <c r="A1128" s="27">
        <v>35964</v>
      </c>
      <c r="B1128" s="17">
        <f>'IMPORT RAW DATA'!B1134</f>
        <v>4.29</v>
      </c>
      <c r="C1128" s="2">
        <f t="shared" si="192"/>
        <v>0.1</v>
      </c>
      <c r="D1128" s="2">
        <f t="shared" si="191"/>
        <v>0</v>
      </c>
      <c r="E1128" s="2">
        <f t="shared" si="197"/>
        <v>0.67</v>
      </c>
      <c r="F1128" s="2">
        <f t="shared" si="200"/>
        <v>0.15</v>
      </c>
      <c r="G1128" s="18">
        <f t="shared" si="201"/>
        <v>2.4E-2</v>
      </c>
      <c r="H1128" s="18">
        <f t="shared" si="193"/>
        <v>0.15479999999999999</v>
      </c>
      <c r="I1128">
        <v>0.66669999999999996</v>
      </c>
      <c r="J1128">
        <v>6.4500000000000002E-2</v>
      </c>
      <c r="K1128" s="2">
        <f t="shared" si="194"/>
        <v>4.3</v>
      </c>
      <c r="L1128" s="2">
        <f t="shared" si="198"/>
        <v>0</v>
      </c>
      <c r="M1128" s="26">
        <f t="shared" si="199"/>
        <v>1.2999999999999999E-2</v>
      </c>
      <c r="N1128" s="22" t="str">
        <f t="shared" si="195"/>
        <v>- -</v>
      </c>
      <c r="O1128" s="23" t="str">
        <f t="shared" si="196"/>
        <v>- -</v>
      </c>
    </row>
    <row r="1129" spans="1:15" x14ac:dyDescent="0.2">
      <c r="A1129" s="27">
        <v>35965</v>
      </c>
      <c r="B1129" s="17">
        <f>'IMPORT RAW DATA'!B1135</f>
        <v>4.29</v>
      </c>
      <c r="C1129" s="2">
        <f t="shared" si="192"/>
        <v>-0.08</v>
      </c>
      <c r="D1129" s="2">
        <f t="shared" si="191"/>
        <v>0</v>
      </c>
      <c r="E1129" s="2">
        <f t="shared" si="197"/>
        <v>0.64</v>
      </c>
      <c r="F1129" s="2">
        <f t="shared" si="200"/>
        <v>0.13</v>
      </c>
      <c r="G1129" s="18">
        <f t="shared" si="201"/>
        <v>2.0400000000000001E-2</v>
      </c>
      <c r="H1129" s="18">
        <f t="shared" si="193"/>
        <v>0.14280000000000001</v>
      </c>
      <c r="I1129">
        <v>0.66669999999999996</v>
      </c>
      <c r="J1129">
        <v>6.4500000000000002E-2</v>
      </c>
      <c r="K1129" s="2">
        <f t="shared" si="194"/>
        <v>4.3</v>
      </c>
      <c r="L1129" s="2">
        <f t="shared" si="198"/>
        <v>0</v>
      </c>
      <c r="M1129" s="26">
        <f t="shared" si="199"/>
        <v>1.2E-2</v>
      </c>
      <c r="N1129" s="22" t="str">
        <f t="shared" si="195"/>
        <v>- -</v>
      </c>
      <c r="O1129" s="23" t="str">
        <f t="shared" si="196"/>
        <v>- -</v>
      </c>
    </row>
    <row r="1130" spans="1:15" x14ac:dyDescent="0.2">
      <c r="A1130" s="27">
        <v>35968</v>
      </c>
      <c r="B1130" s="17">
        <f>'IMPORT RAW DATA'!B1136</f>
        <v>4.26</v>
      </c>
      <c r="C1130" s="2">
        <f t="shared" si="192"/>
        <v>-0.16</v>
      </c>
      <c r="D1130" s="2">
        <f t="shared" si="191"/>
        <v>0.03</v>
      </c>
      <c r="E1130" s="2">
        <f t="shared" si="197"/>
        <v>0.49</v>
      </c>
      <c r="F1130" s="2">
        <f t="shared" si="200"/>
        <v>0.33</v>
      </c>
      <c r="G1130" s="18">
        <f t="shared" si="201"/>
        <v>6.93E-2</v>
      </c>
      <c r="H1130" s="18">
        <f t="shared" si="193"/>
        <v>0.26319999999999999</v>
      </c>
      <c r="I1130">
        <v>0.66669999999999996</v>
      </c>
      <c r="J1130">
        <v>6.4500000000000002E-2</v>
      </c>
      <c r="K1130" s="2">
        <f t="shared" si="194"/>
        <v>4.3</v>
      </c>
      <c r="L1130" s="2">
        <f t="shared" si="198"/>
        <v>0</v>
      </c>
      <c r="M1130" s="26">
        <f t="shared" si="199"/>
        <v>1.2E-2</v>
      </c>
      <c r="N1130" s="22" t="str">
        <f t="shared" si="195"/>
        <v>- -</v>
      </c>
      <c r="O1130" s="23" t="str">
        <f t="shared" si="196"/>
        <v>- -</v>
      </c>
    </row>
    <row r="1131" spans="1:15" x14ac:dyDescent="0.2">
      <c r="A1131" s="27">
        <v>35969</v>
      </c>
      <c r="B1131" s="17">
        <f>'IMPORT RAW DATA'!B1137</f>
        <v>4.28</v>
      </c>
      <c r="C1131" s="2">
        <f t="shared" si="192"/>
        <v>-7.0000000000000007E-2</v>
      </c>
      <c r="D1131" s="2">
        <f t="shared" si="191"/>
        <v>0.02</v>
      </c>
      <c r="E1131" s="2">
        <f t="shared" si="197"/>
        <v>0.46</v>
      </c>
      <c r="F1131" s="2">
        <f t="shared" si="200"/>
        <v>0.15</v>
      </c>
      <c r="G1131" s="18">
        <f t="shared" si="201"/>
        <v>2.4E-2</v>
      </c>
      <c r="H1131" s="18">
        <f t="shared" si="193"/>
        <v>0.15479999999999999</v>
      </c>
      <c r="I1131">
        <v>0.66669999999999996</v>
      </c>
      <c r="J1131">
        <v>6.4500000000000002E-2</v>
      </c>
      <c r="K1131" s="2">
        <f t="shared" si="194"/>
        <v>4.3</v>
      </c>
      <c r="L1131" s="2">
        <f t="shared" si="198"/>
        <v>0</v>
      </c>
      <c r="M1131" s="26">
        <f t="shared" si="199"/>
        <v>1.2E-2</v>
      </c>
      <c r="N1131" s="22" t="str">
        <f t="shared" si="195"/>
        <v>- -</v>
      </c>
      <c r="O1131" s="23" t="str">
        <f t="shared" si="196"/>
        <v>- -</v>
      </c>
    </row>
    <row r="1132" spans="1:15" x14ac:dyDescent="0.2">
      <c r="A1132" s="27">
        <v>35970</v>
      </c>
      <c r="B1132" s="17">
        <f>'IMPORT RAW DATA'!B1138</f>
        <v>4.29</v>
      </c>
      <c r="C1132" s="2">
        <f t="shared" si="192"/>
        <v>0.02</v>
      </c>
      <c r="D1132" s="2">
        <f t="shared" si="191"/>
        <v>0.01</v>
      </c>
      <c r="E1132" s="2">
        <f t="shared" si="197"/>
        <v>0.4</v>
      </c>
      <c r="F1132" s="2">
        <f t="shared" si="200"/>
        <v>0.05</v>
      </c>
      <c r="G1132" s="18">
        <f t="shared" si="201"/>
        <v>8.8999999999999999E-3</v>
      </c>
      <c r="H1132" s="18">
        <f t="shared" si="193"/>
        <v>9.4600000000000004E-2</v>
      </c>
      <c r="I1132">
        <v>0.66669999999999996</v>
      </c>
      <c r="J1132">
        <v>6.4500000000000002E-2</v>
      </c>
      <c r="K1132" s="2">
        <f t="shared" si="194"/>
        <v>4.3</v>
      </c>
      <c r="L1132" s="2">
        <f t="shared" si="198"/>
        <v>0</v>
      </c>
      <c r="M1132" s="26">
        <f t="shared" si="199"/>
        <v>0.01</v>
      </c>
      <c r="N1132" s="22" t="str">
        <f t="shared" si="195"/>
        <v>- -</v>
      </c>
      <c r="O1132" s="23" t="str">
        <f t="shared" si="196"/>
        <v>- -</v>
      </c>
    </row>
    <row r="1133" spans="1:15" x14ac:dyDescent="0.2">
      <c r="A1133" s="27">
        <v>35971</v>
      </c>
      <c r="B1133" s="17">
        <f>'IMPORT RAW DATA'!B1139</f>
        <v>4.33</v>
      </c>
      <c r="C1133" s="2">
        <f t="shared" si="192"/>
        <v>0.16</v>
      </c>
      <c r="D1133" s="2">
        <f t="shared" si="191"/>
        <v>0.04</v>
      </c>
      <c r="E1133" s="2">
        <f t="shared" si="197"/>
        <v>0.36</v>
      </c>
      <c r="F1133" s="2">
        <f t="shared" si="200"/>
        <v>0.44</v>
      </c>
      <c r="G1133" s="18">
        <f t="shared" si="201"/>
        <v>0.1086</v>
      </c>
      <c r="H1133" s="18">
        <f t="shared" si="193"/>
        <v>0.32950000000000002</v>
      </c>
      <c r="I1133">
        <v>0.66669999999999996</v>
      </c>
      <c r="J1133">
        <v>6.4500000000000002E-2</v>
      </c>
      <c r="K1133" s="2">
        <f t="shared" si="194"/>
        <v>4.3</v>
      </c>
      <c r="L1133" s="2">
        <f t="shared" si="198"/>
        <v>0</v>
      </c>
      <c r="M1133" s="26">
        <f t="shared" si="199"/>
        <v>8.9999999999999993E-3</v>
      </c>
      <c r="N1133" s="22" t="str">
        <f t="shared" si="195"/>
        <v>- -</v>
      </c>
      <c r="O1133" s="23" t="str">
        <f t="shared" si="196"/>
        <v>- -</v>
      </c>
    </row>
    <row r="1134" spans="1:15" x14ac:dyDescent="0.2">
      <c r="A1134" s="27">
        <v>35972</v>
      </c>
      <c r="B1134" s="17">
        <f>'IMPORT RAW DATA'!B1140</f>
        <v>4.38</v>
      </c>
      <c r="C1134" s="2">
        <f t="shared" si="192"/>
        <v>0.17</v>
      </c>
      <c r="D1134" s="2">
        <f t="shared" si="191"/>
        <v>0.05</v>
      </c>
      <c r="E1134" s="2">
        <f t="shared" si="197"/>
        <v>0.31</v>
      </c>
      <c r="F1134" s="2">
        <f t="shared" si="200"/>
        <v>0.55000000000000004</v>
      </c>
      <c r="G1134" s="18">
        <f t="shared" si="201"/>
        <v>0.15659999999999999</v>
      </c>
      <c r="H1134" s="18">
        <f t="shared" si="193"/>
        <v>0.3957</v>
      </c>
      <c r="I1134">
        <v>0.66669999999999996</v>
      </c>
      <c r="J1134">
        <v>6.4500000000000002E-2</v>
      </c>
      <c r="K1134" s="2">
        <f t="shared" si="194"/>
        <v>4.3099999999999996</v>
      </c>
      <c r="L1134" s="2">
        <f t="shared" si="198"/>
        <v>0.01</v>
      </c>
      <c r="M1134" s="26">
        <f t="shared" si="199"/>
        <v>7.0000000000000001E-3</v>
      </c>
      <c r="N1134" s="22" t="str">
        <f t="shared" si="195"/>
        <v>long</v>
      </c>
      <c r="O1134" s="23" t="str">
        <f t="shared" si="196"/>
        <v>- -</v>
      </c>
    </row>
    <row r="1135" spans="1:15" x14ac:dyDescent="0.2">
      <c r="A1135" s="27">
        <v>35975</v>
      </c>
      <c r="B1135" s="17">
        <f>'IMPORT RAW DATA'!B1141</f>
        <v>4.34</v>
      </c>
      <c r="C1135" s="2">
        <f t="shared" si="192"/>
        <v>0.15</v>
      </c>
      <c r="D1135" s="2">
        <f t="shared" si="191"/>
        <v>0.04</v>
      </c>
      <c r="E1135" s="2">
        <f t="shared" si="197"/>
        <v>0.31</v>
      </c>
      <c r="F1135" s="2">
        <f t="shared" si="200"/>
        <v>0.48</v>
      </c>
      <c r="G1135" s="18">
        <f t="shared" si="201"/>
        <v>0.125</v>
      </c>
      <c r="H1135" s="18">
        <f t="shared" si="193"/>
        <v>0.35360000000000003</v>
      </c>
      <c r="I1135">
        <v>0.66669999999999996</v>
      </c>
      <c r="J1135">
        <v>6.4500000000000002E-2</v>
      </c>
      <c r="K1135" s="2">
        <f t="shared" si="194"/>
        <v>4.3099999999999996</v>
      </c>
      <c r="L1135" s="2">
        <f t="shared" si="198"/>
        <v>0</v>
      </c>
      <c r="M1135" s="26">
        <f t="shared" si="199"/>
        <v>7.0000000000000001E-3</v>
      </c>
      <c r="N1135" s="22" t="str">
        <f t="shared" si="195"/>
        <v>- -</v>
      </c>
      <c r="O1135" s="23" t="str">
        <f t="shared" si="196"/>
        <v>- -</v>
      </c>
    </row>
    <row r="1136" spans="1:15" x14ac:dyDescent="0.2">
      <c r="A1136" s="27">
        <v>35976</v>
      </c>
      <c r="B1136" s="17">
        <f>'IMPORT RAW DATA'!B1142</f>
        <v>4.32</v>
      </c>
      <c r="C1136" s="2">
        <f t="shared" si="192"/>
        <v>0.03</v>
      </c>
      <c r="D1136" s="2">
        <f t="shared" si="191"/>
        <v>0.02</v>
      </c>
      <c r="E1136" s="2">
        <f t="shared" si="197"/>
        <v>0.31</v>
      </c>
      <c r="F1136" s="2">
        <f t="shared" si="200"/>
        <v>0.1</v>
      </c>
      <c r="G1136" s="18">
        <f t="shared" si="201"/>
        <v>1.5599999999999999E-2</v>
      </c>
      <c r="H1136" s="18">
        <f t="shared" si="193"/>
        <v>0.12470000000000001</v>
      </c>
      <c r="I1136">
        <v>0.66669999999999996</v>
      </c>
      <c r="J1136">
        <v>6.4500000000000002E-2</v>
      </c>
      <c r="K1136" s="2">
        <f t="shared" si="194"/>
        <v>4.3099999999999996</v>
      </c>
      <c r="L1136" s="2">
        <f t="shared" si="198"/>
        <v>0</v>
      </c>
      <c r="M1136" s="26">
        <f t="shared" si="199"/>
        <v>7.0000000000000001E-3</v>
      </c>
      <c r="N1136" s="22" t="str">
        <f t="shared" si="195"/>
        <v>- -</v>
      </c>
      <c r="O1136" s="23" t="str">
        <f t="shared" si="196"/>
        <v>- -</v>
      </c>
    </row>
    <row r="1137" spans="1:15" x14ac:dyDescent="0.2">
      <c r="A1137" s="27">
        <v>35977</v>
      </c>
      <c r="B1137" s="17">
        <f>'IMPORT RAW DATA'!B1143</f>
        <v>4.3099999999999996</v>
      </c>
      <c r="C1137" s="2">
        <f t="shared" si="192"/>
        <v>0.02</v>
      </c>
      <c r="D1137" s="2">
        <f t="shared" si="191"/>
        <v>0.01</v>
      </c>
      <c r="E1137" s="2">
        <f t="shared" si="197"/>
        <v>0.22</v>
      </c>
      <c r="F1137" s="2">
        <f t="shared" si="200"/>
        <v>0.09</v>
      </c>
      <c r="G1137" s="18">
        <f t="shared" si="201"/>
        <v>1.41E-2</v>
      </c>
      <c r="H1137" s="18">
        <f t="shared" si="193"/>
        <v>0.1187</v>
      </c>
      <c r="I1137">
        <v>0.66669999999999996</v>
      </c>
      <c r="J1137">
        <v>6.4500000000000002E-2</v>
      </c>
      <c r="K1137" s="2">
        <f t="shared" si="194"/>
        <v>4.3099999999999996</v>
      </c>
      <c r="L1137" s="2">
        <f t="shared" si="198"/>
        <v>0</v>
      </c>
      <c r="M1137" s="26">
        <f t="shared" si="199"/>
        <v>7.0000000000000001E-3</v>
      </c>
      <c r="N1137" s="22" t="str">
        <f t="shared" si="195"/>
        <v>- -</v>
      </c>
      <c r="O1137" s="23" t="str">
        <f t="shared" si="196"/>
        <v>- -</v>
      </c>
    </row>
    <row r="1138" spans="1:15" x14ac:dyDescent="0.2">
      <c r="A1138" s="27">
        <v>35978</v>
      </c>
      <c r="B1138" s="17">
        <f>'IMPORT RAW DATA'!B1144</f>
        <v>4.32</v>
      </c>
      <c r="C1138" s="2">
        <f t="shared" si="192"/>
        <v>0.03</v>
      </c>
      <c r="D1138" s="2">
        <f t="shared" si="191"/>
        <v>0.01</v>
      </c>
      <c r="E1138" s="2">
        <f t="shared" si="197"/>
        <v>0.23</v>
      </c>
      <c r="F1138" s="2">
        <f t="shared" si="200"/>
        <v>0.13</v>
      </c>
      <c r="G1138" s="18">
        <f t="shared" si="201"/>
        <v>2.0400000000000001E-2</v>
      </c>
      <c r="H1138" s="18">
        <f t="shared" si="193"/>
        <v>0.14280000000000001</v>
      </c>
      <c r="I1138">
        <v>0.66669999999999996</v>
      </c>
      <c r="J1138">
        <v>6.4500000000000002E-2</v>
      </c>
      <c r="K1138" s="2">
        <f t="shared" si="194"/>
        <v>4.3099999999999996</v>
      </c>
      <c r="L1138" s="2">
        <f t="shared" si="198"/>
        <v>0</v>
      </c>
      <c r="M1138" s="26">
        <f t="shared" si="199"/>
        <v>7.0000000000000001E-3</v>
      </c>
      <c r="N1138" s="22" t="str">
        <f t="shared" si="195"/>
        <v>- -</v>
      </c>
      <c r="O1138" s="23" t="str">
        <f t="shared" si="196"/>
        <v>- -</v>
      </c>
    </row>
    <row r="1139" spans="1:15" x14ac:dyDescent="0.2">
      <c r="A1139" s="27">
        <v>35979</v>
      </c>
      <c r="B1139" s="17">
        <f>'IMPORT RAW DATA'!B1145</f>
        <v>4.33</v>
      </c>
      <c r="C1139" s="2">
        <f t="shared" si="192"/>
        <v>7.0000000000000007E-2</v>
      </c>
      <c r="D1139" s="2">
        <f t="shared" si="191"/>
        <v>0.01</v>
      </c>
      <c r="E1139" s="2">
        <f t="shared" si="197"/>
        <v>0.24</v>
      </c>
      <c r="F1139" s="2">
        <f t="shared" si="200"/>
        <v>0.28999999999999998</v>
      </c>
      <c r="G1139" s="18">
        <f t="shared" si="201"/>
        <v>5.7200000000000001E-2</v>
      </c>
      <c r="H1139" s="18">
        <f t="shared" si="193"/>
        <v>0.23910000000000001</v>
      </c>
      <c r="I1139">
        <v>0.66669999999999996</v>
      </c>
      <c r="J1139">
        <v>6.4500000000000002E-2</v>
      </c>
      <c r="K1139" s="2">
        <f t="shared" si="194"/>
        <v>4.3099999999999996</v>
      </c>
      <c r="L1139" s="2">
        <f t="shared" si="198"/>
        <v>0</v>
      </c>
      <c r="M1139" s="26">
        <f t="shared" si="199"/>
        <v>7.0000000000000001E-3</v>
      </c>
      <c r="N1139" s="22" t="str">
        <f t="shared" si="195"/>
        <v>- -</v>
      </c>
      <c r="O1139" s="23" t="str">
        <f t="shared" si="196"/>
        <v>- -</v>
      </c>
    </row>
    <row r="1140" spans="1:15" x14ac:dyDescent="0.2">
      <c r="A1140" s="27">
        <v>35982</v>
      </c>
      <c r="B1140" s="17">
        <f>'IMPORT RAW DATA'!B1146</f>
        <v>4.33</v>
      </c>
      <c r="C1140" s="2">
        <f t="shared" si="192"/>
        <v>0.05</v>
      </c>
      <c r="D1140" s="2">
        <f t="shared" si="191"/>
        <v>0</v>
      </c>
      <c r="E1140" s="2">
        <f t="shared" si="197"/>
        <v>0.21</v>
      </c>
      <c r="F1140" s="2">
        <f t="shared" si="200"/>
        <v>0.24</v>
      </c>
      <c r="G1140" s="18">
        <f t="shared" si="201"/>
        <v>4.3700000000000003E-2</v>
      </c>
      <c r="H1140" s="18">
        <f t="shared" si="193"/>
        <v>0.20899999999999999</v>
      </c>
      <c r="I1140">
        <v>0.66669999999999996</v>
      </c>
      <c r="J1140">
        <v>6.4500000000000002E-2</v>
      </c>
      <c r="K1140" s="2">
        <f t="shared" si="194"/>
        <v>4.3099999999999996</v>
      </c>
      <c r="L1140" s="2">
        <f t="shared" si="198"/>
        <v>0</v>
      </c>
      <c r="M1140" s="26">
        <f t="shared" si="199"/>
        <v>7.0000000000000001E-3</v>
      </c>
      <c r="N1140" s="22" t="str">
        <f t="shared" si="195"/>
        <v>- -</v>
      </c>
      <c r="O1140" s="23" t="str">
        <f t="shared" si="196"/>
        <v>- -</v>
      </c>
    </row>
    <row r="1141" spans="1:15" x14ac:dyDescent="0.2">
      <c r="A1141" s="27">
        <v>35983</v>
      </c>
      <c r="B1141" s="17">
        <f>'IMPORT RAW DATA'!B1147</f>
        <v>4.32</v>
      </c>
      <c r="C1141" s="2">
        <f t="shared" si="192"/>
        <v>0.03</v>
      </c>
      <c r="D1141" s="2">
        <f t="shared" si="191"/>
        <v>0.01</v>
      </c>
      <c r="E1141" s="2">
        <f t="shared" si="197"/>
        <v>0.2</v>
      </c>
      <c r="F1141" s="2">
        <f t="shared" si="200"/>
        <v>0.15</v>
      </c>
      <c r="G1141" s="18">
        <f t="shared" si="201"/>
        <v>2.4E-2</v>
      </c>
      <c r="H1141" s="18">
        <f t="shared" si="193"/>
        <v>0.15479999999999999</v>
      </c>
      <c r="I1141">
        <v>0.66669999999999996</v>
      </c>
      <c r="J1141">
        <v>6.4500000000000002E-2</v>
      </c>
      <c r="K1141" s="2">
        <f t="shared" si="194"/>
        <v>4.3099999999999996</v>
      </c>
      <c r="L1141" s="2">
        <f t="shared" si="198"/>
        <v>0</v>
      </c>
      <c r="M1141" s="26">
        <f t="shared" si="199"/>
        <v>3.0000000000000001E-3</v>
      </c>
      <c r="N1141" s="22" t="str">
        <f t="shared" si="195"/>
        <v>- -</v>
      </c>
      <c r="O1141" s="23" t="str">
        <f t="shared" si="196"/>
        <v>- -</v>
      </c>
    </row>
    <row r="1142" spans="1:15" x14ac:dyDescent="0.2">
      <c r="A1142" s="27">
        <v>35984</v>
      </c>
      <c r="B1142" s="17">
        <f>'IMPORT RAW DATA'!B1148</f>
        <v>4.34</v>
      </c>
      <c r="C1142" s="2">
        <f t="shared" si="192"/>
        <v>0.01</v>
      </c>
      <c r="D1142" s="2">
        <f t="shared" si="191"/>
        <v>0.02</v>
      </c>
      <c r="E1142" s="2">
        <f t="shared" si="197"/>
        <v>0.21</v>
      </c>
      <c r="F1142" s="2">
        <f t="shared" si="200"/>
        <v>0.05</v>
      </c>
      <c r="G1142" s="18">
        <f t="shared" si="201"/>
        <v>8.8999999999999999E-3</v>
      </c>
      <c r="H1142" s="18">
        <f t="shared" si="193"/>
        <v>9.4600000000000004E-2</v>
      </c>
      <c r="I1142">
        <v>0.66669999999999996</v>
      </c>
      <c r="J1142">
        <v>6.4500000000000002E-2</v>
      </c>
      <c r="K1142" s="2">
        <f t="shared" si="194"/>
        <v>4.3099999999999996</v>
      </c>
      <c r="L1142" s="2">
        <f t="shared" si="198"/>
        <v>0</v>
      </c>
      <c r="M1142" s="26">
        <f t="shared" si="199"/>
        <v>2E-3</v>
      </c>
      <c r="N1142" s="22" t="str">
        <f t="shared" si="195"/>
        <v>- -</v>
      </c>
      <c r="O1142" s="23" t="str">
        <f t="shared" si="196"/>
        <v>- -</v>
      </c>
    </row>
    <row r="1143" spans="1:15" x14ac:dyDescent="0.2">
      <c r="A1143" s="27">
        <v>35985</v>
      </c>
      <c r="B1143" s="17">
        <f>'IMPORT RAW DATA'!B1149</f>
        <v>4.47</v>
      </c>
      <c r="C1143" s="2">
        <f t="shared" si="192"/>
        <v>0.09</v>
      </c>
      <c r="D1143" s="2">
        <f t="shared" si="191"/>
        <v>0.13</v>
      </c>
      <c r="E1143" s="2">
        <f t="shared" si="197"/>
        <v>0.3</v>
      </c>
      <c r="F1143" s="2">
        <f t="shared" si="200"/>
        <v>0.3</v>
      </c>
      <c r="G1143" s="18">
        <f t="shared" si="201"/>
        <v>6.0100000000000001E-2</v>
      </c>
      <c r="H1143" s="18">
        <f t="shared" si="193"/>
        <v>0.2452</v>
      </c>
      <c r="I1143">
        <v>0.66669999999999996</v>
      </c>
      <c r="J1143">
        <v>6.4500000000000002E-2</v>
      </c>
      <c r="K1143" s="2">
        <f t="shared" si="194"/>
        <v>4.32</v>
      </c>
      <c r="L1143" s="2">
        <f t="shared" si="198"/>
        <v>0.01</v>
      </c>
      <c r="M1143" s="26">
        <f t="shared" si="199"/>
        <v>3.0000000000000001E-3</v>
      </c>
      <c r="N1143" s="22" t="str">
        <f t="shared" si="195"/>
        <v>long</v>
      </c>
      <c r="O1143" s="23" t="str">
        <f t="shared" si="196"/>
        <v>- -</v>
      </c>
    </row>
    <row r="1144" spans="1:15" x14ac:dyDescent="0.2">
      <c r="A1144" s="27">
        <v>35986</v>
      </c>
      <c r="B1144" s="17">
        <f>'IMPORT RAW DATA'!B1150</f>
        <v>4.49</v>
      </c>
      <c r="C1144" s="2">
        <f t="shared" si="192"/>
        <v>0.15</v>
      </c>
      <c r="D1144" s="2">
        <f t="shared" si="191"/>
        <v>0.02</v>
      </c>
      <c r="E1144" s="2">
        <f t="shared" si="197"/>
        <v>0.27</v>
      </c>
      <c r="F1144" s="2">
        <f t="shared" si="200"/>
        <v>0.56000000000000005</v>
      </c>
      <c r="G1144" s="18">
        <f t="shared" si="201"/>
        <v>0.16139999999999999</v>
      </c>
      <c r="H1144" s="18">
        <f t="shared" si="193"/>
        <v>0.4017</v>
      </c>
      <c r="I1144">
        <v>0.66669999999999996</v>
      </c>
      <c r="J1144">
        <v>6.4500000000000002E-2</v>
      </c>
      <c r="K1144" s="2">
        <f t="shared" si="194"/>
        <v>4.3499999999999996</v>
      </c>
      <c r="L1144" s="2">
        <f t="shared" si="198"/>
        <v>0.03</v>
      </c>
      <c r="M1144" s="26">
        <f t="shared" si="199"/>
        <v>7.0000000000000001E-3</v>
      </c>
      <c r="N1144" s="22" t="str">
        <f t="shared" si="195"/>
        <v>long</v>
      </c>
      <c r="O1144" s="23" t="str">
        <f t="shared" si="196"/>
        <v>- -</v>
      </c>
    </row>
    <row r="1145" spans="1:15" x14ac:dyDescent="0.2">
      <c r="A1145" s="27">
        <v>35989</v>
      </c>
      <c r="B1145" s="17">
        <f>'IMPORT RAW DATA'!B1151</f>
        <v>4.59</v>
      </c>
      <c r="C1145" s="2">
        <f t="shared" si="192"/>
        <v>0.27</v>
      </c>
      <c r="D1145" s="2">
        <f t="shared" si="191"/>
        <v>0.1</v>
      </c>
      <c r="E1145" s="2">
        <f t="shared" si="197"/>
        <v>0.33</v>
      </c>
      <c r="F1145" s="2">
        <f t="shared" si="200"/>
        <v>0.82</v>
      </c>
      <c r="G1145" s="18">
        <f t="shared" si="201"/>
        <v>0.31169999999999998</v>
      </c>
      <c r="H1145" s="18">
        <f t="shared" si="193"/>
        <v>0.55830000000000002</v>
      </c>
      <c r="I1145">
        <v>0.66669999999999996</v>
      </c>
      <c r="J1145">
        <v>6.4500000000000002E-2</v>
      </c>
      <c r="K1145" s="2">
        <f t="shared" si="194"/>
        <v>4.42</v>
      </c>
      <c r="L1145" s="2">
        <f t="shared" si="198"/>
        <v>7.0000000000000007E-2</v>
      </c>
      <c r="M1145" s="26">
        <f t="shared" si="199"/>
        <v>1.7000000000000001E-2</v>
      </c>
      <c r="N1145" s="22" t="str">
        <f t="shared" si="195"/>
        <v>long</v>
      </c>
      <c r="O1145" s="23" t="str">
        <f t="shared" si="196"/>
        <v>- -</v>
      </c>
    </row>
    <row r="1146" spans="1:15" x14ac:dyDescent="0.2">
      <c r="A1146" s="27">
        <v>35990</v>
      </c>
      <c r="B1146" s="17">
        <f>'IMPORT RAW DATA'!B1152</f>
        <v>4.76</v>
      </c>
      <c r="C1146" s="2">
        <f t="shared" si="192"/>
        <v>0.45</v>
      </c>
      <c r="D1146" s="2">
        <f t="shared" si="191"/>
        <v>0.17</v>
      </c>
      <c r="E1146" s="2">
        <f t="shared" si="197"/>
        <v>0.48</v>
      </c>
      <c r="F1146" s="2">
        <f t="shared" si="200"/>
        <v>0.94</v>
      </c>
      <c r="G1146" s="18">
        <f t="shared" si="201"/>
        <v>0.3977</v>
      </c>
      <c r="H1146" s="18">
        <f t="shared" si="193"/>
        <v>0.63060000000000005</v>
      </c>
      <c r="I1146">
        <v>0.66669999999999996</v>
      </c>
      <c r="J1146">
        <v>6.4500000000000002E-2</v>
      </c>
      <c r="K1146" s="2">
        <f t="shared" si="194"/>
        <v>4.5599999999999996</v>
      </c>
      <c r="L1146" s="2">
        <f t="shared" si="198"/>
        <v>0.14000000000000001</v>
      </c>
      <c r="M1146" s="26">
        <f t="shared" si="199"/>
        <v>3.4000000000000002E-2</v>
      </c>
      <c r="N1146" s="22" t="str">
        <f t="shared" si="195"/>
        <v>long</v>
      </c>
      <c r="O1146" s="23" t="str">
        <f t="shared" si="196"/>
        <v>- -</v>
      </c>
    </row>
    <row r="1147" spans="1:15" x14ac:dyDescent="0.2">
      <c r="A1147" s="27">
        <v>35991</v>
      </c>
      <c r="B1147" s="17">
        <f>'IMPORT RAW DATA'!B1153</f>
        <v>4.76</v>
      </c>
      <c r="C1147" s="2">
        <f t="shared" si="192"/>
        <v>0.44</v>
      </c>
      <c r="D1147" s="2">
        <f t="shared" si="191"/>
        <v>0</v>
      </c>
      <c r="E1147" s="2">
        <f t="shared" si="197"/>
        <v>0.47</v>
      </c>
      <c r="F1147" s="2">
        <f t="shared" si="200"/>
        <v>0.94</v>
      </c>
      <c r="G1147" s="18">
        <f t="shared" si="201"/>
        <v>0.3977</v>
      </c>
      <c r="H1147" s="18">
        <f t="shared" si="193"/>
        <v>0.63060000000000005</v>
      </c>
      <c r="I1147">
        <v>0.66669999999999996</v>
      </c>
      <c r="J1147">
        <v>6.4500000000000002E-2</v>
      </c>
      <c r="K1147" s="2">
        <f t="shared" si="194"/>
        <v>4.6399999999999997</v>
      </c>
      <c r="L1147" s="2">
        <f t="shared" si="198"/>
        <v>0.08</v>
      </c>
      <c r="M1147" s="26">
        <f t="shared" si="199"/>
        <v>3.6999999999999998E-2</v>
      </c>
      <c r="N1147" s="22" t="str">
        <f t="shared" si="195"/>
        <v>long</v>
      </c>
      <c r="O1147" s="23" t="str">
        <f t="shared" si="196"/>
        <v>- -</v>
      </c>
    </row>
    <row r="1148" spans="1:15" x14ac:dyDescent="0.2">
      <c r="A1148" s="27">
        <v>35992</v>
      </c>
      <c r="B1148" s="17">
        <f>'IMPORT RAW DATA'!B1154</f>
        <v>4.79</v>
      </c>
      <c r="C1148" s="2">
        <f t="shared" si="192"/>
        <v>0.46</v>
      </c>
      <c r="D1148" s="2">
        <f t="shared" si="191"/>
        <v>0.03</v>
      </c>
      <c r="E1148" s="2">
        <f t="shared" si="197"/>
        <v>0.49</v>
      </c>
      <c r="F1148" s="2">
        <f t="shared" si="200"/>
        <v>0.94</v>
      </c>
      <c r="G1148" s="18">
        <f t="shared" si="201"/>
        <v>0.3977</v>
      </c>
      <c r="H1148" s="18">
        <f t="shared" si="193"/>
        <v>0.63060000000000005</v>
      </c>
      <c r="I1148">
        <v>0.66669999999999996</v>
      </c>
      <c r="J1148">
        <v>6.4500000000000002E-2</v>
      </c>
      <c r="K1148" s="2">
        <f t="shared" si="194"/>
        <v>4.7</v>
      </c>
      <c r="L1148" s="2">
        <f t="shared" si="198"/>
        <v>0.06</v>
      </c>
      <c r="M1148" s="26">
        <f t="shared" si="199"/>
        <v>3.7999999999999999E-2</v>
      </c>
      <c r="N1148" s="22" t="str">
        <f t="shared" si="195"/>
        <v>long</v>
      </c>
      <c r="O1148" s="23" t="str">
        <f t="shared" si="196"/>
        <v>- -</v>
      </c>
    </row>
    <row r="1149" spans="1:15" x14ac:dyDescent="0.2">
      <c r="A1149" s="27">
        <v>35993</v>
      </c>
      <c r="B1149" s="17">
        <f>'IMPORT RAW DATA'!B1155</f>
        <v>4.87</v>
      </c>
      <c r="C1149" s="2">
        <f t="shared" si="192"/>
        <v>0.54</v>
      </c>
      <c r="D1149" s="2">
        <f t="shared" si="191"/>
        <v>0.08</v>
      </c>
      <c r="E1149" s="2">
        <f t="shared" si="197"/>
        <v>0.56000000000000005</v>
      </c>
      <c r="F1149" s="2">
        <f t="shared" si="200"/>
        <v>0.96</v>
      </c>
      <c r="G1149" s="18">
        <f t="shared" si="201"/>
        <v>0.41289999999999999</v>
      </c>
      <c r="H1149" s="18">
        <f t="shared" si="193"/>
        <v>0.64259999999999995</v>
      </c>
      <c r="I1149">
        <v>0.66669999999999996</v>
      </c>
      <c r="J1149">
        <v>6.4500000000000002E-2</v>
      </c>
      <c r="K1149" s="2">
        <f t="shared" si="194"/>
        <v>4.7699999999999996</v>
      </c>
      <c r="L1149" s="2">
        <f t="shared" si="198"/>
        <v>7.0000000000000007E-2</v>
      </c>
      <c r="M1149" s="26">
        <f t="shared" si="199"/>
        <v>3.9E-2</v>
      </c>
      <c r="N1149" s="22" t="str">
        <f t="shared" si="195"/>
        <v>long</v>
      </c>
      <c r="O1149" s="23" t="str">
        <f t="shared" si="196"/>
        <v>- -</v>
      </c>
    </row>
    <row r="1150" spans="1:15" x14ac:dyDescent="0.2">
      <c r="A1150" s="27">
        <v>35996</v>
      </c>
      <c r="B1150" s="17">
        <f>'IMPORT RAW DATA'!B1156</f>
        <v>4.79</v>
      </c>
      <c r="C1150" s="2">
        <f t="shared" si="192"/>
        <v>0.47</v>
      </c>
      <c r="D1150" s="2">
        <f t="shared" si="191"/>
        <v>0.08</v>
      </c>
      <c r="E1150" s="2">
        <f t="shared" si="197"/>
        <v>0.64</v>
      </c>
      <c r="F1150" s="2">
        <f t="shared" si="200"/>
        <v>0.73</v>
      </c>
      <c r="G1150" s="18">
        <f t="shared" si="201"/>
        <v>0.25409999999999999</v>
      </c>
      <c r="H1150" s="18">
        <f t="shared" si="193"/>
        <v>0.50409999999999999</v>
      </c>
      <c r="I1150">
        <v>0.66669999999999996</v>
      </c>
      <c r="J1150">
        <v>6.4500000000000002E-2</v>
      </c>
      <c r="K1150" s="2">
        <f t="shared" si="194"/>
        <v>4.78</v>
      </c>
      <c r="L1150" s="2">
        <f t="shared" si="198"/>
        <v>0.01</v>
      </c>
      <c r="M1150" s="26">
        <f t="shared" si="199"/>
        <v>3.9E-2</v>
      </c>
      <c r="N1150" s="22" t="str">
        <f t="shared" si="195"/>
        <v>long</v>
      </c>
      <c r="O1150" s="23" t="str">
        <f t="shared" si="196"/>
        <v>- -</v>
      </c>
    </row>
    <row r="1151" spans="1:15" x14ac:dyDescent="0.2">
      <c r="A1151" s="27">
        <v>35997</v>
      </c>
      <c r="B1151" s="17">
        <f>'IMPORT RAW DATA'!B1157</f>
        <v>4.67</v>
      </c>
      <c r="C1151" s="2">
        <f t="shared" si="192"/>
        <v>0.33</v>
      </c>
      <c r="D1151" s="2">
        <f t="shared" si="191"/>
        <v>0.12</v>
      </c>
      <c r="E1151" s="2">
        <f t="shared" si="197"/>
        <v>0.75</v>
      </c>
      <c r="F1151" s="2">
        <f t="shared" si="200"/>
        <v>0.44</v>
      </c>
      <c r="G1151" s="18">
        <f t="shared" si="201"/>
        <v>0.1086</v>
      </c>
      <c r="H1151" s="18">
        <f t="shared" si="193"/>
        <v>0.32950000000000002</v>
      </c>
      <c r="I1151">
        <v>0.66669999999999996</v>
      </c>
      <c r="J1151">
        <v>6.4500000000000002E-2</v>
      </c>
      <c r="K1151" s="2">
        <f t="shared" si="194"/>
        <v>4.7699999999999996</v>
      </c>
      <c r="L1151" s="2">
        <f t="shared" si="198"/>
        <v>-0.01</v>
      </c>
      <c r="M1151" s="26">
        <f t="shared" si="199"/>
        <v>0.04</v>
      </c>
      <c r="N1151" s="22" t="str">
        <f t="shared" si="195"/>
        <v>- -</v>
      </c>
      <c r="O1151" s="23" t="str">
        <f t="shared" si="196"/>
        <v>short</v>
      </c>
    </row>
    <row r="1152" spans="1:15" x14ac:dyDescent="0.2">
      <c r="A1152" s="27">
        <v>35998</v>
      </c>
      <c r="B1152" s="17">
        <f>'IMPORT RAW DATA'!B1158</f>
        <v>4.58</v>
      </c>
      <c r="C1152" s="2">
        <f t="shared" si="192"/>
        <v>0.11</v>
      </c>
      <c r="D1152" s="2">
        <f t="shared" si="191"/>
        <v>0.09</v>
      </c>
      <c r="E1152" s="2">
        <f t="shared" si="197"/>
        <v>0.82</v>
      </c>
      <c r="F1152" s="2">
        <f t="shared" si="200"/>
        <v>0.13</v>
      </c>
      <c r="G1152" s="18">
        <f t="shared" si="201"/>
        <v>2.0400000000000001E-2</v>
      </c>
      <c r="H1152" s="18">
        <f t="shared" si="193"/>
        <v>0.14280000000000001</v>
      </c>
      <c r="I1152">
        <v>0.66669999999999996</v>
      </c>
      <c r="J1152">
        <v>6.4500000000000002E-2</v>
      </c>
      <c r="K1152" s="2">
        <f t="shared" si="194"/>
        <v>4.7699999999999996</v>
      </c>
      <c r="L1152" s="2">
        <f t="shared" si="198"/>
        <v>0</v>
      </c>
      <c r="M1152" s="26">
        <f t="shared" si="199"/>
        <v>0.04</v>
      </c>
      <c r="N1152" s="22" t="str">
        <f t="shared" si="195"/>
        <v>- -</v>
      </c>
      <c r="O1152" s="23" t="str">
        <f t="shared" si="196"/>
        <v>- -</v>
      </c>
    </row>
    <row r="1153" spans="1:15" x14ac:dyDescent="0.2">
      <c r="A1153" s="27">
        <v>35999</v>
      </c>
      <c r="B1153" s="17">
        <f>'IMPORT RAW DATA'!B1159</f>
        <v>4.47</v>
      </c>
      <c r="C1153" s="2">
        <f t="shared" si="192"/>
        <v>-0.02</v>
      </c>
      <c r="D1153" s="2">
        <f t="shared" si="191"/>
        <v>0.11</v>
      </c>
      <c r="E1153" s="2">
        <f t="shared" si="197"/>
        <v>0.8</v>
      </c>
      <c r="F1153" s="2">
        <f t="shared" si="200"/>
        <v>0.03</v>
      </c>
      <c r="G1153" s="18">
        <f t="shared" si="201"/>
        <v>6.7999999999999996E-3</v>
      </c>
      <c r="H1153" s="18">
        <f t="shared" si="193"/>
        <v>8.2600000000000007E-2</v>
      </c>
      <c r="I1153">
        <v>0.66669999999999996</v>
      </c>
      <c r="J1153">
        <v>6.4500000000000002E-2</v>
      </c>
      <c r="K1153" s="2">
        <f t="shared" si="194"/>
        <v>4.7699999999999996</v>
      </c>
      <c r="L1153" s="2">
        <f t="shared" si="198"/>
        <v>0</v>
      </c>
      <c r="M1153" s="26">
        <f t="shared" si="199"/>
        <v>0.04</v>
      </c>
      <c r="N1153" s="22" t="str">
        <f t="shared" si="195"/>
        <v>- -</v>
      </c>
      <c r="O1153" s="23" t="str">
        <f t="shared" si="196"/>
        <v>- -</v>
      </c>
    </row>
    <row r="1154" spans="1:15" x14ac:dyDescent="0.2">
      <c r="A1154" s="27">
        <v>36000</v>
      </c>
      <c r="B1154" s="17">
        <f>'IMPORT RAW DATA'!B1160</f>
        <v>4.47</v>
      </c>
      <c r="C1154" s="2">
        <f t="shared" si="192"/>
        <v>-0.12</v>
      </c>
      <c r="D1154" s="2">
        <f t="shared" si="191"/>
        <v>0</v>
      </c>
      <c r="E1154" s="2">
        <f t="shared" si="197"/>
        <v>0.78</v>
      </c>
      <c r="F1154" s="2">
        <f t="shared" si="200"/>
        <v>0.15</v>
      </c>
      <c r="G1154" s="18">
        <f t="shared" si="201"/>
        <v>2.4E-2</v>
      </c>
      <c r="H1154" s="18">
        <f t="shared" si="193"/>
        <v>0.15479999999999999</v>
      </c>
      <c r="I1154">
        <v>0.66669999999999996</v>
      </c>
      <c r="J1154">
        <v>6.4500000000000002E-2</v>
      </c>
      <c r="K1154" s="2">
        <f t="shared" si="194"/>
        <v>4.76</v>
      </c>
      <c r="L1154" s="2">
        <f t="shared" si="198"/>
        <v>-0.01</v>
      </c>
      <c r="M1154" s="26">
        <f t="shared" si="199"/>
        <v>0.04</v>
      </c>
      <c r="N1154" s="22" t="str">
        <f t="shared" si="195"/>
        <v>- -</v>
      </c>
      <c r="O1154" s="23" t="str">
        <f t="shared" si="196"/>
        <v>short</v>
      </c>
    </row>
    <row r="1155" spans="1:15" x14ac:dyDescent="0.2">
      <c r="A1155" s="27">
        <v>36003</v>
      </c>
      <c r="B1155" s="17">
        <f>'IMPORT RAW DATA'!B1161</f>
        <v>4.41</v>
      </c>
      <c r="C1155" s="2">
        <f t="shared" si="192"/>
        <v>-0.35</v>
      </c>
      <c r="D1155" s="2">
        <f t="shared" si="191"/>
        <v>0.06</v>
      </c>
      <c r="E1155" s="2">
        <f t="shared" si="197"/>
        <v>0.74</v>
      </c>
      <c r="F1155" s="2">
        <f t="shared" si="200"/>
        <v>0.47</v>
      </c>
      <c r="G1155" s="18">
        <f t="shared" si="201"/>
        <v>0.1208</v>
      </c>
      <c r="H1155" s="18">
        <f t="shared" si="193"/>
        <v>0.34749999999999998</v>
      </c>
      <c r="I1155">
        <v>0.66669999999999996</v>
      </c>
      <c r="J1155">
        <v>6.4500000000000002E-2</v>
      </c>
      <c r="K1155" s="2">
        <f t="shared" si="194"/>
        <v>4.72</v>
      </c>
      <c r="L1155" s="2">
        <f t="shared" si="198"/>
        <v>-0.04</v>
      </c>
      <c r="M1155" s="26">
        <f t="shared" si="199"/>
        <v>4.2000000000000003E-2</v>
      </c>
      <c r="N1155" s="22" t="str">
        <f t="shared" si="195"/>
        <v>- -</v>
      </c>
      <c r="O1155" s="23" t="str">
        <f t="shared" si="196"/>
        <v>short</v>
      </c>
    </row>
    <row r="1156" spans="1:15" x14ac:dyDescent="0.2">
      <c r="A1156" s="27">
        <v>36004</v>
      </c>
      <c r="B1156" s="17">
        <f>'IMPORT RAW DATA'!B1162</f>
        <v>4.4000000000000004</v>
      </c>
      <c r="C1156" s="2">
        <f t="shared" si="192"/>
        <v>-0.36</v>
      </c>
      <c r="D1156" s="2">
        <f t="shared" ref="D1156:D1219" si="202">ABS(B1156-B1155)</f>
        <v>0.01</v>
      </c>
      <c r="E1156" s="2">
        <f t="shared" si="197"/>
        <v>0.57999999999999996</v>
      </c>
      <c r="F1156" s="2">
        <f t="shared" si="200"/>
        <v>0.62</v>
      </c>
      <c r="G1156" s="18">
        <f t="shared" si="201"/>
        <v>0.1918</v>
      </c>
      <c r="H1156" s="18">
        <f t="shared" si="193"/>
        <v>0.43790000000000001</v>
      </c>
      <c r="I1156">
        <v>0.66669999999999996</v>
      </c>
      <c r="J1156">
        <v>6.4500000000000002E-2</v>
      </c>
      <c r="K1156" s="2">
        <f t="shared" si="194"/>
        <v>4.66</v>
      </c>
      <c r="L1156" s="2">
        <f t="shared" si="198"/>
        <v>-0.06</v>
      </c>
      <c r="M1156" s="26">
        <f t="shared" si="199"/>
        <v>4.5999999999999999E-2</v>
      </c>
      <c r="N1156" s="22" t="str">
        <f t="shared" si="195"/>
        <v>- -</v>
      </c>
      <c r="O1156" s="23" t="str">
        <f t="shared" si="196"/>
        <v>short</v>
      </c>
    </row>
    <row r="1157" spans="1:15" x14ac:dyDescent="0.2">
      <c r="A1157" s="27">
        <v>36005</v>
      </c>
      <c r="B1157" s="17">
        <f>'IMPORT RAW DATA'!B1163</f>
        <v>4.37</v>
      </c>
      <c r="C1157" s="2">
        <f t="shared" si="192"/>
        <v>-0.42</v>
      </c>
      <c r="D1157" s="2">
        <f t="shared" si="202"/>
        <v>0.03</v>
      </c>
      <c r="E1157" s="2">
        <f t="shared" si="197"/>
        <v>0.61</v>
      </c>
      <c r="F1157" s="2">
        <f t="shared" si="200"/>
        <v>0.69</v>
      </c>
      <c r="G1157" s="18">
        <f t="shared" si="201"/>
        <v>0.23039999999999999</v>
      </c>
      <c r="H1157" s="18">
        <f t="shared" si="193"/>
        <v>0.48</v>
      </c>
      <c r="I1157">
        <v>0.66669999999999996</v>
      </c>
      <c r="J1157">
        <v>6.4500000000000002E-2</v>
      </c>
      <c r="K1157" s="2">
        <f t="shared" si="194"/>
        <v>4.59</v>
      </c>
      <c r="L1157" s="2">
        <f t="shared" si="198"/>
        <v>-7.0000000000000007E-2</v>
      </c>
      <c r="M1157" s="26">
        <f t="shared" si="199"/>
        <v>0.05</v>
      </c>
      <c r="N1157" s="22" t="str">
        <f t="shared" si="195"/>
        <v>- -</v>
      </c>
      <c r="O1157" s="23" t="str">
        <f t="shared" si="196"/>
        <v>short</v>
      </c>
    </row>
    <row r="1158" spans="1:15" x14ac:dyDescent="0.2">
      <c r="A1158" s="27">
        <v>36006</v>
      </c>
      <c r="B1158" s="17">
        <f>'IMPORT RAW DATA'!B1164</f>
        <v>4.41</v>
      </c>
      <c r="C1158" s="2">
        <f t="shared" si="192"/>
        <v>-0.46</v>
      </c>
      <c r="D1158" s="2">
        <f t="shared" si="202"/>
        <v>0.04</v>
      </c>
      <c r="E1158" s="2">
        <f t="shared" si="197"/>
        <v>0.62</v>
      </c>
      <c r="F1158" s="2">
        <f t="shared" si="200"/>
        <v>0.74</v>
      </c>
      <c r="G1158" s="18">
        <f t="shared" si="201"/>
        <v>0.26019999999999999</v>
      </c>
      <c r="H1158" s="18">
        <f t="shared" si="193"/>
        <v>0.5101</v>
      </c>
      <c r="I1158">
        <v>0.66669999999999996</v>
      </c>
      <c r="J1158">
        <v>6.4500000000000002E-2</v>
      </c>
      <c r="K1158" s="2">
        <f t="shared" si="194"/>
        <v>4.54</v>
      </c>
      <c r="L1158" s="2">
        <f t="shared" si="198"/>
        <v>-0.05</v>
      </c>
      <c r="M1158" s="26">
        <f t="shared" si="199"/>
        <v>5.1999999999999998E-2</v>
      </c>
      <c r="N1158" s="22" t="str">
        <f t="shared" si="195"/>
        <v>- -</v>
      </c>
      <c r="O1158" s="23" t="str">
        <f t="shared" si="196"/>
        <v>short</v>
      </c>
    </row>
    <row r="1159" spans="1:15" x14ac:dyDescent="0.2">
      <c r="A1159" s="27">
        <v>36007</v>
      </c>
      <c r="B1159" s="17">
        <f>'IMPORT RAW DATA'!B1165</f>
        <v>4.38</v>
      </c>
      <c r="C1159" s="2">
        <f t="shared" si="192"/>
        <v>-0.41</v>
      </c>
      <c r="D1159" s="2">
        <f t="shared" si="202"/>
        <v>0.03</v>
      </c>
      <c r="E1159" s="2">
        <f t="shared" si="197"/>
        <v>0.56999999999999995</v>
      </c>
      <c r="F1159" s="2">
        <f t="shared" si="200"/>
        <v>0.72</v>
      </c>
      <c r="G1159" s="18">
        <f t="shared" si="201"/>
        <v>0.24809999999999999</v>
      </c>
      <c r="H1159" s="18">
        <f t="shared" si="193"/>
        <v>0.49809999999999999</v>
      </c>
      <c r="I1159">
        <v>0.66669999999999996</v>
      </c>
      <c r="J1159">
        <v>6.4500000000000002E-2</v>
      </c>
      <c r="K1159" s="2">
        <f t="shared" si="194"/>
        <v>4.5</v>
      </c>
      <c r="L1159" s="2">
        <f t="shared" si="198"/>
        <v>-0.04</v>
      </c>
      <c r="M1159" s="26">
        <f t="shared" si="199"/>
        <v>5.2999999999999999E-2</v>
      </c>
      <c r="N1159" s="22" t="str">
        <f t="shared" si="195"/>
        <v>- -</v>
      </c>
      <c r="O1159" s="23" t="str">
        <f t="shared" si="196"/>
        <v>short</v>
      </c>
    </row>
    <row r="1160" spans="1:15" x14ac:dyDescent="0.2">
      <c r="A1160" s="27">
        <v>36010</v>
      </c>
      <c r="B1160" s="17">
        <f>'IMPORT RAW DATA'!B1166</f>
        <v>4.3</v>
      </c>
      <c r="C1160" s="2">
        <f t="shared" si="192"/>
        <v>-0.37</v>
      </c>
      <c r="D1160" s="2">
        <f t="shared" si="202"/>
        <v>0.08</v>
      </c>
      <c r="E1160" s="2">
        <f t="shared" si="197"/>
        <v>0.56999999999999995</v>
      </c>
      <c r="F1160" s="2">
        <f t="shared" si="200"/>
        <v>0.65</v>
      </c>
      <c r="G1160" s="18">
        <f t="shared" si="201"/>
        <v>0.20780000000000001</v>
      </c>
      <c r="H1160" s="18">
        <f t="shared" si="193"/>
        <v>0.45590000000000003</v>
      </c>
      <c r="I1160">
        <v>0.66669999999999996</v>
      </c>
      <c r="J1160">
        <v>6.4500000000000002E-2</v>
      </c>
      <c r="K1160" s="2">
        <f t="shared" si="194"/>
        <v>4.46</v>
      </c>
      <c r="L1160" s="2">
        <f t="shared" si="198"/>
        <v>-0.04</v>
      </c>
      <c r="M1160" s="26">
        <f t="shared" si="199"/>
        <v>5.3999999999999999E-2</v>
      </c>
      <c r="N1160" s="22" t="str">
        <f t="shared" si="195"/>
        <v>- -</v>
      </c>
      <c r="O1160" s="23" t="str">
        <f t="shared" si="196"/>
        <v>short</v>
      </c>
    </row>
    <row r="1161" spans="1:15" x14ac:dyDescent="0.2">
      <c r="A1161" s="27">
        <v>36011</v>
      </c>
      <c r="B1161" s="17">
        <f>'IMPORT RAW DATA'!B1167</f>
        <v>4.3</v>
      </c>
      <c r="C1161" s="2">
        <f t="shared" si="192"/>
        <v>-0.28000000000000003</v>
      </c>
      <c r="D1161" s="2">
        <f t="shared" si="202"/>
        <v>0</v>
      </c>
      <c r="E1161" s="2">
        <f t="shared" si="197"/>
        <v>0.45</v>
      </c>
      <c r="F1161" s="2">
        <f t="shared" si="200"/>
        <v>0.62</v>
      </c>
      <c r="G1161" s="18">
        <f t="shared" si="201"/>
        <v>0.1918</v>
      </c>
      <c r="H1161" s="18">
        <f t="shared" si="193"/>
        <v>0.43790000000000001</v>
      </c>
      <c r="I1161">
        <v>0.66669999999999996</v>
      </c>
      <c r="J1161">
        <v>6.4500000000000002E-2</v>
      </c>
      <c r="K1161" s="2">
        <f t="shared" si="194"/>
        <v>4.43</v>
      </c>
      <c r="L1161" s="2">
        <f t="shared" si="198"/>
        <v>-0.03</v>
      </c>
      <c r="M1161" s="26">
        <f t="shared" si="199"/>
        <v>5.5E-2</v>
      </c>
      <c r="N1161" s="22" t="str">
        <f t="shared" si="195"/>
        <v>- -</v>
      </c>
      <c r="O1161" s="23" t="str">
        <f t="shared" si="196"/>
        <v>short</v>
      </c>
    </row>
    <row r="1162" spans="1:15" x14ac:dyDescent="0.2">
      <c r="A1162" s="27">
        <v>36012</v>
      </c>
      <c r="B1162" s="17">
        <f>'IMPORT RAW DATA'!B1168</f>
        <v>4.25</v>
      </c>
      <c r="C1162" s="2">
        <f t="shared" si="192"/>
        <v>-0.22</v>
      </c>
      <c r="D1162" s="2">
        <f t="shared" si="202"/>
        <v>0.05</v>
      </c>
      <c r="E1162" s="2">
        <f t="shared" si="197"/>
        <v>0.41</v>
      </c>
      <c r="F1162" s="2">
        <f t="shared" si="200"/>
        <v>0.54</v>
      </c>
      <c r="G1162" s="18">
        <f t="shared" si="201"/>
        <v>0.15190000000000001</v>
      </c>
      <c r="H1162" s="18">
        <f t="shared" si="193"/>
        <v>0.38969999999999999</v>
      </c>
      <c r="I1162">
        <v>0.66669999999999996</v>
      </c>
      <c r="J1162">
        <v>6.4500000000000002E-2</v>
      </c>
      <c r="K1162" s="2">
        <f t="shared" si="194"/>
        <v>4.4000000000000004</v>
      </c>
      <c r="L1162" s="2">
        <f t="shared" si="198"/>
        <v>-0.03</v>
      </c>
      <c r="M1162" s="26">
        <f t="shared" si="199"/>
        <v>5.5E-2</v>
      </c>
      <c r="N1162" s="22" t="str">
        <f t="shared" si="195"/>
        <v>- -</v>
      </c>
      <c r="O1162" s="23" t="str">
        <f t="shared" si="196"/>
        <v>short</v>
      </c>
    </row>
    <row r="1163" spans="1:15" x14ac:dyDescent="0.2">
      <c r="A1163" s="27">
        <v>36013</v>
      </c>
      <c r="B1163" s="17">
        <f>'IMPORT RAW DATA'!B1169</f>
        <v>4.13</v>
      </c>
      <c r="C1163" s="2">
        <f t="shared" si="192"/>
        <v>-0.34</v>
      </c>
      <c r="D1163" s="2">
        <f t="shared" si="202"/>
        <v>0.12</v>
      </c>
      <c r="E1163" s="2">
        <f t="shared" si="197"/>
        <v>0.42</v>
      </c>
      <c r="F1163" s="2">
        <f t="shared" si="200"/>
        <v>0.81</v>
      </c>
      <c r="G1163" s="18">
        <f t="shared" si="201"/>
        <v>0.30499999999999999</v>
      </c>
      <c r="H1163" s="18">
        <f t="shared" si="193"/>
        <v>0.55230000000000001</v>
      </c>
      <c r="I1163">
        <v>0.66669999999999996</v>
      </c>
      <c r="J1163">
        <v>6.4500000000000002E-2</v>
      </c>
      <c r="K1163" s="2">
        <f t="shared" si="194"/>
        <v>4.32</v>
      </c>
      <c r="L1163" s="2">
        <f t="shared" si="198"/>
        <v>-0.08</v>
      </c>
      <c r="M1163" s="26">
        <f t="shared" si="199"/>
        <v>5.8000000000000003E-2</v>
      </c>
      <c r="N1163" s="22" t="str">
        <f t="shared" si="195"/>
        <v>- -</v>
      </c>
      <c r="O1163" s="23" t="str">
        <f t="shared" si="196"/>
        <v>short</v>
      </c>
    </row>
    <row r="1164" spans="1:15" x14ac:dyDescent="0.2">
      <c r="A1164" s="27">
        <v>36014</v>
      </c>
      <c r="B1164" s="17">
        <f>'IMPORT RAW DATA'!B1170</f>
        <v>4.1500000000000004</v>
      </c>
      <c r="C1164" s="2">
        <f t="shared" si="192"/>
        <v>-0.26</v>
      </c>
      <c r="D1164" s="2">
        <f t="shared" si="202"/>
        <v>0.02</v>
      </c>
      <c r="E1164" s="2">
        <f t="shared" si="197"/>
        <v>0.44</v>
      </c>
      <c r="F1164" s="2">
        <f t="shared" si="200"/>
        <v>0.59</v>
      </c>
      <c r="G1164" s="18">
        <f t="shared" si="201"/>
        <v>0.1762</v>
      </c>
      <c r="H1164" s="18">
        <f t="shared" si="193"/>
        <v>0.41980000000000001</v>
      </c>
      <c r="I1164">
        <v>0.66669999999999996</v>
      </c>
      <c r="J1164">
        <v>6.4500000000000002E-2</v>
      </c>
      <c r="K1164" s="2">
        <f t="shared" si="194"/>
        <v>4.29</v>
      </c>
      <c r="L1164" s="2">
        <f t="shared" si="198"/>
        <v>-0.03</v>
      </c>
      <c r="M1164" s="26">
        <f t="shared" si="199"/>
        <v>5.8000000000000003E-2</v>
      </c>
      <c r="N1164" s="22" t="str">
        <f t="shared" si="195"/>
        <v>- -</v>
      </c>
      <c r="O1164" s="23" t="str">
        <f t="shared" si="196"/>
        <v>short</v>
      </c>
    </row>
    <row r="1165" spans="1:15" x14ac:dyDescent="0.2">
      <c r="A1165" s="27">
        <v>36017</v>
      </c>
      <c r="B1165" s="17">
        <f>'IMPORT RAW DATA'!B1171</f>
        <v>4.17</v>
      </c>
      <c r="C1165" s="2">
        <f t="shared" ref="C1165:C1228" si="203">B1165-B1156</f>
        <v>-0.23</v>
      </c>
      <c r="D1165" s="2">
        <f t="shared" si="202"/>
        <v>0.02</v>
      </c>
      <c r="E1165" s="2">
        <f t="shared" si="197"/>
        <v>0.4</v>
      </c>
      <c r="F1165" s="2">
        <f t="shared" si="200"/>
        <v>0.57999999999999996</v>
      </c>
      <c r="G1165" s="18">
        <f t="shared" si="201"/>
        <v>0.17119999999999999</v>
      </c>
      <c r="H1165" s="18">
        <f t="shared" ref="H1165:H1228" si="204">F1165*(I1165-J1165)+J1165</f>
        <v>0.4138</v>
      </c>
      <c r="I1165">
        <v>0.66669999999999996</v>
      </c>
      <c r="J1165">
        <v>6.4500000000000002E-2</v>
      </c>
      <c r="K1165" s="2">
        <f t="shared" ref="K1165:K1228" si="205">G1165*(B1165-K1164)+K1164</f>
        <v>4.2699999999999996</v>
      </c>
      <c r="L1165" s="2">
        <f t="shared" si="198"/>
        <v>-0.02</v>
      </c>
      <c r="M1165" s="26">
        <f t="shared" si="199"/>
        <v>5.6000000000000001E-2</v>
      </c>
      <c r="N1165" s="22" t="str">
        <f t="shared" ref="N1165:N1228" si="206">IF(K1165&gt;K1164,"long","- -")</f>
        <v>- -</v>
      </c>
      <c r="O1165" s="23" t="str">
        <f t="shared" ref="O1165:O1228" si="207">IF(K1165&lt;K1164,"short","- -")</f>
        <v>short</v>
      </c>
    </row>
    <row r="1166" spans="1:15" x14ac:dyDescent="0.2">
      <c r="A1166" s="27">
        <v>36018</v>
      </c>
      <c r="B1166" s="17">
        <f>'IMPORT RAW DATA'!B1172</f>
        <v>4.04</v>
      </c>
      <c r="C1166" s="2">
        <f t="shared" si="203"/>
        <v>-0.33</v>
      </c>
      <c r="D1166" s="2">
        <f t="shared" si="202"/>
        <v>0.13</v>
      </c>
      <c r="E1166" s="2">
        <f t="shared" ref="E1166:E1229" si="208">SUM(D1157:D1166)</f>
        <v>0.52</v>
      </c>
      <c r="F1166" s="2">
        <f t="shared" si="200"/>
        <v>0.63</v>
      </c>
      <c r="G1166" s="18">
        <f t="shared" si="201"/>
        <v>0.19700000000000001</v>
      </c>
      <c r="H1166" s="18">
        <f t="shared" si="204"/>
        <v>0.44390000000000002</v>
      </c>
      <c r="I1166">
        <v>0.66669999999999996</v>
      </c>
      <c r="J1166">
        <v>6.4500000000000002E-2</v>
      </c>
      <c r="K1166" s="2">
        <f t="shared" si="205"/>
        <v>4.22</v>
      </c>
      <c r="L1166" s="2">
        <f t="shared" ref="L1166:L1229" si="209">K1166-K1165</f>
        <v>-0.05</v>
      </c>
      <c r="M1166" s="26">
        <f t="shared" si="199"/>
        <v>4.3999999999999997E-2</v>
      </c>
      <c r="N1166" s="22" t="str">
        <f t="shared" si="206"/>
        <v>- -</v>
      </c>
      <c r="O1166" s="23" t="str">
        <f t="shared" si="207"/>
        <v>short</v>
      </c>
    </row>
    <row r="1167" spans="1:15" x14ac:dyDescent="0.2">
      <c r="A1167" s="27">
        <v>36019</v>
      </c>
      <c r="B1167" s="17">
        <f>'IMPORT RAW DATA'!B1173</f>
        <v>4.05</v>
      </c>
      <c r="C1167" s="2">
        <f t="shared" si="203"/>
        <v>-0.36</v>
      </c>
      <c r="D1167" s="2">
        <f t="shared" si="202"/>
        <v>0.01</v>
      </c>
      <c r="E1167" s="2">
        <f t="shared" si="208"/>
        <v>0.5</v>
      </c>
      <c r="F1167" s="2">
        <f t="shared" si="200"/>
        <v>0.72</v>
      </c>
      <c r="G1167" s="18">
        <f t="shared" si="201"/>
        <v>0.24809999999999999</v>
      </c>
      <c r="H1167" s="18">
        <f t="shared" si="204"/>
        <v>0.49809999999999999</v>
      </c>
      <c r="I1167">
        <v>0.66669999999999996</v>
      </c>
      <c r="J1167">
        <v>6.4500000000000002E-2</v>
      </c>
      <c r="K1167" s="2">
        <f t="shared" si="205"/>
        <v>4.18</v>
      </c>
      <c r="L1167" s="2">
        <f t="shared" si="209"/>
        <v>-0.04</v>
      </c>
      <c r="M1167" s="26">
        <f t="shared" si="199"/>
        <v>3.7999999999999999E-2</v>
      </c>
      <c r="N1167" s="22" t="str">
        <f t="shared" si="206"/>
        <v>- -</v>
      </c>
      <c r="O1167" s="23" t="str">
        <f t="shared" si="207"/>
        <v>short</v>
      </c>
    </row>
    <row r="1168" spans="1:15" x14ac:dyDescent="0.2">
      <c r="A1168" s="27">
        <v>36020</v>
      </c>
      <c r="B1168" s="17">
        <f>'IMPORT RAW DATA'!B1174</f>
        <v>3.89</v>
      </c>
      <c r="C1168" s="2">
        <f t="shared" si="203"/>
        <v>-0.49</v>
      </c>
      <c r="D1168" s="2">
        <f t="shared" si="202"/>
        <v>0.16</v>
      </c>
      <c r="E1168" s="2">
        <f t="shared" si="208"/>
        <v>0.62</v>
      </c>
      <c r="F1168" s="2">
        <f t="shared" si="200"/>
        <v>0.79</v>
      </c>
      <c r="G1168" s="18">
        <f t="shared" si="201"/>
        <v>0.2918</v>
      </c>
      <c r="H1168" s="18">
        <f t="shared" si="204"/>
        <v>0.54020000000000001</v>
      </c>
      <c r="I1168">
        <v>0.66669999999999996</v>
      </c>
      <c r="J1168">
        <v>6.4500000000000002E-2</v>
      </c>
      <c r="K1168" s="2">
        <f t="shared" si="205"/>
        <v>4.0999999999999996</v>
      </c>
      <c r="L1168" s="2">
        <f t="shared" si="209"/>
        <v>-0.08</v>
      </c>
      <c r="M1168" s="26">
        <f t="shared" si="199"/>
        <v>3.5000000000000003E-2</v>
      </c>
      <c r="N1168" s="22" t="str">
        <f t="shared" si="206"/>
        <v>- -</v>
      </c>
      <c r="O1168" s="23" t="str">
        <f t="shared" si="207"/>
        <v>short</v>
      </c>
    </row>
    <row r="1169" spans="1:15" x14ac:dyDescent="0.2">
      <c r="A1169" s="27">
        <v>36021</v>
      </c>
      <c r="B1169" s="17">
        <f>'IMPORT RAW DATA'!B1175</f>
        <v>3.81</v>
      </c>
      <c r="C1169" s="2">
        <f t="shared" si="203"/>
        <v>-0.49</v>
      </c>
      <c r="D1169" s="2">
        <f t="shared" si="202"/>
        <v>0.08</v>
      </c>
      <c r="E1169" s="2">
        <f t="shared" si="208"/>
        <v>0.67</v>
      </c>
      <c r="F1169" s="2">
        <f t="shared" si="200"/>
        <v>0.73</v>
      </c>
      <c r="G1169" s="18">
        <f t="shared" si="201"/>
        <v>0.25409999999999999</v>
      </c>
      <c r="H1169" s="18">
        <f t="shared" si="204"/>
        <v>0.50409999999999999</v>
      </c>
      <c r="I1169">
        <v>0.66669999999999996</v>
      </c>
      <c r="J1169">
        <v>6.4500000000000002E-2</v>
      </c>
      <c r="K1169" s="2">
        <f t="shared" si="205"/>
        <v>4.03</v>
      </c>
      <c r="L1169" s="2">
        <f t="shared" si="209"/>
        <v>-7.0000000000000007E-2</v>
      </c>
      <c r="M1169" s="26">
        <f t="shared" si="199"/>
        <v>2.7E-2</v>
      </c>
      <c r="N1169" s="22" t="str">
        <f t="shared" si="206"/>
        <v>- -</v>
      </c>
      <c r="O1169" s="23" t="str">
        <f t="shared" si="207"/>
        <v>short</v>
      </c>
    </row>
    <row r="1170" spans="1:15" x14ac:dyDescent="0.2">
      <c r="A1170" s="27">
        <v>36024</v>
      </c>
      <c r="B1170" s="17">
        <f>'IMPORT RAW DATA'!B1176</f>
        <v>3.77</v>
      </c>
      <c r="C1170" s="2">
        <f t="shared" si="203"/>
        <v>-0.53</v>
      </c>
      <c r="D1170" s="2">
        <f t="shared" si="202"/>
        <v>0.04</v>
      </c>
      <c r="E1170" s="2">
        <f t="shared" si="208"/>
        <v>0.63</v>
      </c>
      <c r="F1170" s="2">
        <f t="shared" si="200"/>
        <v>0.84</v>
      </c>
      <c r="G1170" s="18">
        <f t="shared" si="201"/>
        <v>0.32519999999999999</v>
      </c>
      <c r="H1170" s="18">
        <f t="shared" si="204"/>
        <v>0.57030000000000003</v>
      </c>
      <c r="I1170">
        <v>0.66669999999999996</v>
      </c>
      <c r="J1170">
        <v>6.4500000000000002E-2</v>
      </c>
      <c r="K1170" s="2">
        <f t="shared" si="205"/>
        <v>3.95</v>
      </c>
      <c r="L1170" s="2">
        <f t="shared" si="209"/>
        <v>-0.08</v>
      </c>
      <c r="M1170" s="26">
        <f t="shared" si="199"/>
        <v>2.5999999999999999E-2</v>
      </c>
      <c r="N1170" s="22" t="str">
        <f t="shared" si="206"/>
        <v>- -</v>
      </c>
      <c r="O1170" s="23" t="str">
        <f t="shared" si="207"/>
        <v>short</v>
      </c>
    </row>
    <row r="1171" spans="1:15" x14ac:dyDescent="0.2">
      <c r="A1171" s="27">
        <v>36025</v>
      </c>
      <c r="B1171" s="17">
        <f>'IMPORT RAW DATA'!B1177</f>
        <v>3.98</v>
      </c>
      <c r="C1171" s="2">
        <f t="shared" si="203"/>
        <v>-0.27</v>
      </c>
      <c r="D1171" s="2">
        <f t="shared" si="202"/>
        <v>0.21</v>
      </c>
      <c r="E1171" s="2">
        <f t="shared" si="208"/>
        <v>0.84</v>
      </c>
      <c r="F1171" s="2">
        <f t="shared" si="200"/>
        <v>0.32</v>
      </c>
      <c r="G1171" s="18">
        <f t="shared" si="201"/>
        <v>6.6199999999999995E-2</v>
      </c>
      <c r="H1171" s="18">
        <f t="shared" si="204"/>
        <v>0.25719999999999998</v>
      </c>
      <c r="I1171">
        <v>0.66669999999999996</v>
      </c>
      <c r="J1171">
        <v>6.4500000000000002E-2</v>
      </c>
      <c r="K1171" s="2">
        <f t="shared" si="205"/>
        <v>3.95</v>
      </c>
      <c r="L1171" s="2">
        <f t="shared" si="209"/>
        <v>0</v>
      </c>
      <c r="M1171" s="26">
        <f t="shared" si="199"/>
        <v>2.7E-2</v>
      </c>
      <c r="N1171" s="22" t="str">
        <f t="shared" si="206"/>
        <v>- -</v>
      </c>
      <c r="O1171" s="23" t="str">
        <f t="shared" si="207"/>
        <v>- -</v>
      </c>
    </row>
    <row r="1172" spans="1:15" x14ac:dyDescent="0.2">
      <c r="A1172" s="27">
        <v>36026</v>
      </c>
      <c r="B1172" s="17">
        <f>'IMPORT RAW DATA'!B1178</f>
        <v>4.08</v>
      </c>
      <c r="C1172" s="2">
        <f t="shared" si="203"/>
        <v>-0.05</v>
      </c>
      <c r="D1172" s="2">
        <f t="shared" si="202"/>
        <v>0.1</v>
      </c>
      <c r="E1172" s="2">
        <f t="shared" si="208"/>
        <v>0.89</v>
      </c>
      <c r="F1172" s="2">
        <f t="shared" si="200"/>
        <v>0.06</v>
      </c>
      <c r="G1172" s="18">
        <f t="shared" si="201"/>
        <v>1.01E-2</v>
      </c>
      <c r="H1172" s="18">
        <f t="shared" si="204"/>
        <v>0.10059999999999999</v>
      </c>
      <c r="I1172">
        <v>0.66669999999999996</v>
      </c>
      <c r="J1172">
        <v>6.4500000000000002E-2</v>
      </c>
      <c r="K1172" s="2">
        <f t="shared" si="205"/>
        <v>3.95</v>
      </c>
      <c r="L1172" s="2">
        <f t="shared" si="209"/>
        <v>0</v>
      </c>
      <c r="M1172" s="26">
        <f t="shared" si="199"/>
        <v>2.7E-2</v>
      </c>
      <c r="N1172" s="22" t="str">
        <f t="shared" si="206"/>
        <v>- -</v>
      </c>
      <c r="O1172" s="23" t="str">
        <f t="shared" si="207"/>
        <v>- -</v>
      </c>
    </row>
    <row r="1173" spans="1:15" x14ac:dyDescent="0.2">
      <c r="A1173" s="27">
        <v>36027</v>
      </c>
      <c r="B1173" s="17">
        <f>'IMPORT RAW DATA'!B1179</f>
        <v>3.98</v>
      </c>
      <c r="C1173" s="2">
        <f t="shared" si="203"/>
        <v>-0.17</v>
      </c>
      <c r="D1173" s="2">
        <f t="shared" si="202"/>
        <v>0.1</v>
      </c>
      <c r="E1173" s="2">
        <f t="shared" si="208"/>
        <v>0.87</v>
      </c>
      <c r="F1173" s="2">
        <f t="shared" si="200"/>
        <v>0.2</v>
      </c>
      <c r="G1173" s="18">
        <f t="shared" si="201"/>
        <v>3.4200000000000001E-2</v>
      </c>
      <c r="H1173" s="18">
        <f t="shared" si="204"/>
        <v>0.18490000000000001</v>
      </c>
      <c r="I1173">
        <v>0.66669999999999996</v>
      </c>
      <c r="J1173">
        <v>6.4500000000000002E-2</v>
      </c>
      <c r="K1173" s="2">
        <f t="shared" si="205"/>
        <v>3.95</v>
      </c>
      <c r="L1173" s="2">
        <f t="shared" si="209"/>
        <v>0</v>
      </c>
      <c r="M1173" s="26">
        <f t="shared" si="199"/>
        <v>2.7E-2</v>
      </c>
      <c r="N1173" s="22" t="str">
        <f t="shared" si="206"/>
        <v>- -</v>
      </c>
      <c r="O1173" s="23" t="str">
        <f t="shared" si="207"/>
        <v>- -</v>
      </c>
    </row>
    <row r="1174" spans="1:15" x14ac:dyDescent="0.2">
      <c r="A1174" s="27">
        <v>36028</v>
      </c>
      <c r="B1174" s="17">
        <f>'IMPORT RAW DATA'!B1180</f>
        <v>3.8</v>
      </c>
      <c r="C1174" s="2">
        <f t="shared" si="203"/>
        <v>-0.37</v>
      </c>
      <c r="D1174" s="2">
        <f t="shared" si="202"/>
        <v>0.18</v>
      </c>
      <c r="E1174" s="2">
        <f t="shared" si="208"/>
        <v>1.03</v>
      </c>
      <c r="F1174" s="2">
        <f t="shared" si="200"/>
        <v>0.36</v>
      </c>
      <c r="G1174" s="18">
        <f t="shared" si="201"/>
        <v>7.9100000000000004E-2</v>
      </c>
      <c r="H1174" s="18">
        <f t="shared" si="204"/>
        <v>0.28129999999999999</v>
      </c>
      <c r="I1174">
        <v>0.66669999999999996</v>
      </c>
      <c r="J1174">
        <v>6.4500000000000002E-2</v>
      </c>
      <c r="K1174" s="2">
        <f t="shared" si="205"/>
        <v>3.94</v>
      </c>
      <c r="L1174" s="2">
        <f t="shared" si="209"/>
        <v>-0.01</v>
      </c>
      <c r="M1174" s="26">
        <f t="shared" si="199"/>
        <v>2.7E-2</v>
      </c>
      <c r="N1174" s="22" t="str">
        <f t="shared" si="206"/>
        <v>- -</v>
      </c>
      <c r="O1174" s="23" t="str">
        <f t="shared" si="207"/>
        <v>short</v>
      </c>
    </row>
    <row r="1175" spans="1:15" x14ac:dyDescent="0.2">
      <c r="A1175" s="27">
        <v>36031</v>
      </c>
      <c r="B1175" s="17">
        <f>'IMPORT RAW DATA'!B1181</f>
        <v>3.76</v>
      </c>
      <c r="C1175" s="2">
        <f t="shared" si="203"/>
        <v>-0.28000000000000003</v>
      </c>
      <c r="D1175" s="2">
        <f t="shared" si="202"/>
        <v>0.04</v>
      </c>
      <c r="E1175" s="2">
        <f t="shared" si="208"/>
        <v>1.05</v>
      </c>
      <c r="F1175" s="2">
        <f t="shared" si="200"/>
        <v>0.27</v>
      </c>
      <c r="G1175" s="18">
        <f t="shared" si="201"/>
        <v>5.16E-2</v>
      </c>
      <c r="H1175" s="18">
        <f t="shared" si="204"/>
        <v>0.2271</v>
      </c>
      <c r="I1175">
        <v>0.66669999999999996</v>
      </c>
      <c r="J1175">
        <v>6.4500000000000002E-2</v>
      </c>
      <c r="K1175" s="2">
        <f t="shared" si="205"/>
        <v>3.93</v>
      </c>
      <c r="L1175" s="2">
        <f t="shared" si="209"/>
        <v>-0.01</v>
      </c>
      <c r="M1175" s="26">
        <f t="shared" si="199"/>
        <v>2.8000000000000001E-2</v>
      </c>
      <c r="N1175" s="22" t="str">
        <f t="shared" si="206"/>
        <v>- -</v>
      </c>
      <c r="O1175" s="23" t="str">
        <f t="shared" si="207"/>
        <v>short</v>
      </c>
    </row>
    <row r="1176" spans="1:15" x14ac:dyDescent="0.2">
      <c r="A1176" s="27">
        <v>36032</v>
      </c>
      <c r="B1176" s="17">
        <f>'IMPORT RAW DATA'!B1182</f>
        <v>3.94</v>
      </c>
      <c r="C1176" s="2">
        <f t="shared" si="203"/>
        <v>-0.11</v>
      </c>
      <c r="D1176" s="2">
        <f t="shared" si="202"/>
        <v>0.18</v>
      </c>
      <c r="E1176" s="2">
        <f t="shared" si="208"/>
        <v>1.1000000000000001</v>
      </c>
      <c r="F1176" s="2">
        <f t="shared" si="200"/>
        <v>0.1</v>
      </c>
      <c r="G1176" s="18">
        <f t="shared" si="201"/>
        <v>1.5599999999999999E-2</v>
      </c>
      <c r="H1176" s="18">
        <f t="shared" si="204"/>
        <v>0.12470000000000001</v>
      </c>
      <c r="I1176">
        <v>0.66669999999999996</v>
      </c>
      <c r="J1176">
        <v>6.4500000000000002E-2</v>
      </c>
      <c r="K1176" s="2">
        <f t="shared" si="205"/>
        <v>3.93</v>
      </c>
      <c r="L1176" s="2">
        <f t="shared" si="209"/>
        <v>0</v>
      </c>
      <c r="M1176" s="26">
        <f t="shared" si="199"/>
        <v>2.9000000000000001E-2</v>
      </c>
      <c r="N1176" s="22" t="str">
        <f t="shared" si="206"/>
        <v>- -</v>
      </c>
      <c r="O1176" s="23" t="str">
        <f t="shared" si="207"/>
        <v>- -</v>
      </c>
    </row>
    <row r="1177" spans="1:15" x14ac:dyDescent="0.2">
      <c r="A1177" s="27">
        <v>36033</v>
      </c>
      <c r="B1177" s="17">
        <f>'IMPORT RAW DATA'!B1183</f>
        <v>3.84</v>
      </c>
      <c r="C1177" s="2">
        <f t="shared" si="203"/>
        <v>-0.05</v>
      </c>
      <c r="D1177" s="2">
        <f t="shared" si="202"/>
        <v>0.1</v>
      </c>
      <c r="E1177" s="2">
        <f t="shared" si="208"/>
        <v>1.19</v>
      </c>
      <c r="F1177" s="2">
        <f t="shared" si="200"/>
        <v>0.04</v>
      </c>
      <c r="G1177" s="18">
        <f t="shared" si="201"/>
        <v>7.7999999999999996E-3</v>
      </c>
      <c r="H1177" s="18">
        <f t="shared" si="204"/>
        <v>8.8599999999999998E-2</v>
      </c>
      <c r="I1177">
        <v>0.66669999999999996</v>
      </c>
      <c r="J1177">
        <v>6.4500000000000002E-2</v>
      </c>
      <c r="K1177" s="2">
        <f t="shared" si="205"/>
        <v>3.93</v>
      </c>
      <c r="L1177" s="2">
        <f t="shared" si="209"/>
        <v>0</v>
      </c>
      <c r="M1177" s="26">
        <f t="shared" si="199"/>
        <v>2.8000000000000001E-2</v>
      </c>
      <c r="N1177" s="22" t="str">
        <f t="shared" si="206"/>
        <v>- -</v>
      </c>
      <c r="O1177" s="23" t="str">
        <f t="shared" si="207"/>
        <v>- -</v>
      </c>
    </row>
    <row r="1178" spans="1:15" x14ac:dyDescent="0.2">
      <c r="A1178" s="27">
        <v>36034</v>
      </c>
      <c r="B1178" s="17">
        <f>'IMPORT RAW DATA'!B1184</f>
        <v>3.73</v>
      </c>
      <c r="C1178" s="2">
        <f t="shared" si="203"/>
        <v>-0.08</v>
      </c>
      <c r="D1178" s="2">
        <f t="shared" si="202"/>
        <v>0.11</v>
      </c>
      <c r="E1178" s="2">
        <f t="shared" si="208"/>
        <v>1.1399999999999999</v>
      </c>
      <c r="F1178" s="2">
        <f t="shared" si="200"/>
        <v>7.0000000000000007E-2</v>
      </c>
      <c r="G1178" s="18">
        <f t="shared" si="201"/>
        <v>1.14E-2</v>
      </c>
      <c r="H1178" s="18">
        <f t="shared" si="204"/>
        <v>0.1067</v>
      </c>
      <c r="I1178">
        <v>0.66669999999999996</v>
      </c>
      <c r="J1178">
        <v>6.4500000000000002E-2</v>
      </c>
      <c r="K1178" s="2">
        <f t="shared" si="205"/>
        <v>3.93</v>
      </c>
      <c r="L1178" s="2">
        <f t="shared" si="209"/>
        <v>0</v>
      </c>
      <c r="M1178" s="26">
        <f t="shared" si="199"/>
        <v>2.9000000000000001E-2</v>
      </c>
      <c r="N1178" s="22" t="str">
        <f t="shared" si="206"/>
        <v>- -</v>
      </c>
      <c r="O1178" s="23" t="str">
        <f t="shared" si="207"/>
        <v>- -</v>
      </c>
    </row>
    <row r="1179" spans="1:15" x14ac:dyDescent="0.2">
      <c r="A1179" s="27">
        <v>36035</v>
      </c>
      <c r="B1179" s="17">
        <f>'IMPORT RAW DATA'!B1185</f>
        <v>3.54</v>
      </c>
      <c r="C1179" s="2">
        <f t="shared" si="203"/>
        <v>-0.23</v>
      </c>
      <c r="D1179" s="2">
        <f t="shared" si="202"/>
        <v>0.19</v>
      </c>
      <c r="E1179" s="2">
        <f t="shared" si="208"/>
        <v>1.25</v>
      </c>
      <c r="F1179" s="2">
        <f t="shared" si="200"/>
        <v>0.18</v>
      </c>
      <c r="G1179" s="18">
        <f t="shared" si="201"/>
        <v>2.9899999999999999E-2</v>
      </c>
      <c r="H1179" s="18">
        <f t="shared" si="204"/>
        <v>0.1729</v>
      </c>
      <c r="I1179">
        <v>0.66669999999999996</v>
      </c>
      <c r="J1179">
        <v>6.4500000000000002E-2</v>
      </c>
      <c r="K1179" s="2">
        <f t="shared" si="205"/>
        <v>3.92</v>
      </c>
      <c r="L1179" s="2">
        <f t="shared" si="209"/>
        <v>-0.01</v>
      </c>
      <c r="M1179" s="26">
        <f t="shared" si="199"/>
        <v>2.9000000000000001E-2</v>
      </c>
      <c r="N1179" s="22" t="str">
        <f t="shared" si="206"/>
        <v>- -</v>
      </c>
      <c r="O1179" s="23" t="str">
        <f t="shared" si="207"/>
        <v>short</v>
      </c>
    </row>
    <row r="1180" spans="1:15" x14ac:dyDescent="0.2">
      <c r="A1180" s="27">
        <v>36039</v>
      </c>
      <c r="B1180" s="17">
        <f>'IMPORT RAW DATA'!B1186</f>
        <v>3.34</v>
      </c>
      <c r="C1180" s="2">
        <f t="shared" si="203"/>
        <v>-0.64</v>
      </c>
      <c r="D1180" s="2">
        <f t="shared" si="202"/>
        <v>0.2</v>
      </c>
      <c r="E1180" s="2">
        <f t="shared" si="208"/>
        <v>1.41</v>
      </c>
      <c r="F1180" s="2">
        <f t="shared" si="200"/>
        <v>0.45</v>
      </c>
      <c r="G1180" s="18">
        <f t="shared" si="201"/>
        <v>0.11260000000000001</v>
      </c>
      <c r="H1180" s="18">
        <f t="shared" si="204"/>
        <v>0.33550000000000002</v>
      </c>
      <c r="I1180">
        <v>0.66669999999999996</v>
      </c>
      <c r="J1180">
        <v>6.4500000000000002E-2</v>
      </c>
      <c r="K1180" s="2">
        <f t="shared" si="205"/>
        <v>3.85</v>
      </c>
      <c r="L1180" s="2">
        <f t="shared" si="209"/>
        <v>-7.0000000000000007E-2</v>
      </c>
      <c r="M1180" s="26">
        <f t="shared" si="199"/>
        <v>3.1E-2</v>
      </c>
      <c r="N1180" s="22" t="str">
        <f t="shared" si="206"/>
        <v>- -</v>
      </c>
      <c r="O1180" s="23" t="str">
        <f t="shared" si="207"/>
        <v>short</v>
      </c>
    </row>
    <row r="1181" spans="1:15" x14ac:dyDescent="0.2">
      <c r="A1181" s="27">
        <v>36040</v>
      </c>
      <c r="B1181" s="17">
        <f>'IMPORT RAW DATA'!B1187</f>
        <v>3.21</v>
      </c>
      <c r="C1181" s="2">
        <f t="shared" si="203"/>
        <v>-0.87</v>
      </c>
      <c r="D1181" s="2">
        <f t="shared" si="202"/>
        <v>0.13</v>
      </c>
      <c r="E1181" s="2">
        <f t="shared" si="208"/>
        <v>1.33</v>
      </c>
      <c r="F1181" s="2">
        <f t="shared" si="200"/>
        <v>0.65</v>
      </c>
      <c r="G1181" s="18">
        <f t="shared" si="201"/>
        <v>0.20780000000000001</v>
      </c>
      <c r="H1181" s="18">
        <f t="shared" si="204"/>
        <v>0.45590000000000003</v>
      </c>
      <c r="I1181">
        <v>0.66669999999999996</v>
      </c>
      <c r="J1181">
        <v>6.4500000000000002E-2</v>
      </c>
      <c r="K1181" s="2">
        <f t="shared" si="205"/>
        <v>3.72</v>
      </c>
      <c r="L1181" s="2">
        <f t="shared" si="209"/>
        <v>-0.13</v>
      </c>
      <c r="M1181" s="26">
        <f t="shared" si="199"/>
        <v>3.7999999999999999E-2</v>
      </c>
      <c r="N1181" s="22" t="str">
        <f t="shared" si="206"/>
        <v>- -</v>
      </c>
      <c r="O1181" s="23" t="str">
        <f t="shared" si="207"/>
        <v>short</v>
      </c>
    </row>
    <row r="1182" spans="1:15" x14ac:dyDescent="0.2">
      <c r="A1182" s="27">
        <v>36041</v>
      </c>
      <c r="B1182" s="17">
        <f>'IMPORT RAW DATA'!B1188</f>
        <v>2.98</v>
      </c>
      <c r="C1182" s="2">
        <f t="shared" si="203"/>
        <v>-1</v>
      </c>
      <c r="D1182" s="2">
        <f t="shared" si="202"/>
        <v>0.23</v>
      </c>
      <c r="E1182" s="2">
        <f t="shared" si="208"/>
        <v>1.46</v>
      </c>
      <c r="F1182" s="2">
        <f t="shared" si="200"/>
        <v>0.68</v>
      </c>
      <c r="G1182" s="18">
        <f t="shared" si="201"/>
        <v>0.22470000000000001</v>
      </c>
      <c r="H1182" s="18">
        <f t="shared" si="204"/>
        <v>0.47399999999999998</v>
      </c>
      <c r="I1182">
        <v>0.66669999999999996</v>
      </c>
      <c r="J1182">
        <v>6.4500000000000002E-2</v>
      </c>
      <c r="K1182" s="2">
        <f t="shared" si="205"/>
        <v>3.55</v>
      </c>
      <c r="L1182" s="2">
        <f t="shared" si="209"/>
        <v>-0.17</v>
      </c>
      <c r="M1182" s="26">
        <f t="shared" si="199"/>
        <v>4.8000000000000001E-2</v>
      </c>
      <c r="N1182" s="22" t="str">
        <f t="shared" si="206"/>
        <v>- -</v>
      </c>
      <c r="O1182" s="23" t="str">
        <f t="shared" si="207"/>
        <v>short</v>
      </c>
    </row>
    <row r="1183" spans="1:15" x14ac:dyDescent="0.2">
      <c r="A1183" s="27">
        <v>36042</v>
      </c>
      <c r="B1183" s="17">
        <f>'IMPORT RAW DATA'!B1189</f>
        <v>3.08</v>
      </c>
      <c r="C1183" s="2">
        <f t="shared" si="203"/>
        <v>-0.72</v>
      </c>
      <c r="D1183" s="2">
        <f t="shared" si="202"/>
        <v>0.1</v>
      </c>
      <c r="E1183" s="2">
        <f t="shared" si="208"/>
        <v>1.46</v>
      </c>
      <c r="F1183" s="2">
        <f t="shared" si="200"/>
        <v>0.49</v>
      </c>
      <c r="G1183" s="18">
        <f t="shared" si="201"/>
        <v>0.1293</v>
      </c>
      <c r="H1183" s="18">
        <f t="shared" si="204"/>
        <v>0.35959999999999998</v>
      </c>
      <c r="I1183">
        <v>0.66669999999999996</v>
      </c>
      <c r="J1183">
        <v>6.4500000000000002E-2</v>
      </c>
      <c r="K1183" s="2">
        <f t="shared" si="205"/>
        <v>3.49</v>
      </c>
      <c r="L1183" s="2">
        <f t="shared" si="209"/>
        <v>-0.06</v>
      </c>
      <c r="M1183" s="26">
        <f t="shared" si="199"/>
        <v>4.8000000000000001E-2</v>
      </c>
      <c r="N1183" s="22" t="str">
        <f t="shared" si="206"/>
        <v>- -</v>
      </c>
      <c r="O1183" s="23" t="str">
        <f t="shared" si="207"/>
        <v>short</v>
      </c>
    </row>
    <row r="1184" spans="1:15" x14ac:dyDescent="0.2">
      <c r="A1184" s="27">
        <v>36045</v>
      </c>
      <c r="B1184" s="17">
        <f>'IMPORT RAW DATA'!B1190</f>
        <v>3.27</v>
      </c>
      <c r="C1184" s="2">
        <f t="shared" si="203"/>
        <v>-0.49</v>
      </c>
      <c r="D1184" s="2">
        <f t="shared" si="202"/>
        <v>0.19</v>
      </c>
      <c r="E1184" s="2">
        <f t="shared" si="208"/>
        <v>1.47</v>
      </c>
      <c r="F1184" s="2">
        <f t="shared" si="200"/>
        <v>0.33</v>
      </c>
      <c r="G1184" s="18">
        <f t="shared" si="201"/>
        <v>6.93E-2</v>
      </c>
      <c r="H1184" s="18">
        <f t="shared" si="204"/>
        <v>0.26319999999999999</v>
      </c>
      <c r="I1184">
        <v>0.66669999999999996</v>
      </c>
      <c r="J1184">
        <v>6.4500000000000002E-2</v>
      </c>
      <c r="K1184" s="2">
        <f t="shared" si="205"/>
        <v>3.47</v>
      </c>
      <c r="L1184" s="2">
        <f t="shared" si="209"/>
        <v>-0.02</v>
      </c>
      <c r="M1184" s="26">
        <f t="shared" si="199"/>
        <v>4.8000000000000001E-2</v>
      </c>
      <c r="N1184" s="22" t="str">
        <f t="shared" si="206"/>
        <v>- -</v>
      </c>
      <c r="O1184" s="23" t="str">
        <f t="shared" si="207"/>
        <v>short</v>
      </c>
    </row>
    <row r="1185" spans="1:15" x14ac:dyDescent="0.2">
      <c r="A1185" s="27">
        <v>36046</v>
      </c>
      <c r="B1185" s="17">
        <f>'IMPORT RAW DATA'!B1191</f>
        <v>3.27</v>
      </c>
      <c r="C1185" s="2">
        <f t="shared" si="203"/>
        <v>-0.67</v>
      </c>
      <c r="D1185" s="2">
        <f t="shared" si="202"/>
        <v>0</v>
      </c>
      <c r="E1185" s="2">
        <f t="shared" si="208"/>
        <v>1.43</v>
      </c>
      <c r="F1185" s="2">
        <f t="shared" si="200"/>
        <v>0.47</v>
      </c>
      <c r="G1185" s="18">
        <f t="shared" si="201"/>
        <v>0.1208</v>
      </c>
      <c r="H1185" s="18">
        <f t="shared" si="204"/>
        <v>0.34749999999999998</v>
      </c>
      <c r="I1185">
        <v>0.66669999999999996</v>
      </c>
      <c r="J1185">
        <v>6.4500000000000002E-2</v>
      </c>
      <c r="K1185" s="2">
        <f t="shared" si="205"/>
        <v>3.45</v>
      </c>
      <c r="L1185" s="2">
        <f t="shared" si="209"/>
        <v>-0.02</v>
      </c>
      <c r="M1185" s="26">
        <f t="shared" ref="M1185:M1248" si="210">STDEV(L1166:L1185)</f>
        <v>4.8000000000000001E-2</v>
      </c>
      <c r="N1185" s="22" t="str">
        <f t="shared" si="206"/>
        <v>- -</v>
      </c>
      <c r="O1185" s="23" t="str">
        <f t="shared" si="207"/>
        <v>short</v>
      </c>
    </row>
    <row r="1186" spans="1:15" x14ac:dyDescent="0.2">
      <c r="A1186" s="27">
        <v>36047</v>
      </c>
      <c r="B1186" s="17">
        <f>'IMPORT RAW DATA'!B1192</f>
        <v>3.2</v>
      </c>
      <c r="C1186" s="2">
        <f t="shared" si="203"/>
        <v>-0.64</v>
      </c>
      <c r="D1186" s="2">
        <f t="shared" si="202"/>
        <v>7.0000000000000007E-2</v>
      </c>
      <c r="E1186" s="2">
        <f t="shared" si="208"/>
        <v>1.32</v>
      </c>
      <c r="F1186" s="2">
        <f t="shared" si="200"/>
        <v>0.48</v>
      </c>
      <c r="G1186" s="18">
        <f t="shared" si="201"/>
        <v>0.125</v>
      </c>
      <c r="H1186" s="18">
        <f t="shared" si="204"/>
        <v>0.35360000000000003</v>
      </c>
      <c r="I1186">
        <v>0.66669999999999996</v>
      </c>
      <c r="J1186">
        <v>6.4500000000000002E-2</v>
      </c>
      <c r="K1186" s="2">
        <f t="shared" si="205"/>
        <v>3.42</v>
      </c>
      <c r="L1186" s="2">
        <f t="shared" si="209"/>
        <v>-0.03</v>
      </c>
      <c r="M1186" s="26">
        <f t="shared" si="210"/>
        <v>4.8000000000000001E-2</v>
      </c>
      <c r="N1186" s="22" t="str">
        <f t="shared" si="206"/>
        <v>- -</v>
      </c>
      <c r="O1186" s="23" t="str">
        <f t="shared" si="207"/>
        <v>short</v>
      </c>
    </row>
    <row r="1187" spans="1:15" x14ac:dyDescent="0.2">
      <c r="A1187" s="27">
        <v>36048</v>
      </c>
      <c r="B1187" s="17">
        <f>'IMPORT RAW DATA'!B1193</f>
        <v>2.94</v>
      </c>
      <c r="C1187" s="2">
        <f t="shared" si="203"/>
        <v>-0.79</v>
      </c>
      <c r="D1187" s="2">
        <f t="shared" si="202"/>
        <v>0.26</v>
      </c>
      <c r="E1187" s="2">
        <f t="shared" si="208"/>
        <v>1.48</v>
      </c>
      <c r="F1187" s="2">
        <f t="shared" si="200"/>
        <v>0.53</v>
      </c>
      <c r="G1187" s="18">
        <f t="shared" si="201"/>
        <v>0.1472</v>
      </c>
      <c r="H1187" s="18">
        <f t="shared" si="204"/>
        <v>0.38369999999999999</v>
      </c>
      <c r="I1187">
        <v>0.66669999999999996</v>
      </c>
      <c r="J1187">
        <v>6.4500000000000002E-2</v>
      </c>
      <c r="K1187" s="2">
        <f t="shared" si="205"/>
        <v>3.35</v>
      </c>
      <c r="L1187" s="2">
        <f t="shared" si="209"/>
        <v>-7.0000000000000007E-2</v>
      </c>
      <c r="M1187" s="26">
        <f t="shared" si="210"/>
        <v>4.8000000000000001E-2</v>
      </c>
      <c r="N1187" s="22" t="str">
        <f t="shared" si="206"/>
        <v>- -</v>
      </c>
      <c r="O1187" s="23" t="str">
        <f t="shared" si="207"/>
        <v>short</v>
      </c>
    </row>
    <row r="1188" spans="1:15" x14ac:dyDescent="0.2">
      <c r="A1188" s="27">
        <v>36049</v>
      </c>
      <c r="B1188" s="17">
        <f>'IMPORT RAW DATA'!B1194</f>
        <v>2.79</v>
      </c>
      <c r="C1188" s="2">
        <f t="shared" si="203"/>
        <v>-0.75</v>
      </c>
      <c r="D1188" s="2">
        <f t="shared" si="202"/>
        <v>0.15</v>
      </c>
      <c r="E1188" s="2">
        <f t="shared" si="208"/>
        <v>1.52</v>
      </c>
      <c r="F1188" s="2">
        <f t="shared" si="200"/>
        <v>0.49</v>
      </c>
      <c r="G1188" s="18">
        <f t="shared" si="201"/>
        <v>0.1293</v>
      </c>
      <c r="H1188" s="18">
        <f t="shared" si="204"/>
        <v>0.35959999999999998</v>
      </c>
      <c r="I1188">
        <v>0.66669999999999996</v>
      </c>
      <c r="J1188">
        <v>6.4500000000000002E-2</v>
      </c>
      <c r="K1188" s="2">
        <f t="shared" si="205"/>
        <v>3.28</v>
      </c>
      <c r="L1188" s="2">
        <f t="shared" si="209"/>
        <v>-7.0000000000000007E-2</v>
      </c>
      <c r="M1188" s="26">
        <f t="shared" si="210"/>
        <v>4.8000000000000001E-2</v>
      </c>
      <c r="N1188" s="22" t="str">
        <f t="shared" si="206"/>
        <v>- -</v>
      </c>
      <c r="O1188" s="23" t="str">
        <f t="shared" si="207"/>
        <v>short</v>
      </c>
    </row>
    <row r="1189" spans="1:15" x14ac:dyDescent="0.2">
      <c r="A1189" s="27">
        <v>36052</v>
      </c>
      <c r="B1189" s="17">
        <f>'IMPORT RAW DATA'!B1195</f>
        <v>2.79</v>
      </c>
      <c r="C1189" s="2">
        <f t="shared" si="203"/>
        <v>-0.55000000000000004</v>
      </c>
      <c r="D1189" s="2">
        <f t="shared" si="202"/>
        <v>0</v>
      </c>
      <c r="E1189" s="2">
        <f t="shared" si="208"/>
        <v>1.33</v>
      </c>
      <c r="F1189" s="2">
        <f t="shared" si="200"/>
        <v>0.41</v>
      </c>
      <c r="G1189" s="18">
        <f t="shared" si="201"/>
        <v>9.7000000000000003E-2</v>
      </c>
      <c r="H1189" s="18">
        <f t="shared" si="204"/>
        <v>0.31140000000000001</v>
      </c>
      <c r="I1189">
        <v>0.66669999999999996</v>
      </c>
      <c r="J1189">
        <v>6.4500000000000002E-2</v>
      </c>
      <c r="K1189" s="2">
        <f t="shared" si="205"/>
        <v>3.23</v>
      </c>
      <c r="L1189" s="2">
        <f t="shared" si="209"/>
        <v>-0.05</v>
      </c>
      <c r="M1189" s="26">
        <f t="shared" si="210"/>
        <v>4.8000000000000001E-2</v>
      </c>
      <c r="N1189" s="22" t="str">
        <f t="shared" si="206"/>
        <v>- -</v>
      </c>
      <c r="O1189" s="23" t="str">
        <f t="shared" si="207"/>
        <v>short</v>
      </c>
    </row>
    <row r="1190" spans="1:15" x14ac:dyDescent="0.2">
      <c r="A1190" s="27">
        <v>36053</v>
      </c>
      <c r="B1190" s="17">
        <f>'IMPORT RAW DATA'!B1196</f>
        <v>2.73</v>
      </c>
      <c r="C1190" s="2">
        <f t="shared" si="203"/>
        <v>-0.48</v>
      </c>
      <c r="D1190" s="2">
        <f t="shared" si="202"/>
        <v>0.06</v>
      </c>
      <c r="E1190" s="2">
        <f t="shared" si="208"/>
        <v>1.19</v>
      </c>
      <c r="F1190" s="2">
        <f t="shared" si="200"/>
        <v>0.4</v>
      </c>
      <c r="G1190" s="18">
        <f t="shared" si="201"/>
        <v>9.3299999999999994E-2</v>
      </c>
      <c r="H1190" s="18">
        <f t="shared" si="204"/>
        <v>0.3054</v>
      </c>
      <c r="I1190">
        <v>0.66669999999999996</v>
      </c>
      <c r="J1190">
        <v>6.4500000000000002E-2</v>
      </c>
      <c r="K1190" s="2">
        <f t="shared" si="205"/>
        <v>3.18</v>
      </c>
      <c r="L1190" s="2">
        <f t="shared" si="209"/>
        <v>-0.05</v>
      </c>
      <c r="M1190" s="26">
        <f t="shared" si="210"/>
        <v>4.7E-2</v>
      </c>
      <c r="N1190" s="22" t="str">
        <f t="shared" si="206"/>
        <v>- -</v>
      </c>
      <c r="O1190" s="23" t="str">
        <f t="shared" si="207"/>
        <v>short</v>
      </c>
    </row>
    <row r="1191" spans="1:15" x14ac:dyDescent="0.2">
      <c r="A1191" s="27">
        <v>36054</v>
      </c>
      <c r="B1191" s="17">
        <f>'IMPORT RAW DATA'!B1197</f>
        <v>2.82</v>
      </c>
      <c r="C1191" s="2">
        <f t="shared" si="203"/>
        <v>-0.16</v>
      </c>
      <c r="D1191" s="2">
        <f t="shared" si="202"/>
        <v>0.09</v>
      </c>
      <c r="E1191" s="2">
        <f t="shared" si="208"/>
        <v>1.1499999999999999</v>
      </c>
      <c r="F1191" s="2">
        <f t="shared" ref="F1191:F1254" si="211">ABS(C1191/E1191)</f>
        <v>0.14000000000000001</v>
      </c>
      <c r="G1191" s="18">
        <f t="shared" ref="G1191:G1254" si="212">H1191*H1191</f>
        <v>2.2100000000000002E-2</v>
      </c>
      <c r="H1191" s="18">
        <f t="shared" si="204"/>
        <v>0.14879999999999999</v>
      </c>
      <c r="I1191">
        <v>0.66669999999999996</v>
      </c>
      <c r="J1191">
        <v>6.4500000000000002E-2</v>
      </c>
      <c r="K1191" s="2">
        <f t="shared" si="205"/>
        <v>3.17</v>
      </c>
      <c r="L1191" s="2">
        <f t="shared" si="209"/>
        <v>-0.01</v>
      </c>
      <c r="M1191" s="26">
        <f t="shared" si="210"/>
        <v>4.5999999999999999E-2</v>
      </c>
      <c r="N1191" s="22" t="str">
        <f t="shared" si="206"/>
        <v>- -</v>
      </c>
      <c r="O1191" s="23" t="str">
        <f t="shared" si="207"/>
        <v>short</v>
      </c>
    </row>
    <row r="1192" spans="1:15" x14ac:dyDescent="0.2">
      <c r="A1192" s="27">
        <v>36055</v>
      </c>
      <c r="B1192" s="17">
        <f>'IMPORT RAW DATA'!B1198</f>
        <v>2.81</v>
      </c>
      <c r="C1192" s="2">
        <f t="shared" si="203"/>
        <v>-0.27</v>
      </c>
      <c r="D1192" s="2">
        <f t="shared" si="202"/>
        <v>0.01</v>
      </c>
      <c r="E1192" s="2">
        <f t="shared" si="208"/>
        <v>0.93</v>
      </c>
      <c r="F1192" s="2">
        <f t="shared" si="211"/>
        <v>0.28999999999999998</v>
      </c>
      <c r="G1192" s="18">
        <f t="shared" si="212"/>
        <v>5.7200000000000001E-2</v>
      </c>
      <c r="H1192" s="18">
        <f t="shared" si="204"/>
        <v>0.23910000000000001</v>
      </c>
      <c r="I1192">
        <v>0.66669999999999996</v>
      </c>
      <c r="J1192">
        <v>6.4500000000000002E-2</v>
      </c>
      <c r="K1192" s="2">
        <f t="shared" si="205"/>
        <v>3.15</v>
      </c>
      <c r="L1192" s="2">
        <f t="shared" si="209"/>
        <v>-0.02</v>
      </c>
      <c r="M1192" s="26">
        <f t="shared" si="210"/>
        <v>4.5999999999999999E-2</v>
      </c>
      <c r="N1192" s="22" t="str">
        <f t="shared" si="206"/>
        <v>- -</v>
      </c>
      <c r="O1192" s="23" t="str">
        <f t="shared" si="207"/>
        <v>short</v>
      </c>
    </row>
    <row r="1193" spans="1:15" x14ac:dyDescent="0.2">
      <c r="A1193" s="27">
        <v>36056</v>
      </c>
      <c r="B1193" s="17">
        <f>'IMPORT RAW DATA'!B1199</f>
        <v>2.83</v>
      </c>
      <c r="C1193" s="2">
        <f t="shared" si="203"/>
        <v>-0.44</v>
      </c>
      <c r="D1193" s="2">
        <f t="shared" si="202"/>
        <v>0.02</v>
      </c>
      <c r="E1193" s="2">
        <f t="shared" si="208"/>
        <v>0.85</v>
      </c>
      <c r="F1193" s="2">
        <f t="shared" si="211"/>
        <v>0.52</v>
      </c>
      <c r="G1193" s="18">
        <f t="shared" si="212"/>
        <v>0.1426</v>
      </c>
      <c r="H1193" s="18">
        <f t="shared" si="204"/>
        <v>0.37759999999999999</v>
      </c>
      <c r="I1193">
        <v>0.66669999999999996</v>
      </c>
      <c r="J1193">
        <v>6.4500000000000002E-2</v>
      </c>
      <c r="K1193" s="2">
        <f t="shared" si="205"/>
        <v>3.1</v>
      </c>
      <c r="L1193" s="2">
        <f t="shared" si="209"/>
        <v>-0.05</v>
      </c>
      <c r="M1193" s="26">
        <f t="shared" si="210"/>
        <v>4.4999999999999998E-2</v>
      </c>
      <c r="N1193" s="22" t="str">
        <f t="shared" si="206"/>
        <v>- -</v>
      </c>
      <c r="O1193" s="23" t="str">
        <f t="shared" si="207"/>
        <v>short</v>
      </c>
    </row>
    <row r="1194" spans="1:15" x14ac:dyDescent="0.2">
      <c r="A1194" s="27">
        <v>36059</v>
      </c>
      <c r="B1194" s="17">
        <f>'IMPORT RAW DATA'!B1200</f>
        <v>2.66</v>
      </c>
      <c r="C1194" s="2">
        <f t="shared" si="203"/>
        <v>-0.61</v>
      </c>
      <c r="D1194" s="2">
        <f t="shared" si="202"/>
        <v>0.17</v>
      </c>
      <c r="E1194" s="2">
        <f t="shared" si="208"/>
        <v>0.83</v>
      </c>
      <c r="F1194" s="2">
        <f t="shared" si="211"/>
        <v>0.73</v>
      </c>
      <c r="G1194" s="18">
        <f t="shared" si="212"/>
        <v>0.25409999999999999</v>
      </c>
      <c r="H1194" s="18">
        <f t="shared" si="204"/>
        <v>0.50409999999999999</v>
      </c>
      <c r="I1194">
        <v>0.66669999999999996</v>
      </c>
      <c r="J1194">
        <v>6.4500000000000002E-2</v>
      </c>
      <c r="K1194" s="2">
        <f t="shared" si="205"/>
        <v>2.99</v>
      </c>
      <c r="L1194" s="2">
        <f t="shared" si="209"/>
        <v>-0.11</v>
      </c>
      <c r="M1194" s="26">
        <f t="shared" si="210"/>
        <v>4.5999999999999999E-2</v>
      </c>
      <c r="N1194" s="22" t="str">
        <f t="shared" si="206"/>
        <v>- -</v>
      </c>
      <c r="O1194" s="23" t="str">
        <f t="shared" si="207"/>
        <v>short</v>
      </c>
    </row>
    <row r="1195" spans="1:15" x14ac:dyDescent="0.2">
      <c r="A1195" s="27">
        <v>36060</v>
      </c>
      <c r="B1195" s="17">
        <f>'IMPORT RAW DATA'!B1201</f>
        <v>2.73</v>
      </c>
      <c r="C1195" s="2">
        <f t="shared" si="203"/>
        <v>-0.47</v>
      </c>
      <c r="D1195" s="2">
        <f t="shared" si="202"/>
        <v>7.0000000000000007E-2</v>
      </c>
      <c r="E1195" s="2">
        <f t="shared" si="208"/>
        <v>0.9</v>
      </c>
      <c r="F1195" s="2">
        <f t="shared" si="211"/>
        <v>0.52</v>
      </c>
      <c r="G1195" s="18">
        <f t="shared" si="212"/>
        <v>0.1426</v>
      </c>
      <c r="H1195" s="18">
        <f t="shared" si="204"/>
        <v>0.37759999999999999</v>
      </c>
      <c r="I1195">
        <v>0.66669999999999996</v>
      </c>
      <c r="J1195">
        <v>6.4500000000000002E-2</v>
      </c>
      <c r="K1195" s="2">
        <f t="shared" si="205"/>
        <v>2.95</v>
      </c>
      <c r="L1195" s="2">
        <f t="shared" si="209"/>
        <v>-0.04</v>
      </c>
      <c r="M1195" s="26">
        <f t="shared" si="210"/>
        <v>4.5999999999999999E-2</v>
      </c>
      <c r="N1195" s="22" t="str">
        <f t="shared" si="206"/>
        <v>- -</v>
      </c>
      <c r="O1195" s="23" t="str">
        <f t="shared" si="207"/>
        <v>short</v>
      </c>
    </row>
    <row r="1196" spans="1:15" x14ac:dyDescent="0.2">
      <c r="A1196" s="27">
        <v>36061</v>
      </c>
      <c r="B1196" s="17">
        <f>'IMPORT RAW DATA'!B1202</f>
        <v>2.75</v>
      </c>
      <c r="C1196" s="2">
        <f t="shared" si="203"/>
        <v>-0.19</v>
      </c>
      <c r="D1196" s="2">
        <f t="shared" si="202"/>
        <v>0.02</v>
      </c>
      <c r="E1196" s="2">
        <f t="shared" si="208"/>
        <v>0.85</v>
      </c>
      <c r="F1196" s="2">
        <f t="shared" si="211"/>
        <v>0.22</v>
      </c>
      <c r="G1196" s="18">
        <f t="shared" si="212"/>
        <v>3.8800000000000001E-2</v>
      </c>
      <c r="H1196" s="18">
        <f t="shared" si="204"/>
        <v>0.19700000000000001</v>
      </c>
      <c r="I1196">
        <v>0.66669999999999996</v>
      </c>
      <c r="J1196">
        <v>6.4500000000000002E-2</v>
      </c>
      <c r="K1196" s="2">
        <f t="shared" si="205"/>
        <v>2.94</v>
      </c>
      <c r="L1196" s="2">
        <f t="shared" si="209"/>
        <v>-0.01</v>
      </c>
      <c r="M1196" s="26">
        <f t="shared" si="210"/>
        <v>4.4999999999999998E-2</v>
      </c>
      <c r="N1196" s="22" t="str">
        <f t="shared" si="206"/>
        <v>- -</v>
      </c>
      <c r="O1196" s="23" t="str">
        <f t="shared" si="207"/>
        <v>short</v>
      </c>
    </row>
    <row r="1197" spans="1:15" x14ac:dyDescent="0.2">
      <c r="A1197" s="27">
        <v>36062</v>
      </c>
      <c r="B1197" s="17">
        <f>'IMPORT RAW DATA'!B1203</f>
        <v>2.66</v>
      </c>
      <c r="C1197" s="2">
        <f t="shared" si="203"/>
        <v>-0.13</v>
      </c>
      <c r="D1197" s="2">
        <f t="shared" si="202"/>
        <v>0.09</v>
      </c>
      <c r="E1197" s="2">
        <f t="shared" si="208"/>
        <v>0.68</v>
      </c>
      <c r="F1197" s="2">
        <f t="shared" si="211"/>
        <v>0.19</v>
      </c>
      <c r="G1197" s="18">
        <f t="shared" si="212"/>
        <v>3.2000000000000001E-2</v>
      </c>
      <c r="H1197" s="18">
        <f t="shared" si="204"/>
        <v>0.1789</v>
      </c>
      <c r="I1197">
        <v>0.66669999999999996</v>
      </c>
      <c r="J1197">
        <v>6.4500000000000002E-2</v>
      </c>
      <c r="K1197" s="2">
        <f t="shared" si="205"/>
        <v>2.93</v>
      </c>
      <c r="L1197" s="2">
        <f t="shared" si="209"/>
        <v>-0.01</v>
      </c>
      <c r="M1197" s="26">
        <f t="shared" si="210"/>
        <v>4.4999999999999998E-2</v>
      </c>
      <c r="N1197" s="22" t="str">
        <f t="shared" si="206"/>
        <v>- -</v>
      </c>
      <c r="O1197" s="23" t="str">
        <f t="shared" si="207"/>
        <v>short</v>
      </c>
    </row>
    <row r="1198" spans="1:15" x14ac:dyDescent="0.2">
      <c r="A1198" s="27">
        <v>36063</v>
      </c>
      <c r="B1198" s="17">
        <f>'IMPORT RAW DATA'!B1204</f>
        <v>2.48</v>
      </c>
      <c r="C1198" s="2">
        <f t="shared" si="203"/>
        <v>-0.31</v>
      </c>
      <c r="D1198" s="2">
        <f t="shared" si="202"/>
        <v>0.18</v>
      </c>
      <c r="E1198" s="2">
        <f t="shared" si="208"/>
        <v>0.71</v>
      </c>
      <c r="F1198" s="2">
        <f t="shared" si="211"/>
        <v>0.44</v>
      </c>
      <c r="G1198" s="18">
        <f t="shared" si="212"/>
        <v>0.1086</v>
      </c>
      <c r="H1198" s="18">
        <f t="shared" si="204"/>
        <v>0.32950000000000002</v>
      </c>
      <c r="I1198">
        <v>0.66669999999999996</v>
      </c>
      <c r="J1198">
        <v>6.4500000000000002E-2</v>
      </c>
      <c r="K1198" s="2">
        <f t="shared" si="205"/>
        <v>2.88</v>
      </c>
      <c r="L1198" s="2">
        <f t="shared" si="209"/>
        <v>-0.05</v>
      </c>
      <c r="M1198" s="26">
        <f t="shared" si="210"/>
        <v>4.2999999999999997E-2</v>
      </c>
      <c r="N1198" s="22" t="str">
        <f t="shared" si="206"/>
        <v>- -</v>
      </c>
      <c r="O1198" s="23" t="str">
        <f t="shared" si="207"/>
        <v>short</v>
      </c>
    </row>
    <row r="1199" spans="1:15" x14ac:dyDescent="0.2">
      <c r="A1199" s="27">
        <v>36066</v>
      </c>
      <c r="B1199" s="17">
        <f>'IMPORT RAW DATA'!B1205</f>
        <v>2.52</v>
      </c>
      <c r="C1199" s="2">
        <f t="shared" si="203"/>
        <v>-0.21</v>
      </c>
      <c r="D1199" s="2">
        <f t="shared" si="202"/>
        <v>0.04</v>
      </c>
      <c r="E1199" s="2">
        <f t="shared" si="208"/>
        <v>0.75</v>
      </c>
      <c r="F1199" s="2">
        <f t="shared" si="211"/>
        <v>0.28000000000000003</v>
      </c>
      <c r="G1199" s="18">
        <f t="shared" si="212"/>
        <v>5.4300000000000001E-2</v>
      </c>
      <c r="H1199" s="18">
        <f t="shared" si="204"/>
        <v>0.2331</v>
      </c>
      <c r="I1199">
        <v>0.66669999999999996</v>
      </c>
      <c r="J1199">
        <v>6.4500000000000002E-2</v>
      </c>
      <c r="K1199" s="2">
        <f t="shared" si="205"/>
        <v>2.86</v>
      </c>
      <c r="L1199" s="2">
        <f t="shared" si="209"/>
        <v>-0.02</v>
      </c>
      <c r="M1199" s="26">
        <f t="shared" si="210"/>
        <v>4.2999999999999997E-2</v>
      </c>
      <c r="N1199" s="22" t="str">
        <f t="shared" si="206"/>
        <v>- -</v>
      </c>
      <c r="O1199" s="23" t="str">
        <f t="shared" si="207"/>
        <v>short</v>
      </c>
    </row>
    <row r="1200" spans="1:15" x14ac:dyDescent="0.2">
      <c r="A1200" s="27">
        <v>36067</v>
      </c>
      <c r="B1200" s="17">
        <f>'IMPORT RAW DATA'!B1206</f>
        <v>2.56</v>
      </c>
      <c r="C1200" s="2">
        <f t="shared" si="203"/>
        <v>-0.26</v>
      </c>
      <c r="D1200" s="2">
        <f t="shared" si="202"/>
        <v>0.04</v>
      </c>
      <c r="E1200" s="2">
        <f t="shared" si="208"/>
        <v>0.73</v>
      </c>
      <c r="F1200" s="2">
        <f t="shared" si="211"/>
        <v>0.36</v>
      </c>
      <c r="G1200" s="18">
        <f t="shared" si="212"/>
        <v>7.9100000000000004E-2</v>
      </c>
      <c r="H1200" s="18">
        <f t="shared" si="204"/>
        <v>0.28129999999999999</v>
      </c>
      <c r="I1200">
        <v>0.66669999999999996</v>
      </c>
      <c r="J1200">
        <v>6.4500000000000002E-2</v>
      </c>
      <c r="K1200" s="2">
        <f t="shared" si="205"/>
        <v>2.84</v>
      </c>
      <c r="L1200" s="2">
        <f t="shared" si="209"/>
        <v>-0.02</v>
      </c>
      <c r="M1200" s="26">
        <f t="shared" si="210"/>
        <v>4.2999999999999997E-2</v>
      </c>
      <c r="N1200" s="22" t="str">
        <f t="shared" si="206"/>
        <v>- -</v>
      </c>
      <c r="O1200" s="23" t="str">
        <f t="shared" si="207"/>
        <v>short</v>
      </c>
    </row>
    <row r="1201" spans="1:15" x14ac:dyDescent="0.2">
      <c r="A1201" s="27">
        <v>36068</v>
      </c>
      <c r="B1201" s="17">
        <f>'IMPORT RAW DATA'!B1207</f>
        <v>2.4</v>
      </c>
      <c r="C1201" s="2">
        <f t="shared" si="203"/>
        <v>-0.41</v>
      </c>
      <c r="D1201" s="2">
        <f t="shared" si="202"/>
        <v>0.16</v>
      </c>
      <c r="E1201" s="2">
        <f t="shared" si="208"/>
        <v>0.8</v>
      </c>
      <c r="F1201" s="2">
        <f t="shared" si="211"/>
        <v>0.51</v>
      </c>
      <c r="G1201" s="18">
        <f t="shared" si="212"/>
        <v>0.1381</v>
      </c>
      <c r="H1201" s="18">
        <f t="shared" si="204"/>
        <v>0.37159999999999999</v>
      </c>
      <c r="I1201">
        <v>0.66669999999999996</v>
      </c>
      <c r="J1201">
        <v>6.4500000000000002E-2</v>
      </c>
      <c r="K1201" s="2">
        <f t="shared" si="205"/>
        <v>2.78</v>
      </c>
      <c r="L1201" s="2">
        <f t="shared" si="209"/>
        <v>-0.06</v>
      </c>
      <c r="M1201" s="26">
        <f t="shared" si="210"/>
        <v>3.9E-2</v>
      </c>
      <c r="N1201" s="22" t="str">
        <f t="shared" si="206"/>
        <v>- -</v>
      </c>
      <c r="O1201" s="23" t="str">
        <f t="shared" si="207"/>
        <v>short</v>
      </c>
    </row>
    <row r="1202" spans="1:15" x14ac:dyDescent="0.2">
      <c r="A1202" s="27">
        <v>36069</v>
      </c>
      <c r="B1202" s="17">
        <f>'IMPORT RAW DATA'!B1208</f>
        <v>2.23</v>
      </c>
      <c r="C1202" s="2">
        <f t="shared" si="203"/>
        <v>-0.6</v>
      </c>
      <c r="D1202" s="2">
        <f t="shared" si="202"/>
        <v>0.17</v>
      </c>
      <c r="E1202" s="2">
        <f t="shared" si="208"/>
        <v>0.96</v>
      </c>
      <c r="F1202" s="2">
        <f t="shared" si="211"/>
        <v>0.63</v>
      </c>
      <c r="G1202" s="18">
        <f t="shared" si="212"/>
        <v>0.19700000000000001</v>
      </c>
      <c r="H1202" s="18">
        <f t="shared" si="204"/>
        <v>0.44390000000000002</v>
      </c>
      <c r="I1202">
        <v>0.66669999999999996</v>
      </c>
      <c r="J1202">
        <v>6.4500000000000002E-2</v>
      </c>
      <c r="K1202" s="2">
        <f t="shared" si="205"/>
        <v>2.67</v>
      </c>
      <c r="L1202" s="2">
        <f t="shared" si="209"/>
        <v>-0.11</v>
      </c>
      <c r="M1202" s="26">
        <f t="shared" si="210"/>
        <v>0.03</v>
      </c>
      <c r="N1202" s="22" t="str">
        <f t="shared" si="206"/>
        <v>- -</v>
      </c>
      <c r="O1202" s="23" t="str">
        <f t="shared" si="207"/>
        <v>short</v>
      </c>
    </row>
    <row r="1203" spans="1:15" x14ac:dyDescent="0.2">
      <c r="A1203" s="27">
        <v>36070</v>
      </c>
      <c r="B1203" s="17">
        <f>'IMPORT RAW DATA'!B1209</f>
        <v>2.1</v>
      </c>
      <c r="C1203" s="2">
        <f t="shared" si="203"/>
        <v>-0.56000000000000005</v>
      </c>
      <c r="D1203" s="2">
        <f t="shared" si="202"/>
        <v>0.13</v>
      </c>
      <c r="E1203" s="2">
        <f t="shared" si="208"/>
        <v>1.07</v>
      </c>
      <c r="F1203" s="2">
        <f t="shared" si="211"/>
        <v>0.52</v>
      </c>
      <c r="G1203" s="18">
        <f t="shared" si="212"/>
        <v>0.1426</v>
      </c>
      <c r="H1203" s="18">
        <f t="shared" si="204"/>
        <v>0.37759999999999999</v>
      </c>
      <c r="I1203">
        <v>0.66669999999999996</v>
      </c>
      <c r="J1203">
        <v>6.4500000000000002E-2</v>
      </c>
      <c r="K1203" s="2">
        <f t="shared" si="205"/>
        <v>2.59</v>
      </c>
      <c r="L1203" s="2">
        <f t="shared" si="209"/>
        <v>-0.08</v>
      </c>
      <c r="M1203" s="26">
        <f t="shared" si="210"/>
        <v>3.1E-2</v>
      </c>
      <c r="N1203" s="22" t="str">
        <f t="shared" si="206"/>
        <v>- -</v>
      </c>
      <c r="O1203" s="23" t="str">
        <f t="shared" si="207"/>
        <v>short</v>
      </c>
    </row>
    <row r="1204" spans="1:15" x14ac:dyDescent="0.2">
      <c r="A1204" s="27">
        <v>36073</v>
      </c>
      <c r="B1204" s="17">
        <f>'IMPORT RAW DATA'!B1210</f>
        <v>2.17</v>
      </c>
      <c r="C1204" s="2">
        <f t="shared" si="203"/>
        <v>-0.56000000000000005</v>
      </c>
      <c r="D1204" s="2">
        <f t="shared" si="202"/>
        <v>7.0000000000000007E-2</v>
      </c>
      <c r="E1204" s="2">
        <f t="shared" si="208"/>
        <v>0.97</v>
      </c>
      <c r="F1204" s="2">
        <f t="shared" si="211"/>
        <v>0.57999999999999996</v>
      </c>
      <c r="G1204" s="18">
        <f t="shared" si="212"/>
        <v>0.17119999999999999</v>
      </c>
      <c r="H1204" s="18">
        <f t="shared" si="204"/>
        <v>0.4138</v>
      </c>
      <c r="I1204">
        <v>0.66669999999999996</v>
      </c>
      <c r="J1204">
        <v>6.4500000000000002E-2</v>
      </c>
      <c r="K1204" s="2">
        <f t="shared" si="205"/>
        <v>2.52</v>
      </c>
      <c r="L1204" s="2">
        <f t="shared" si="209"/>
        <v>-7.0000000000000007E-2</v>
      </c>
      <c r="M1204" s="26">
        <f t="shared" si="210"/>
        <v>3.1E-2</v>
      </c>
      <c r="N1204" s="22" t="str">
        <f t="shared" si="206"/>
        <v>- -</v>
      </c>
      <c r="O1204" s="23" t="str">
        <f t="shared" si="207"/>
        <v>short</v>
      </c>
    </row>
    <row r="1205" spans="1:15" x14ac:dyDescent="0.2">
      <c r="A1205" s="27">
        <v>36074</v>
      </c>
      <c r="B1205" s="17">
        <f>'IMPORT RAW DATA'!B1211</f>
        <v>2.36</v>
      </c>
      <c r="C1205" s="2">
        <f t="shared" si="203"/>
        <v>-0.39</v>
      </c>
      <c r="D1205" s="2">
        <f t="shared" si="202"/>
        <v>0.19</v>
      </c>
      <c r="E1205" s="2">
        <f t="shared" si="208"/>
        <v>1.0900000000000001</v>
      </c>
      <c r="F1205" s="2">
        <f t="shared" si="211"/>
        <v>0.36</v>
      </c>
      <c r="G1205" s="18">
        <f t="shared" si="212"/>
        <v>7.9100000000000004E-2</v>
      </c>
      <c r="H1205" s="18">
        <f t="shared" si="204"/>
        <v>0.28129999999999999</v>
      </c>
      <c r="I1205">
        <v>0.66669999999999996</v>
      </c>
      <c r="J1205">
        <v>6.4500000000000002E-2</v>
      </c>
      <c r="K1205" s="2">
        <f t="shared" si="205"/>
        <v>2.5099999999999998</v>
      </c>
      <c r="L1205" s="2">
        <f t="shared" si="209"/>
        <v>-0.01</v>
      </c>
      <c r="M1205" s="26">
        <f t="shared" si="210"/>
        <v>3.1E-2</v>
      </c>
      <c r="N1205" s="22" t="str">
        <f t="shared" si="206"/>
        <v>- -</v>
      </c>
      <c r="O1205" s="23" t="str">
        <f t="shared" si="207"/>
        <v>short</v>
      </c>
    </row>
    <row r="1206" spans="1:15" x14ac:dyDescent="0.2">
      <c r="A1206" s="27">
        <v>36075</v>
      </c>
      <c r="B1206" s="17">
        <f>'IMPORT RAW DATA'!B1212</f>
        <v>2.4900000000000002</v>
      </c>
      <c r="C1206" s="2">
        <f t="shared" si="203"/>
        <v>-0.17</v>
      </c>
      <c r="D1206" s="2">
        <f t="shared" si="202"/>
        <v>0.13</v>
      </c>
      <c r="E1206" s="2">
        <f t="shared" si="208"/>
        <v>1.2</v>
      </c>
      <c r="F1206" s="2">
        <f t="shared" si="211"/>
        <v>0.14000000000000001</v>
      </c>
      <c r="G1206" s="18">
        <f t="shared" si="212"/>
        <v>2.2100000000000002E-2</v>
      </c>
      <c r="H1206" s="18">
        <f t="shared" si="204"/>
        <v>0.14879999999999999</v>
      </c>
      <c r="I1206">
        <v>0.66669999999999996</v>
      </c>
      <c r="J1206">
        <v>6.4500000000000002E-2</v>
      </c>
      <c r="K1206" s="2">
        <f t="shared" si="205"/>
        <v>2.5099999999999998</v>
      </c>
      <c r="L1206" s="2">
        <f t="shared" si="209"/>
        <v>0</v>
      </c>
      <c r="M1206" s="26">
        <f t="shared" si="210"/>
        <v>3.3000000000000002E-2</v>
      </c>
      <c r="N1206" s="22" t="str">
        <f t="shared" si="206"/>
        <v>- -</v>
      </c>
      <c r="O1206" s="23" t="str">
        <f t="shared" si="207"/>
        <v>- -</v>
      </c>
    </row>
    <row r="1207" spans="1:15" x14ac:dyDescent="0.2">
      <c r="A1207" s="27">
        <v>36076</v>
      </c>
      <c r="B1207" s="17">
        <f>'IMPORT RAW DATA'!B1213</f>
        <v>2.35</v>
      </c>
      <c r="C1207" s="2">
        <f t="shared" si="203"/>
        <v>-0.13</v>
      </c>
      <c r="D1207" s="2">
        <f t="shared" si="202"/>
        <v>0.14000000000000001</v>
      </c>
      <c r="E1207" s="2">
        <f t="shared" si="208"/>
        <v>1.25</v>
      </c>
      <c r="F1207" s="2">
        <f t="shared" si="211"/>
        <v>0.1</v>
      </c>
      <c r="G1207" s="18">
        <f t="shared" si="212"/>
        <v>1.5599999999999999E-2</v>
      </c>
      <c r="H1207" s="18">
        <f t="shared" si="204"/>
        <v>0.12470000000000001</v>
      </c>
      <c r="I1207">
        <v>0.66669999999999996</v>
      </c>
      <c r="J1207">
        <v>6.4500000000000002E-2</v>
      </c>
      <c r="K1207" s="2">
        <f t="shared" si="205"/>
        <v>2.5099999999999998</v>
      </c>
      <c r="L1207" s="2">
        <f t="shared" si="209"/>
        <v>0</v>
      </c>
      <c r="M1207" s="26">
        <f t="shared" si="210"/>
        <v>3.4000000000000002E-2</v>
      </c>
      <c r="N1207" s="22" t="str">
        <f t="shared" si="206"/>
        <v>- -</v>
      </c>
      <c r="O1207" s="23" t="str">
        <f t="shared" si="207"/>
        <v>- -</v>
      </c>
    </row>
    <row r="1208" spans="1:15" x14ac:dyDescent="0.2">
      <c r="A1208" s="27">
        <v>36077</v>
      </c>
      <c r="B1208" s="17">
        <f>'IMPORT RAW DATA'!B1214</f>
        <v>2.42</v>
      </c>
      <c r="C1208" s="2">
        <f t="shared" si="203"/>
        <v>-0.1</v>
      </c>
      <c r="D1208" s="2">
        <f t="shared" si="202"/>
        <v>7.0000000000000007E-2</v>
      </c>
      <c r="E1208" s="2">
        <f t="shared" si="208"/>
        <v>1.1399999999999999</v>
      </c>
      <c r="F1208" s="2">
        <f t="shared" si="211"/>
        <v>0.09</v>
      </c>
      <c r="G1208" s="18">
        <f t="shared" si="212"/>
        <v>1.41E-2</v>
      </c>
      <c r="H1208" s="18">
        <f t="shared" si="204"/>
        <v>0.1187</v>
      </c>
      <c r="I1208">
        <v>0.66669999999999996</v>
      </c>
      <c r="J1208">
        <v>6.4500000000000002E-2</v>
      </c>
      <c r="K1208" s="2">
        <f t="shared" si="205"/>
        <v>2.5099999999999998</v>
      </c>
      <c r="L1208" s="2">
        <f t="shared" si="209"/>
        <v>0</v>
      </c>
      <c r="M1208" s="26">
        <f t="shared" si="210"/>
        <v>3.5000000000000003E-2</v>
      </c>
      <c r="N1208" s="22" t="str">
        <f t="shared" si="206"/>
        <v>- -</v>
      </c>
      <c r="O1208" s="23" t="str">
        <f t="shared" si="207"/>
        <v>- -</v>
      </c>
    </row>
    <row r="1209" spans="1:15" x14ac:dyDescent="0.2">
      <c r="A1209" s="27">
        <v>36080</v>
      </c>
      <c r="B1209" s="17">
        <f>'IMPORT RAW DATA'!B1215</f>
        <v>2.65</v>
      </c>
      <c r="C1209" s="2">
        <f t="shared" si="203"/>
        <v>0.09</v>
      </c>
      <c r="D1209" s="2">
        <f t="shared" si="202"/>
        <v>0.23</v>
      </c>
      <c r="E1209" s="2">
        <f t="shared" si="208"/>
        <v>1.33</v>
      </c>
      <c r="F1209" s="2">
        <f t="shared" si="211"/>
        <v>7.0000000000000007E-2</v>
      </c>
      <c r="G1209" s="18">
        <f t="shared" si="212"/>
        <v>1.14E-2</v>
      </c>
      <c r="H1209" s="18">
        <f t="shared" si="204"/>
        <v>0.1067</v>
      </c>
      <c r="I1209">
        <v>0.66669999999999996</v>
      </c>
      <c r="J1209">
        <v>6.4500000000000002E-2</v>
      </c>
      <c r="K1209" s="2">
        <f t="shared" si="205"/>
        <v>2.5099999999999998</v>
      </c>
      <c r="L1209" s="2">
        <f t="shared" si="209"/>
        <v>0</v>
      </c>
      <c r="M1209" s="26">
        <f t="shared" si="210"/>
        <v>3.5000000000000003E-2</v>
      </c>
      <c r="N1209" s="22" t="str">
        <f t="shared" si="206"/>
        <v>- -</v>
      </c>
      <c r="O1209" s="23" t="str">
        <f t="shared" si="207"/>
        <v>- -</v>
      </c>
    </row>
    <row r="1210" spans="1:15" x14ac:dyDescent="0.2">
      <c r="A1210" s="27">
        <v>36081</v>
      </c>
      <c r="B1210" s="17">
        <f>'IMPORT RAW DATA'!B1216</f>
        <v>2.64</v>
      </c>
      <c r="C1210" s="2">
        <f t="shared" si="203"/>
        <v>0.24</v>
      </c>
      <c r="D1210" s="2">
        <f t="shared" si="202"/>
        <v>0.01</v>
      </c>
      <c r="E1210" s="2">
        <f t="shared" si="208"/>
        <v>1.3</v>
      </c>
      <c r="F1210" s="2">
        <f t="shared" si="211"/>
        <v>0.18</v>
      </c>
      <c r="G1210" s="18">
        <f t="shared" si="212"/>
        <v>2.9899999999999999E-2</v>
      </c>
      <c r="H1210" s="18">
        <f t="shared" si="204"/>
        <v>0.1729</v>
      </c>
      <c r="I1210">
        <v>0.66669999999999996</v>
      </c>
      <c r="J1210">
        <v>6.4500000000000002E-2</v>
      </c>
      <c r="K1210" s="2">
        <f t="shared" si="205"/>
        <v>2.5099999999999998</v>
      </c>
      <c r="L1210" s="2">
        <f t="shared" si="209"/>
        <v>0</v>
      </c>
      <c r="M1210" s="26">
        <f t="shared" si="210"/>
        <v>3.5999999999999997E-2</v>
      </c>
      <c r="N1210" s="22" t="str">
        <f t="shared" si="206"/>
        <v>- -</v>
      </c>
      <c r="O1210" s="23" t="str">
        <f t="shared" si="207"/>
        <v>- -</v>
      </c>
    </row>
    <row r="1211" spans="1:15" x14ac:dyDescent="0.2">
      <c r="A1211" s="27">
        <v>36082</v>
      </c>
      <c r="B1211" s="17">
        <f>'IMPORT RAW DATA'!B1217</f>
        <v>2.54</v>
      </c>
      <c r="C1211" s="2">
        <f t="shared" si="203"/>
        <v>0.31</v>
      </c>
      <c r="D1211" s="2">
        <f t="shared" si="202"/>
        <v>0.1</v>
      </c>
      <c r="E1211" s="2">
        <f t="shared" si="208"/>
        <v>1.24</v>
      </c>
      <c r="F1211" s="2">
        <f t="shared" si="211"/>
        <v>0.25</v>
      </c>
      <c r="G1211" s="18">
        <f t="shared" si="212"/>
        <v>4.6300000000000001E-2</v>
      </c>
      <c r="H1211" s="18">
        <f t="shared" si="204"/>
        <v>0.21510000000000001</v>
      </c>
      <c r="I1211">
        <v>0.66669999999999996</v>
      </c>
      <c r="J1211">
        <v>6.4500000000000002E-2</v>
      </c>
      <c r="K1211" s="2">
        <f t="shared" si="205"/>
        <v>2.5099999999999998</v>
      </c>
      <c r="L1211" s="2">
        <f t="shared" si="209"/>
        <v>0</v>
      </c>
      <c r="M1211" s="26">
        <f t="shared" si="210"/>
        <v>3.6999999999999998E-2</v>
      </c>
      <c r="N1211" s="22" t="str">
        <f t="shared" si="206"/>
        <v>- -</v>
      </c>
      <c r="O1211" s="23" t="str">
        <f t="shared" si="207"/>
        <v>- -</v>
      </c>
    </row>
    <row r="1212" spans="1:15" x14ac:dyDescent="0.2">
      <c r="A1212" s="27">
        <v>36083</v>
      </c>
      <c r="B1212" s="17">
        <f>'IMPORT RAW DATA'!B1218</f>
        <v>2.67</v>
      </c>
      <c r="C1212" s="2">
        <f t="shared" si="203"/>
        <v>0.56999999999999995</v>
      </c>
      <c r="D1212" s="2">
        <f t="shared" si="202"/>
        <v>0.13</v>
      </c>
      <c r="E1212" s="2">
        <f t="shared" si="208"/>
        <v>1.2</v>
      </c>
      <c r="F1212" s="2">
        <f t="shared" si="211"/>
        <v>0.48</v>
      </c>
      <c r="G1212" s="18">
        <f t="shared" si="212"/>
        <v>0.125</v>
      </c>
      <c r="H1212" s="18">
        <f t="shared" si="204"/>
        <v>0.35360000000000003</v>
      </c>
      <c r="I1212">
        <v>0.66669999999999996</v>
      </c>
      <c r="J1212">
        <v>6.4500000000000002E-2</v>
      </c>
      <c r="K1212" s="2">
        <f t="shared" si="205"/>
        <v>2.5299999999999998</v>
      </c>
      <c r="L1212" s="2">
        <f t="shared" si="209"/>
        <v>0.02</v>
      </c>
      <c r="M1212" s="26">
        <f t="shared" si="210"/>
        <v>3.7999999999999999E-2</v>
      </c>
      <c r="N1212" s="22" t="str">
        <f t="shared" si="206"/>
        <v>long</v>
      </c>
      <c r="O1212" s="23" t="str">
        <f t="shared" si="207"/>
        <v>- -</v>
      </c>
    </row>
    <row r="1213" spans="1:15" x14ac:dyDescent="0.2">
      <c r="A1213" s="27">
        <v>36084</v>
      </c>
      <c r="B1213" s="17">
        <f>'IMPORT RAW DATA'!B1219</f>
        <v>2.83</v>
      </c>
      <c r="C1213" s="2">
        <f t="shared" si="203"/>
        <v>0.66</v>
      </c>
      <c r="D1213" s="2">
        <f t="shared" si="202"/>
        <v>0.16</v>
      </c>
      <c r="E1213" s="2">
        <f t="shared" si="208"/>
        <v>1.23</v>
      </c>
      <c r="F1213" s="2">
        <f t="shared" si="211"/>
        <v>0.54</v>
      </c>
      <c r="G1213" s="18">
        <f t="shared" si="212"/>
        <v>0.15190000000000001</v>
      </c>
      <c r="H1213" s="18">
        <f t="shared" si="204"/>
        <v>0.38969999999999999</v>
      </c>
      <c r="I1213">
        <v>0.66669999999999996</v>
      </c>
      <c r="J1213">
        <v>6.4500000000000002E-2</v>
      </c>
      <c r="K1213" s="2">
        <f t="shared" si="205"/>
        <v>2.58</v>
      </c>
      <c r="L1213" s="2">
        <f t="shared" si="209"/>
        <v>0.05</v>
      </c>
      <c r="M1213" s="26">
        <f t="shared" si="210"/>
        <v>4.2000000000000003E-2</v>
      </c>
      <c r="N1213" s="22" t="str">
        <f t="shared" si="206"/>
        <v>long</v>
      </c>
      <c r="O1213" s="23" t="str">
        <f t="shared" si="207"/>
        <v>- -</v>
      </c>
    </row>
    <row r="1214" spans="1:15" x14ac:dyDescent="0.2">
      <c r="A1214" s="27">
        <v>36087</v>
      </c>
      <c r="B1214" s="17">
        <f>'IMPORT RAW DATA'!B1220</f>
        <v>2.88</v>
      </c>
      <c r="C1214" s="2">
        <f t="shared" si="203"/>
        <v>0.52</v>
      </c>
      <c r="D1214" s="2">
        <f t="shared" si="202"/>
        <v>0.05</v>
      </c>
      <c r="E1214" s="2">
        <f t="shared" si="208"/>
        <v>1.21</v>
      </c>
      <c r="F1214" s="2">
        <f t="shared" si="211"/>
        <v>0.43</v>
      </c>
      <c r="G1214" s="18">
        <f t="shared" si="212"/>
        <v>0.1046</v>
      </c>
      <c r="H1214" s="18">
        <f t="shared" si="204"/>
        <v>0.32340000000000002</v>
      </c>
      <c r="I1214">
        <v>0.66669999999999996</v>
      </c>
      <c r="J1214">
        <v>6.4500000000000002E-2</v>
      </c>
      <c r="K1214" s="2">
        <f t="shared" si="205"/>
        <v>2.61</v>
      </c>
      <c r="L1214" s="2">
        <f t="shared" si="209"/>
        <v>0.03</v>
      </c>
      <c r="M1214" s="26">
        <f t="shared" si="210"/>
        <v>3.9E-2</v>
      </c>
      <c r="N1214" s="22" t="str">
        <f t="shared" si="206"/>
        <v>long</v>
      </c>
      <c r="O1214" s="23" t="str">
        <f t="shared" si="207"/>
        <v>- -</v>
      </c>
    </row>
    <row r="1215" spans="1:15" x14ac:dyDescent="0.2">
      <c r="A1215" s="27">
        <v>36088</v>
      </c>
      <c r="B1215" s="17">
        <f>'IMPORT RAW DATA'!B1221</f>
        <v>3.04</v>
      </c>
      <c r="C1215" s="2">
        <f t="shared" si="203"/>
        <v>0.55000000000000004</v>
      </c>
      <c r="D1215" s="2">
        <f t="shared" si="202"/>
        <v>0.16</v>
      </c>
      <c r="E1215" s="2">
        <f t="shared" si="208"/>
        <v>1.18</v>
      </c>
      <c r="F1215" s="2">
        <f t="shared" si="211"/>
        <v>0.47</v>
      </c>
      <c r="G1215" s="18">
        <f t="shared" si="212"/>
        <v>0.1208</v>
      </c>
      <c r="H1215" s="18">
        <f t="shared" si="204"/>
        <v>0.34749999999999998</v>
      </c>
      <c r="I1215">
        <v>0.66669999999999996</v>
      </c>
      <c r="J1215">
        <v>6.4500000000000002E-2</v>
      </c>
      <c r="K1215" s="2">
        <f t="shared" si="205"/>
        <v>2.66</v>
      </c>
      <c r="L1215" s="2">
        <f t="shared" si="209"/>
        <v>0.05</v>
      </c>
      <c r="M1215" s="26">
        <f t="shared" si="210"/>
        <v>4.1000000000000002E-2</v>
      </c>
      <c r="N1215" s="22" t="str">
        <f t="shared" si="206"/>
        <v>long</v>
      </c>
      <c r="O1215" s="23" t="str">
        <f t="shared" si="207"/>
        <v>- -</v>
      </c>
    </row>
    <row r="1216" spans="1:15" x14ac:dyDescent="0.2">
      <c r="A1216" s="27">
        <v>36089</v>
      </c>
      <c r="B1216" s="17">
        <f>'IMPORT RAW DATA'!B1222</f>
        <v>3.07</v>
      </c>
      <c r="C1216" s="2">
        <f t="shared" si="203"/>
        <v>0.72</v>
      </c>
      <c r="D1216" s="2">
        <f t="shared" si="202"/>
        <v>0.03</v>
      </c>
      <c r="E1216" s="2">
        <f t="shared" si="208"/>
        <v>1.08</v>
      </c>
      <c r="F1216" s="2">
        <f t="shared" si="211"/>
        <v>0.67</v>
      </c>
      <c r="G1216" s="18">
        <f t="shared" si="212"/>
        <v>0.219</v>
      </c>
      <c r="H1216" s="18">
        <f t="shared" si="204"/>
        <v>0.46800000000000003</v>
      </c>
      <c r="I1216">
        <v>0.66669999999999996</v>
      </c>
      <c r="J1216">
        <v>6.4500000000000002E-2</v>
      </c>
      <c r="K1216" s="2">
        <f t="shared" si="205"/>
        <v>2.75</v>
      </c>
      <c r="L1216" s="2">
        <f t="shared" si="209"/>
        <v>0.09</v>
      </c>
      <c r="M1216" s="26">
        <f t="shared" si="210"/>
        <v>4.8000000000000001E-2</v>
      </c>
      <c r="N1216" s="22" t="str">
        <f t="shared" si="206"/>
        <v>long</v>
      </c>
      <c r="O1216" s="23" t="str">
        <f t="shared" si="207"/>
        <v>- -</v>
      </c>
    </row>
    <row r="1217" spans="1:15" x14ac:dyDescent="0.2">
      <c r="A1217" s="27">
        <v>36090</v>
      </c>
      <c r="B1217" s="17">
        <f>'IMPORT RAW DATA'!B1223</f>
        <v>3.16</v>
      </c>
      <c r="C1217" s="2">
        <f t="shared" si="203"/>
        <v>0.74</v>
      </c>
      <c r="D1217" s="2">
        <f t="shared" si="202"/>
        <v>0.09</v>
      </c>
      <c r="E1217" s="2">
        <f t="shared" si="208"/>
        <v>1.03</v>
      </c>
      <c r="F1217" s="2">
        <f t="shared" si="211"/>
        <v>0.72</v>
      </c>
      <c r="G1217" s="18">
        <f t="shared" si="212"/>
        <v>0.24809999999999999</v>
      </c>
      <c r="H1217" s="18">
        <f t="shared" si="204"/>
        <v>0.49809999999999999</v>
      </c>
      <c r="I1217">
        <v>0.66669999999999996</v>
      </c>
      <c r="J1217">
        <v>6.4500000000000002E-2</v>
      </c>
      <c r="K1217" s="2">
        <f t="shared" si="205"/>
        <v>2.85</v>
      </c>
      <c r="L1217" s="2">
        <f t="shared" si="209"/>
        <v>0.1</v>
      </c>
      <c r="M1217" s="26">
        <f t="shared" si="210"/>
        <v>5.3999999999999999E-2</v>
      </c>
      <c r="N1217" s="22" t="str">
        <f t="shared" si="206"/>
        <v>long</v>
      </c>
      <c r="O1217" s="23" t="str">
        <f t="shared" si="207"/>
        <v>- -</v>
      </c>
    </row>
    <row r="1218" spans="1:15" x14ac:dyDescent="0.2">
      <c r="A1218" s="27">
        <v>36091</v>
      </c>
      <c r="B1218" s="17">
        <f>'IMPORT RAW DATA'!B1224</f>
        <v>3.13</v>
      </c>
      <c r="C1218" s="2">
        <f t="shared" si="203"/>
        <v>0.48</v>
      </c>
      <c r="D1218" s="2">
        <f t="shared" si="202"/>
        <v>0.03</v>
      </c>
      <c r="E1218" s="2">
        <f t="shared" si="208"/>
        <v>0.99</v>
      </c>
      <c r="F1218" s="2">
        <f t="shared" si="211"/>
        <v>0.48</v>
      </c>
      <c r="G1218" s="18">
        <f t="shared" si="212"/>
        <v>0.125</v>
      </c>
      <c r="H1218" s="18">
        <f t="shared" si="204"/>
        <v>0.35360000000000003</v>
      </c>
      <c r="I1218">
        <v>0.66669999999999996</v>
      </c>
      <c r="J1218">
        <v>6.4500000000000002E-2</v>
      </c>
      <c r="K1218" s="2">
        <f t="shared" si="205"/>
        <v>2.89</v>
      </c>
      <c r="L1218" s="2">
        <f t="shared" si="209"/>
        <v>0.04</v>
      </c>
      <c r="M1218" s="26">
        <f t="shared" si="210"/>
        <v>5.2999999999999999E-2</v>
      </c>
      <c r="N1218" s="22" t="str">
        <f t="shared" si="206"/>
        <v>long</v>
      </c>
      <c r="O1218" s="23" t="str">
        <f t="shared" si="207"/>
        <v>- -</v>
      </c>
    </row>
    <row r="1219" spans="1:15" x14ac:dyDescent="0.2">
      <c r="A1219" s="27">
        <v>36094</v>
      </c>
      <c r="B1219" s="17">
        <f>'IMPORT RAW DATA'!B1225</f>
        <v>3.25</v>
      </c>
      <c r="C1219" s="2">
        <f t="shared" si="203"/>
        <v>0.61</v>
      </c>
      <c r="D1219" s="2">
        <f t="shared" si="202"/>
        <v>0.12</v>
      </c>
      <c r="E1219" s="2">
        <f t="shared" si="208"/>
        <v>0.88</v>
      </c>
      <c r="F1219" s="2">
        <f t="shared" si="211"/>
        <v>0.69</v>
      </c>
      <c r="G1219" s="18">
        <f t="shared" si="212"/>
        <v>0.23039999999999999</v>
      </c>
      <c r="H1219" s="18">
        <f t="shared" si="204"/>
        <v>0.48</v>
      </c>
      <c r="I1219">
        <v>0.66669999999999996</v>
      </c>
      <c r="J1219">
        <v>6.4500000000000002E-2</v>
      </c>
      <c r="K1219" s="2">
        <f t="shared" si="205"/>
        <v>2.97</v>
      </c>
      <c r="L1219" s="2">
        <f t="shared" si="209"/>
        <v>0.08</v>
      </c>
      <c r="M1219" s="26">
        <f t="shared" si="210"/>
        <v>5.6000000000000001E-2</v>
      </c>
      <c r="N1219" s="22" t="str">
        <f t="shared" si="206"/>
        <v>long</v>
      </c>
      <c r="O1219" s="23" t="str">
        <f t="shared" si="207"/>
        <v>- -</v>
      </c>
    </row>
    <row r="1220" spans="1:15" x14ac:dyDescent="0.2">
      <c r="A1220" s="27">
        <v>36095</v>
      </c>
      <c r="B1220" s="17">
        <f>'IMPORT RAW DATA'!B1226</f>
        <v>3.25</v>
      </c>
      <c r="C1220" s="2">
        <f t="shared" si="203"/>
        <v>0.71</v>
      </c>
      <c r="D1220" s="2">
        <f t="shared" ref="D1220:D1283" si="213">ABS(B1220-B1219)</f>
        <v>0</v>
      </c>
      <c r="E1220" s="2">
        <f t="shared" si="208"/>
        <v>0.87</v>
      </c>
      <c r="F1220" s="2">
        <f t="shared" si="211"/>
        <v>0.82</v>
      </c>
      <c r="G1220" s="18">
        <f t="shared" si="212"/>
        <v>0.31169999999999998</v>
      </c>
      <c r="H1220" s="18">
        <f t="shared" si="204"/>
        <v>0.55830000000000002</v>
      </c>
      <c r="I1220">
        <v>0.66669999999999996</v>
      </c>
      <c r="J1220">
        <v>6.4500000000000002E-2</v>
      </c>
      <c r="K1220" s="2">
        <f t="shared" si="205"/>
        <v>3.06</v>
      </c>
      <c r="L1220" s="2">
        <f t="shared" si="209"/>
        <v>0.09</v>
      </c>
      <c r="M1220" s="26">
        <f t="shared" si="210"/>
        <v>5.8999999999999997E-2</v>
      </c>
      <c r="N1220" s="22" t="str">
        <f t="shared" si="206"/>
        <v>long</v>
      </c>
      <c r="O1220" s="23" t="str">
        <f t="shared" si="207"/>
        <v>- -</v>
      </c>
    </row>
    <row r="1221" spans="1:15" x14ac:dyDescent="0.2">
      <c r="A1221" s="27">
        <v>36096</v>
      </c>
      <c r="B1221" s="17">
        <f>'IMPORT RAW DATA'!B1227</f>
        <v>3.13</v>
      </c>
      <c r="C1221" s="2">
        <f t="shared" si="203"/>
        <v>0.46</v>
      </c>
      <c r="D1221" s="2">
        <f t="shared" si="213"/>
        <v>0.12</v>
      </c>
      <c r="E1221" s="2">
        <f t="shared" si="208"/>
        <v>0.89</v>
      </c>
      <c r="F1221" s="2">
        <f t="shared" si="211"/>
        <v>0.52</v>
      </c>
      <c r="G1221" s="18">
        <f t="shared" si="212"/>
        <v>0.1426</v>
      </c>
      <c r="H1221" s="18">
        <f t="shared" si="204"/>
        <v>0.37759999999999999</v>
      </c>
      <c r="I1221">
        <v>0.66669999999999996</v>
      </c>
      <c r="J1221">
        <v>6.4500000000000002E-2</v>
      </c>
      <c r="K1221" s="2">
        <f t="shared" si="205"/>
        <v>3.07</v>
      </c>
      <c r="L1221" s="2">
        <f t="shared" si="209"/>
        <v>0.01</v>
      </c>
      <c r="M1221" s="26">
        <f t="shared" si="210"/>
        <v>5.6000000000000001E-2</v>
      </c>
      <c r="N1221" s="22" t="str">
        <f t="shared" si="206"/>
        <v>long</v>
      </c>
      <c r="O1221" s="23" t="str">
        <f t="shared" si="207"/>
        <v>- -</v>
      </c>
    </row>
    <row r="1222" spans="1:15" x14ac:dyDescent="0.2">
      <c r="A1222" s="27">
        <v>36097</v>
      </c>
      <c r="B1222" s="17">
        <f>'IMPORT RAW DATA'!B1228</f>
        <v>3.1</v>
      </c>
      <c r="C1222" s="2">
        <f t="shared" si="203"/>
        <v>0.27</v>
      </c>
      <c r="D1222" s="2">
        <f t="shared" si="213"/>
        <v>0.03</v>
      </c>
      <c r="E1222" s="2">
        <f t="shared" si="208"/>
        <v>0.79</v>
      </c>
      <c r="F1222" s="2">
        <f t="shared" si="211"/>
        <v>0.34</v>
      </c>
      <c r="G1222" s="18">
        <f t="shared" si="212"/>
        <v>7.2499999999999995E-2</v>
      </c>
      <c r="H1222" s="18">
        <f t="shared" si="204"/>
        <v>0.26919999999999999</v>
      </c>
      <c r="I1222">
        <v>0.66669999999999996</v>
      </c>
      <c r="J1222">
        <v>6.4500000000000002E-2</v>
      </c>
      <c r="K1222" s="2">
        <f t="shared" si="205"/>
        <v>3.07</v>
      </c>
      <c r="L1222" s="2">
        <f t="shared" si="209"/>
        <v>0</v>
      </c>
      <c r="M1222" s="26">
        <f t="shared" si="210"/>
        <v>4.8000000000000001E-2</v>
      </c>
      <c r="N1222" s="22" t="str">
        <f t="shared" si="206"/>
        <v>- -</v>
      </c>
      <c r="O1222" s="23" t="str">
        <f t="shared" si="207"/>
        <v>- -</v>
      </c>
    </row>
    <row r="1223" spans="1:15" x14ac:dyDescent="0.2">
      <c r="A1223" s="27">
        <v>36098</v>
      </c>
      <c r="B1223" s="17">
        <f>'IMPORT RAW DATA'!B1229</f>
        <v>3.22</v>
      </c>
      <c r="C1223" s="2">
        <f t="shared" si="203"/>
        <v>0.34</v>
      </c>
      <c r="D1223" s="2">
        <f t="shared" si="213"/>
        <v>0.12</v>
      </c>
      <c r="E1223" s="2">
        <f t="shared" si="208"/>
        <v>0.75</v>
      </c>
      <c r="F1223" s="2">
        <f t="shared" si="211"/>
        <v>0.45</v>
      </c>
      <c r="G1223" s="18">
        <f t="shared" si="212"/>
        <v>0.11260000000000001</v>
      </c>
      <c r="H1223" s="18">
        <f t="shared" si="204"/>
        <v>0.33550000000000002</v>
      </c>
      <c r="I1223">
        <v>0.66669999999999996</v>
      </c>
      <c r="J1223">
        <v>6.4500000000000002E-2</v>
      </c>
      <c r="K1223" s="2">
        <f t="shared" si="205"/>
        <v>3.09</v>
      </c>
      <c r="L1223" s="2">
        <f t="shared" si="209"/>
        <v>0.02</v>
      </c>
      <c r="M1223" s="26">
        <f t="shared" si="210"/>
        <v>4.2000000000000003E-2</v>
      </c>
      <c r="N1223" s="22" t="str">
        <f t="shared" si="206"/>
        <v>long</v>
      </c>
      <c r="O1223" s="23" t="str">
        <f t="shared" si="207"/>
        <v>- -</v>
      </c>
    </row>
    <row r="1224" spans="1:15" x14ac:dyDescent="0.2">
      <c r="A1224" s="27">
        <v>36101</v>
      </c>
      <c r="B1224" s="17">
        <f>'IMPORT RAW DATA'!B1230</f>
        <v>3.13</v>
      </c>
      <c r="C1224" s="2">
        <f t="shared" si="203"/>
        <v>0.09</v>
      </c>
      <c r="D1224" s="2">
        <f t="shared" si="213"/>
        <v>0.09</v>
      </c>
      <c r="E1224" s="2">
        <f t="shared" si="208"/>
        <v>0.79</v>
      </c>
      <c r="F1224" s="2">
        <f t="shared" si="211"/>
        <v>0.11</v>
      </c>
      <c r="G1224" s="18">
        <f t="shared" si="212"/>
        <v>1.7100000000000001E-2</v>
      </c>
      <c r="H1224" s="18">
        <f t="shared" si="204"/>
        <v>0.13070000000000001</v>
      </c>
      <c r="I1224">
        <v>0.66669999999999996</v>
      </c>
      <c r="J1224">
        <v>6.4500000000000002E-2</v>
      </c>
      <c r="K1224" s="2">
        <f t="shared" si="205"/>
        <v>3.09</v>
      </c>
      <c r="L1224" s="2">
        <f t="shared" si="209"/>
        <v>0</v>
      </c>
      <c r="M1224" s="26">
        <f t="shared" si="210"/>
        <v>3.5999999999999997E-2</v>
      </c>
      <c r="N1224" s="22" t="str">
        <f t="shared" si="206"/>
        <v>- -</v>
      </c>
      <c r="O1224" s="23" t="str">
        <f t="shared" si="207"/>
        <v>- -</v>
      </c>
    </row>
    <row r="1225" spans="1:15" x14ac:dyDescent="0.2">
      <c r="A1225" s="27">
        <v>36102</v>
      </c>
      <c r="B1225" s="17">
        <f>'IMPORT RAW DATA'!B1231</f>
        <v>3.25</v>
      </c>
      <c r="C1225" s="2">
        <f t="shared" si="203"/>
        <v>0.18</v>
      </c>
      <c r="D1225" s="2">
        <f t="shared" si="213"/>
        <v>0.12</v>
      </c>
      <c r="E1225" s="2">
        <f t="shared" si="208"/>
        <v>0.75</v>
      </c>
      <c r="F1225" s="2">
        <f t="shared" si="211"/>
        <v>0.24</v>
      </c>
      <c r="G1225" s="18">
        <f t="shared" si="212"/>
        <v>4.3700000000000003E-2</v>
      </c>
      <c r="H1225" s="18">
        <f t="shared" si="204"/>
        <v>0.20899999999999999</v>
      </c>
      <c r="I1225">
        <v>0.66669999999999996</v>
      </c>
      <c r="J1225">
        <v>6.4500000000000002E-2</v>
      </c>
      <c r="K1225" s="2">
        <f t="shared" si="205"/>
        <v>3.1</v>
      </c>
      <c r="L1225" s="2">
        <f t="shared" si="209"/>
        <v>0.01</v>
      </c>
      <c r="M1225" s="26">
        <f t="shared" si="210"/>
        <v>3.5000000000000003E-2</v>
      </c>
      <c r="N1225" s="22" t="str">
        <f t="shared" si="206"/>
        <v>long</v>
      </c>
      <c r="O1225" s="23" t="str">
        <f t="shared" si="207"/>
        <v>- -</v>
      </c>
    </row>
    <row r="1226" spans="1:15" x14ac:dyDescent="0.2">
      <c r="A1226" s="27">
        <v>36103</v>
      </c>
      <c r="B1226" s="17">
        <f>'IMPORT RAW DATA'!B1232</f>
        <v>3.35</v>
      </c>
      <c r="C1226" s="2">
        <f t="shared" si="203"/>
        <v>0.19</v>
      </c>
      <c r="D1226" s="2">
        <f t="shared" si="213"/>
        <v>0.1</v>
      </c>
      <c r="E1226" s="2">
        <f t="shared" si="208"/>
        <v>0.82</v>
      </c>
      <c r="F1226" s="2">
        <f t="shared" si="211"/>
        <v>0.23</v>
      </c>
      <c r="G1226" s="18">
        <f t="shared" si="212"/>
        <v>4.1200000000000001E-2</v>
      </c>
      <c r="H1226" s="18">
        <f t="shared" si="204"/>
        <v>0.20300000000000001</v>
      </c>
      <c r="I1226">
        <v>0.66669999999999996</v>
      </c>
      <c r="J1226">
        <v>6.4500000000000002E-2</v>
      </c>
      <c r="K1226" s="2">
        <f t="shared" si="205"/>
        <v>3.11</v>
      </c>
      <c r="L1226" s="2">
        <f t="shared" si="209"/>
        <v>0.01</v>
      </c>
      <c r="M1226" s="26">
        <f t="shared" si="210"/>
        <v>3.5000000000000003E-2</v>
      </c>
      <c r="N1226" s="22" t="str">
        <f t="shared" si="206"/>
        <v>long</v>
      </c>
      <c r="O1226" s="23" t="str">
        <f t="shared" si="207"/>
        <v>- -</v>
      </c>
    </row>
    <row r="1227" spans="1:15" x14ac:dyDescent="0.2">
      <c r="A1227" s="27">
        <v>36104</v>
      </c>
      <c r="B1227" s="17">
        <f>'IMPORT RAW DATA'!B1233</f>
        <v>3.2</v>
      </c>
      <c r="C1227" s="2">
        <f t="shared" si="203"/>
        <v>7.0000000000000007E-2</v>
      </c>
      <c r="D1227" s="2">
        <f t="shared" si="213"/>
        <v>0.15</v>
      </c>
      <c r="E1227" s="2">
        <f t="shared" si="208"/>
        <v>0.88</v>
      </c>
      <c r="F1227" s="2">
        <f t="shared" si="211"/>
        <v>0.08</v>
      </c>
      <c r="G1227" s="18">
        <f t="shared" si="212"/>
        <v>1.2699999999999999E-2</v>
      </c>
      <c r="H1227" s="18">
        <f t="shared" si="204"/>
        <v>0.11269999999999999</v>
      </c>
      <c r="I1227">
        <v>0.66669999999999996</v>
      </c>
      <c r="J1227">
        <v>6.4500000000000002E-2</v>
      </c>
      <c r="K1227" s="2">
        <f t="shared" si="205"/>
        <v>3.11</v>
      </c>
      <c r="L1227" s="2">
        <f t="shared" si="209"/>
        <v>0</v>
      </c>
      <c r="M1227" s="26">
        <f t="shared" si="210"/>
        <v>3.5000000000000003E-2</v>
      </c>
      <c r="N1227" s="22" t="str">
        <f t="shared" si="206"/>
        <v>- -</v>
      </c>
      <c r="O1227" s="23" t="str">
        <f t="shared" si="207"/>
        <v>- -</v>
      </c>
    </row>
    <row r="1228" spans="1:15" x14ac:dyDescent="0.2">
      <c r="A1228" s="27">
        <v>36105</v>
      </c>
      <c r="B1228" s="17">
        <f>'IMPORT RAW DATA'!B1234</f>
        <v>3.09</v>
      </c>
      <c r="C1228" s="2">
        <f t="shared" si="203"/>
        <v>-0.16</v>
      </c>
      <c r="D1228" s="2">
        <f t="shared" si="213"/>
        <v>0.11</v>
      </c>
      <c r="E1228" s="2">
        <f t="shared" si="208"/>
        <v>0.96</v>
      </c>
      <c r="F1228" s="2">
        <f t="shared" si="211"/>
        <v>0.17</v>
      </c>
      <c r="G1228" s="18">
        <f t="shared" si="212"/>
        <v>2.7900000000000001E-2</v>
      </c>
      <c r="H1228" s="18">
        <f t="shared" si="204"/>
        <v>0.16689999999999999</v>
      </c>
      <c r="I1228">
        <v>0.66669999999999996</v>
      </c>
      <c r="J1228">
        <v>6.4500000000000002E-2</v>
      </c>
      <c r="K1228" s="2">
        <f t="shared" si="205"/>
        <v>3.11</v>
      </c>
      <c r="L1228" s="2">
        <f t="shared" si="209"/>
        <v>0</v>
      </c>
      <c r="M1228" s="26">
        <f t="shared" si="210"/>
        <v>3.5000000000000003E-2</v>
      </c>
      <c r="N1228" s="22" t="str">
        <f t="shared" si="206"/>
        <v>- -</v>
      </c>
      <c r="O1228" s="23" t="str">
        <f t="shared" si="207"/>
        <v>- -</v>
      </c>
    </row>
    <row r="1229" spans="1:15" x14ac:dyDescent="0.2">
      <c r="A1229" s="27">
        <v>36108</v>
      </c>
      <c r="B1229" s="17">
        <f>'IMPORT RAW DATA'!B1235</f>
        <v>3.01</v>
      </c>
      <c r="C1229" s="2">
        <f t="shared" ref="C1229:C1292" si="214">B1229-B1220</f>
        <v>-0.24</v>
      </c>
      <c r="D1229" s="2">
        <f t="shared" si="213"/>
        <v>0.08</v>
      </c>
      <c r="E1229" s="2">
        <f t="shared" si="208"/>
        <v>0.92</v>
      </c>
      <c r="F1229" s="2">
        <f t="shared" si="211"/>
        <v>0.26</v>
      </c>
      <c r="G1229" s="18">
        <f t="shared" si="212"/>
        <v>4.8899999999999999E-2</v>
      </c>
      <c r="H1229" s="18">
        <f t="shared" ref="H1229:H1292" si="215">F1229*(I1229-J1229)+J1229</f>
        <v>0.22109999999999999</v>
      </c>
      <c r="I1229">
        <v>0.66669999999999996</v>
      </c>
      <c r="J1229">
        <v>6.4500000000000002E-2</v>
      </c>
      <c r="K1229" s="2">
        <f t="shared" ref="K1229:K1292" si="216">G1229*(B1229-K1228)+K1228</f>
        <v>3.11</v>
      </c>
      <c r="L1229" s="2">
        <f t="shared" si="209"/>
        <v>0</v>
      </c>
      <c r="M1229" s="26">
        <f t="shared" si="210"/>
        <v>3.5000000000000003E-2</v>
      </c>
      <c r="N1229" s="22" t="str">
        <f t="shared" ref="N1229:N1292" si="217">IF(K1229&gt;K1228,"long","- -")</f>
        <v>- -</v>
      </c>
      <c r="O1229" s="23" t="str">
        <f t="shared" ref="O1229:O1292" si="218">IF(K1229&lt;K1228,"short","- -")</f>
        <v>- -</v>
      </c>
    </row>
    <row r="1230" spans="1:15" x14ac:dyDescent="0.2">
      <c r="A1230" s="27">
        <v>36109</v>
      </c>
      <c r="B1230" s="17">
        <f>'IMPORT RAW DATA'!B1236</f>
        <v>3.06</v>
      </c>
      <c r="C1230" s="2">
        <f t="shared" si="214"/>
        <v>-7.0000000000000007E-2</v>
      </c>
      <c r="D1230" s="2">
        <f t="shared" si="213"/>
        <v>0.05</v>
      </c>
      <c r="E1230" s="2">
        <f t="shared" ref="E1230:E1293" si="219">SUM(D1221:D1230)</f>
        <v>0.97</v>
      </c>
      <c r="F1230" s="2">
        <f t="shared" si="211"/>
        <v>7.0000000000000007E-2</v>
      </c>
      <c r="G1230" s="18">
        <f t="shared" si="212"/>
        <v>1.14E-2</v>
      </c>
      <c r="H1230" s="18">
        <f t="shared" si="215"/>
        <v>0.1067</v>
      </c>
      <c r="I1230">
        <v>0.66669999999999996</v>
      </c>
      <c r="J1230">
        <v>6.4500000000000002E-2</v>
      </c>
      <c r="K1230" s="2">
        <f t="shared" si="216"/>
        <v>3.11</v>
      </c>
      <c r="L1230" s="2">
        <f t="shared" ref="L1230:L1293" si="220">K1230-K1229</f>
        <v>0</v>
      </c>
      <c r="M1230" s="26">
        <f t="shared" si="210"/>
        <v>3.5000000000000003E-2</v>
      </c>
      <c r="N1230" s="22" t="str">
        <f t="shared" si="217"/>
        <v>- -</v>
      </c>
      <c r="O1230" s="23" t="str">
        <f t="shared" si="218"/>
        <v>- -</v>
      </c>
    </row>
    <row r="1231" spans="1:15" x14ac:dyDescent="0.2">
      <c r="A1231" s="27">
        <v>36110</v>
      </c>
      <c r="B1231" s="17">
        <f>'IMPORT RAW DATA'!B1237</f>
        <v>3.01</v>
      </c>
      <c r="C1231" s="2">
        <f t="shared" si="214"/>
        <v>-0.09</v>
      </c>
      <c r="D1231" s="2">
        <f t="shared" si="213"/>
        <v>0.05</v>
      </c>
      <c r="E1231" s="2">
        <f t="shared" si="219"/>
        <v>0.9</v>
      </c>
      <c r="F1231" s="2">
        <f t="shared" si="211"/>
        <v>0.1</v>
      </c>
      <c r="G1231" s="18">
        <f t="shared" si="212"/>
        <v>1.5599999999999999E-2</v>
      </c>
      <c r="H1231" s="18">
        <f t="shared" si="215"/>
        <v>0.12470000000000001</v>
      </c>
      <c r="I1231">
        <v>0.66669999999999996</v>
      </c>
      <c r="J1231">
        <v>6.4500000000000002E-2</v>
      </c>
      <c r="K1231" s="2">
        <f t="shared" si="216"/>
        <v>3.11</v>
      </c>
      <c r="L1231" s="2">
        <f t="shared" si="220"/>
        <v>0</v>
      </c>
      <c r="M1231" s="26">
        <f t="shared" si="210"/>
        <v>3.5000000000000003E-2</v>
      </c>
      <c r="N1231" s="22" t="str">
        <f t="shared" si="217"/>
        <v>- -</v>
      </c>
      <c r="O1231" s="23" t="str">
        <f t="shared" si="218"/>
        <v>- -</v>
      </c>
    </row>
    <row r="1232" spans="1:15" x14ac:dyDescent="0.2">
      <c r="A1232" s="27">
        <v>36111</v>
      </c>
      <c r="B1232" s="17">
        <f>'IMPORT RAW DATA'!B1238</f>
        <v>3</v>
      </c>
      <c r="C1232" s="2">
        <f t="shared" si="214"/>
        <v>-0.22</v>
      </c>
      <c r="D1232" s="2">
        <f t="shared" si="213"/>
        <v>0.01</v>
      </c>
      <c r="E1232" s="2">
        <f t="shared" si="219"/>
        <v>0.88</v>
      </c>
      <c r="F1232" s="2">
        <f t="shared" si="211"/>
        <v>0.25</v>
      </c>
      <c r="G1232" s="18">
        <f t="shared" si="212"/>
        <v>4.6300000000000001E-2</v>
      </c>
      <c r="H1232" s="18">
        <f t="shared" si="215"/>
        <v>0.21510000000000001</v>
      </c>
      <c r="I1232">
        <v>0.66669999999999996</v>
      </c>
      <c r="J1232">
        <v>6.4500000000000002E-2</v>
      </c>
      <c r="K1232" s="2">
        <f t="shared" si="216"/>
        <v>3.1</v>
      </c>
      <c r="L1232" s="2">
        <f t="shared" si="220"/>
        <v>-0.01</v>
      </c>
      <c r="M1232" s="26">
        <f t="shared" si="210"/>
        <v>3.5999999999999997E-2</v>
      </c>
      <c r="N1232" s="22" t="str">
        <f t="shared" si="217"/>
        <v>- -</v>
      </c>
      <c r="O1232" s="23" t="str">
        <f t="shared" si="218"/>
        <v>short</v>
      </c>
    </row>
    <row r="1233" spans="1:15" x14ac:dyDescent="0.2">
      <c r="A1233" s="27">
        <v>36112</v>
      </c>
      <c r="B1233" s="17">
        <f>'IMPORT RAW DATA'!B1239</f>
        <v>3.02</v>
      </c>
      <c r="C1233" s="2">
        <f t="shared" si="214"/>
        <v>-0.11</v>
      </c>
      <c r="D1233" s="2">
        <f t="shared" si="213"/>
        <v>0.02</v>
      </c>
      <c r="E1233" s="2">
        <f t="shared" si="219"/>
        <v>0.78</v>
      </c>
      <c r="F1233" s="2">
        <f t="shared" si="211"/>
        <v>0.14000000000000001</v>
      </c>
      <c r="G1233" s="18">
        <f t="shared" si="212"/>
        <v>2.2100000000000002E-2</v>
      </c>
      <c r="H1233" s="18">
        <f t="shared" si="215"/>
        <v>0.14879999999999999</v>
      </c>
      <c r="I1233">
        <v>0.66669999999999996</v>
      </c>
      <c r="J1233">
        <v>6.4500000000000002E-2</v>
      </c>
      <c r="K1233" s="2">
        <f t="shared" si="216"/>
        <v>3.1</v>
      </c>
      <c r="L1233" s="2">
        <f t="shared" si="220"/>
        <v>0</v>
      </c>
      <c r="M1233" s="26">
        <f t="shared" si="210"/>
        <v>3.5999999999999997E-2</v>
      </c>
      <c r="N1233" s="22" t="str">
        <f t="shared" si="217"/>
        <v>- -</v>
      </c>
      <c r="O1233" s="23" t="str">
        <f t="shared" si="218"/>
        <v>- -</v>
      </c>
    </row>
    <row r="1234" spans="1:15" x14ac:dyDescent="0.2">
      <c r="A1234" s="27">
        <v>36115</v>
      </c>
      <c r="B1234" s="17">
        <f>'IMPORT RAW DATA'!B1240</f>
        <v>3.1</v>
      </c>
      <c r="C1234" s="2">
        <f t="shared" si="214"/>
        <v>-0.15</v>
      </c>
      <c r="D1234" s="2">
        <f t="shared" si="213"/>
        <v>0.08</v>
      </c>
      <c r="E1234" s="2">
        <f t="shared" si="219"/>
        <v>0.77</v>
      </c>
      <c r="F1234" s="2">
        <f t="shared" si="211"/>
        <v>0.19</v>
      </c>
      <c r="G1234" s="18">
        <f t="shared" si="212"/>
        <v>3.2000000000000001E-2</v>
      </c>
      <c r="H1234" s="18">
        <f t="shared" si="215"/>
        <v>0.1789</v>
      </c>
      <c r="I1234">
        <v>0.66669999999999996</v>
      </c>
      <c r="J1234">
        <v>6.4500000000000002E-2</v>
      </c>
      <c r="K1234" s="2">
        <f t="shared" si="216"/>
        <v>3.1</v>
      </c>
      <c r="L1234" s="2">
        <f t="shared" si="220"/>
        <v>0</v>
      </c>
      <c r="M1234" s="26">
        <f t="shared" si="210"/>
        <v>3.6999999999999998E-2</v>
      </c>
      <c r="N1234" s="22" t="str">
        <f t="shared" si="217"/>
        <v>- -</v>
      </c>
      <c r="O1234" s="23" t="str">
        <f t="shared" si="218"/>
        <v>- -</v>
      </c>
    </row>
    <row r="1235" spans="1:15" x14ac:dyDescent="0.2">
      <c r="A1235" s="27">
        <v>36116</v>
      </c>
      <c r="B1235" s="17">
        <f>'IMPORT RAW DATA'!B1241</f>
        <v>3.06</v>
      </c>
      <c r="C1235" s="2">
        <f t="shared" si="214"/>
        <v>-0.28999999999999998</v>
      </c>
      <c r="D1235" s="2">
        <f t="shared" si="213"/>
        <v>0.04</v>
      </c>
      <c r="E1235" s="2">
        <f t="shared" si="219"/>
        <v>0.69</v>
      </c>
      <c r="F1235" s="2">
        <f t="shared" si="211"/>
        <v>0.42</v>
      </c>
      <c r="G1235" s="18">
        <f t="shared" si="212"/>
        <v>0.1007</v>
      </c>
      <c r="H1235" s="18">
        <f t="shared" si="215"/>
        <v>0.31740000000000002</v>
      </c>
      <c r="I1235">
        <v>0.66669999999999996</v>
      </c>
      <c r="J1235">
        <v>6.4500000000000002E-2</v>
      </c>
      <c r="K1235" s="2">
        <f t="shared" si="216"/>
        <v>3.1</v>
      </c>
      <c r="L1235" s="2">
        <f t="shared" si="220"/>
        <v>0</v>
      </c>
      <c r="M1235" s="26">
        <f t="shared" si="210"/>
        <v>3.6999999999999998E-2</v>
      </c>
      <c r="N1235" s="22" t="str">
        <f t="shared" si="217"/>
        <v>- -</v>
      </c>
      <c r="O1235" s="23" t="str">
        <f t="shared" si="218"/>
        <v>- -</v>
      </c>
    </row>
    <row r="1236" spans="1:15" x14ac:dyDescent="0.2">
      <c r="A1236" s="27">
        <v>36117</v>
      </c>
      <c r="B1236" s="17">
        <f>'IMPORT RAW DATA'!B1242</f>
        <v>2.98</v>
      </c>
      <c r="C1236" s="2">
        <f t="shared" si="214"/>
        <v>-0.22</v>
      </c>
      <c r="D1236" s="2">
        <f t="shared" si="213"/>
        <v>0.08</v>
      </c>
      <c r="E1236" s="2">
        <f t="shared" si="219"/>
        <v>0.67</v>
      </c>
      <c r="F1236" s="2">
        <f t="shared" si="211"/>
        <v>0.33</v>
      </c>
      <c r="G1236" s="18">
        <f t="shared" si="212"/>
        <v>6.93E-2</v>
      </c>
      <c r="H1236" s="18">
        <f t="shared" si="215"/>
        <v>0.26319999999999999</v>
      </c>
      <c r="I1236">
        <v>0.66669999999999996</v>
      </c>
      <c r="J1236">
        <v>6.4500000000000002E-2</v>
      </c>
      <c r="K1236" s="2">
        <f t="shared" si="216"/>
        <v>3.09</v>
      </c>
      <c r="L1236" s="2">
        <f t="shared" si="220"/>
        <v>-0.01</v>
      </c>
      <c r="M1236" s="26">
        <f t="shared" si="210"/>
        <v>3.3000000000000002E-2</v>
      </c>
      <c r="N1236" s="22" t="str">
        <f t="shared" si="217"/>
        <v>- -</v>
      </c>
      <c r="O1236" s="23" t="str">
        <f t="shared" si="218"/>
        <v>short</v>
      </c>
    </row>
    <row r="1237" spans="1:15" x14ac:dyDescent="0.2">
      <c r="A1237" s="27">
        <v>36118</v>
      </c>
      <c r="B1237" s="17">
        <f>'IMPORT RAW DATA'!B1243</f>
        <v>3.18</v>
      </c>
      <c r="C1237" s="2">
        <f t="shared" si="214"/>
        <v>0.09</v>
      </c>
      <c r="D1237" s="2">
        <f t="shared" si="213"/>
        <v>0.2</v>
      </c>
      <c r="E1237" s="2">
        <f t="shared" si="219"/>
        <v>0.72</v>
      </c>
      <c r="F1237" s="2">
        <f t="shared" si="211"/>
        <v>0.13</v>
      </c>
      <c r="G1237" s="18">
        <f t="shared" si="212"/>
        <v>2.0400000000000001E-2</v>
      </c>
      <c r="H1237" s="18">
        <f t="shared" si="215"/>
        <v>0.14280000000000001</v>
      </c>
      <c r="I1237">
        <v>0.66669999999999996</v>
      </c>
      <c r="J1237">
        <v>6.4500000000000002E-2</v>
      </c>
      <c r="K1237" s="2">
        <f t="shared" si="216"/>
        <v>3.09</v>
      </c>
      <c r="L1237" s="2">
        <f t="shared" si="220"/>
        <v>0</v>
      </c>
      <c r="M1237" s="26">
        <f t="shared" si="210"/>
        <v>2.7E-2</v>
      </c>
      <c r="N1237" s="22" t="str">
        <f t="shared" si="217"/>
        <v>- -</v>
      </c>
      <c r="O1237" s="23" t="str">
        <f t="shared" si="218"/>
        <v>- -</v>
      </c>
    </row>
    <row r="1238" spans="1:15" x14ac:dyDescent="0.2">
      <c r="A1238" s="27">
        <v>36119</v>
      </c>
      <c r="B1238" s="17">
        <f>'IMPORT RAW DATA'!B1244</f>
        <v>3.3</v>
      </c>
      <c r="C1238" s="2">
        <f t="shared" si="214"/>
        <v>0.28999999999999998</v>
      </c>
      <c r="D1238" s="2">
        <f t="shared" si="213"/>
        <v>0.12</v>
      </c>
      <c r="E1238" s="2">
        <f t="shared" si="219"/>
        <v>0.73</v>
      </c>
      <c r="F1238" s="2">
        <f t="shared" si="211"/>
        <v>0.4</v>
      </c>
      <c r="G1238" s="18">
        <f t="shared" si="212"/>
        <v>9.3299999999999994E-2</v>
      </c>
      <c r="H1238" s="18">
        <f t="shared" si="215"/>
        <v>0.3054</v>
      </c>
      <c r="I1238">
        <v>0.66669999999999996</v>
      </c>
      <c r="J1238">
        <v>6.4500000000000002E-2</v>
      </c>
      <c r="K1238" s="2">
        <f t="shared" si="216"/>
        <v>3.11</v>
      </c>
      <c r="L1238" s="2">
        <f t="shared" si="220"/>
        <v>0.02</v>
      </c>
      <c r="M1238" s="26">
        <f t="shared" si="210"/>
        <v>2.7E-2</v>
      </c>
      <c r="N1238" s="22" t="str">
        <f t="shared" si="217"/>
        <v>long</v>
      </c>
      <c r="O1238" s="23" t="str">
        <f t="shared" si="218"/>
        <v>- -</v>
      </c>
    </row>
    <row r="1239" spans="1:15" x14ac:dyDescent="0.2">
      <c r="A1239" s="27">
        <v>36122</v>
      </c>
      <c r="B1239" s="17">
        <f>'IMPORT RAW DATA'!B1245</f>
        <v>3.5</v>
      </c>
      <c r="C1239" s="2">
        <f t="shared" si="214"/>
        <v>0.44</v>
      </c>
      <c r="D1239" s="2">
        <f t="shared" si="213"/>
        <v>0.2</v>
      </c>
      <c r="E1239" s="2">
        <f t="shared" si="219"/>
        <v>0.85</v>
      </c>
      <c r="F1239" s="2">
        <f t="shared" si="211"/>
        <v>0.52</v>
      </c>
      <c r="G1239" s="18">
        <f t="shared" si="212"/>
        <v>0.1426</v>
      </c>
      <c r="H1239" s="18">
        <f t="shared" si="215"/>
        <v>0.37759999999999999</v>
      </c>
      <c r="I1239">
        <v>0.66669999999999996</v>
      </c>
      <c r="J1239">
        <v>6.4500000000000002E-2</v>
      </c>
      <c r="K1239" s="2">
        <f t="shared" si="216"/>
        <v>3.17</v>
      </c>
      <c r="L1239" s="2">
        <f t="shared" si="220"/>
        <v>0.06</v>
      </c>
      <c r="M1239" s="26">
        <f t="shared" si="210"/>
        <v>2.4E-2</v>
      </c>
      <c r="N1239" s="22" t="str">
        <f t="shared" si="217"/>
        <v>long</v>
      </c>
      <c r="O1239" s="23" t="str">
        <f t="shared" si="218"/>
        <v>- -</v>
      </c>
    </row>
    <row r="1240" spans="1:15" x14ac:dyDescent="0.2">
      <c r="A1240" s="27">
        <v>36123</v>
      </c>
      <c r="B1240" s="17">
        <f>'IMPORT RAW DATA'!B1246</f>
        <v>3.63</v>
      </c>
      <c r="C1240" s="2">
        <f t="shared" si="214"/>
        <v>0.62</v>
      </c>
      <c r="D1240" s="2">
        <f t="shared" si="213"/>
        <v>0.13</v>
      </c>
      <c r="E1240" s="2">
        <f t="shared" si="219"/>
        <v>0.93</v>
      </c>
      <c r="F1240" s="2">
        <f t="shared" si="211"/>
        <v>0.67</v>
      </c>
      <c r="G1240" s="18">
        <f t="shared" si="212"/>
        <v>0.219</v>
      </c>
      <c r="H1240" s="18">
        <f t="shared" si="215"/>
        <v>0.46800000000000003</v>
      </c>
      <c r="I1240">
        <v>0.66669999999999996</v>
      </c>
      <c r="J1240">
        <v>6.4500000000000002E-2</v>
      </c>
      <c r="K1240" s="2">
        <f t="shared" si="216"/>
        <v>3.27</v>
      </c>
      <c r="L1240" s="2">
        <f t="shared" si="220"/>
        <v>0.1</v>
      </c>
      <c r="M1240" s="26">
        <f t="shared" si="210"/>
        <v>2.5999999999999999E-2</v>
      </c>
      <c r="N1240" s="22" t="str">
        <f t="shared" si="217"/>
        <v>long</v>
      </c>
      <c r="O1240" s="23" t="str">
        <f t="shared" si="218"/>
        <v>- -</v>
      </c>
    </row>
    <row r="1241" spans="1:15" x14ac:dyDescent="0.2">
      <c r="A1241" s="27">
        <v>36124</v>
      </c>
      <c r="B1241" s="17">
        <f>'IMPORT RAW DATA'!B1247</f>
        <v>3.63</v>
      </c>
      <c r="C1241" s="2">
        <f t="shared" si="214"/>
        <v>0.63</v>
      </c>
      <c r="D1241" s="2">
        <f t="shared" si="213"/>
        <v>0</v>
      </c>
      <c r="E1241" s="2">
        <f t="shared" si="219"/>
        <v>0.88</v>
      </c>
      <c r="F1241" s="2">
        <f t="shared" si="211"/>
        <v>0.72</v>
      </c>
      <c r="G1241" s="18">
        <f t="shared" si="212"/>
        <v>0.24809999999999999</v>
      </c>
      <c r="H1241" s="18">
        <f t="shared" si="215"/>
        <v>0.49809999999999999</v>
      </c>
      <c r="I1241">
        <v>0.66669999999999996</v>
      </c>
      <c r="J1241">
        <v>6.4500000000000002E-2</v>
      </c>
      <c r="K1241" s="2">
        <f t="shared" si="216"/>
        <v>3.36</v>
      </c>
      <c r="L1241" s="2">
        <f t="shared" si="220"/>
        <v>0.09</v>
      </c>
      <c r="M1241" s="26">
        <f t="shared" si="210"/>
        <v>3.1E-2</v>
      </c>
      <c r="N1241" s="22" t="str">
        <f t="shared" si="217"/>
        <v>long</v>
      </c>
      <c r="O1241" s="23" t="str">
        <f t="shared" si="218"/>
        <v>- -</v>
      </c>
    </row>
    <row r="1242" spans="1:15" x14ac:dyDescent="0.2">
      <c r="A1242" s="27">
        <v>36125</v>
      </c>
      <c r="B1242" s="17">
        <f>'IMPORT RAW DATA'!B1248</f>
        <v>3.72</v>
      </c>
      <c r="C1242" s="2">
        <f t="shared" si="214"/>
        <v>0.7</v>
      </c>
      <c r="D1242" s="2">
        <f t="shared" si="213"/>
        <v>0.09</v>
      </c>
      <c r="E1242" s="2">
        <f t="shared" si="219"/>
        <v>0.96</v>
      </c>
      <c r="F1242" s="2">
        <f t="shared" si="211"/>
        <v>0.73</v>
      </c>
      <c r="G1242" s="18">
        <f t="shared" si="212"/>
        <v>0.25409999999999999</v>
      </c>
      <c r="H1242" s="18">
        <f t="shared" si="215"/>
        <v>0.50409999999999999</v>
      </c>
      <c r="I1242">
        <v>0.66669999999999996</v>
      </c>
      <c r="J1242">
        <v>6.4500000000000002E-2</v>
      </c>
      <c r="K1242" s="2">
        <f t="shared" si="216"/>
        <v>3.45</v>
      </c>
      <c r="L1242" s="2">
        <f t="shared" si="220"/>
        <v>0.09</v>
      </c>
      <c r="M1242" s="26">
        <f t="shared" si="210"/>
        <v>3.5000000000000003E-2</v>
      </c>
      <c r="N1242" s="22" t="str">
        <f t="shared" si="217"/>
        <v>long</v>
      </c>
      <c r="O1242" s="23" t="str">
        <f t="shared" si="218"/>
        <v>- -</v>
      </c>
    </row>
    <row r="1243" spans="1:15" x14ac:dyDescent="0.2">
      <c r="A1243" s="27">
        <v>36126</v>
      </c>
      <c r="B1243" s="17">
        <f>'IMPORT RAW DATA'!B1249</f>
        <v>3.44</v>
      </c>
      <c r="C1243" s="2">
        <f t="shared" si="214"/>
        <v>0.34</v>
      </c>
      <c r="D1243" s="2">
        <f t="shared" si="213"/>
        <v>0.28000000000000003</v>
      </c>
      <c r="E1243" s="2">
        <f t="shared" si="219"/>
        <v>1.22</v>
      </c>
      <c r="F1243" s="2">
        <f t="shared" si="211"/>
        <v>0.28000000000000003</v>
      </c>
      <c r="G1243" s="18">
        <f t="shared" si="212"/>
        <v>5.4300000000000001E-2</v>
      </c>
      <c r="H1243" s="18">
        <f t="shared" si="215"/>
        <v>0.2331</v>
      </c>
      <c r="I1243">
        <v>0.66669999999999996</v>
      </c>
      <c r="J1243">
        <v>6.4500000000000002E-2</v>
      </c>
      <c r="K1243" s="2">
        <f t="shared" si="216"/>
        <v>3.45</v>
      </c>
      <c r="L1243" s="2">
        <f t="shared" si="220"/>
        <v>0</v>
      </c>
      <c r="M1243" s="26">
        <f t="shared" si="210"/>
        <v>3.5999999999999997E-2</v>
      </c>
      <c r="N1243" s="22" t="str">
        <f t="shared" si="217"/>
        <v>- -</v>
      </c>
      <c r="O1243" s="23" t="str">
        <f t="shared" si="218"/>
        <v>- -</v>
      </c>
    </row>
    <row r="1244" spans="1:15" x14ac:dyDescent="0.2">
      <c r="A1244" s="27">
        <v>36129</v>
      </c>
      <c r="B1244" s="17">
        <f>'IMPORT RAW DATA'!B1250</f>
        <v>3.44</v>
      </c>
      <c r="C1244" s="2">
        <f t="shared" si="214"/>
        <v>0.38</v>
      </c>
      <c r="D1244" s="2">
        <f t="shared" si="213"/>
        <v>0</v>
      </c>
      <c r="E1244" s="2">
        <f t="shared" si="219"/>
        <v>1.1399999999999999</v>
      </c>
      <c r="F1244" s="2">
        <f t="shared" si="211"/>
        <v>0.33</v>
      </c>
      <c r="G1244" s="18">
        <f t="shared" si="212"/>
        <v>6.93E-2</v>
      </c>
      <c r="H1244" s="18">
        <f t="shared" si="215"/>
        <v>0.26319999999999999</v>
      </c>
      <c r="I1244">
        <v>0.66669999999999996</v>
      </c>
      <c r="J1244">
        <v>6.4500000000000002E-2</v>
      </c>
      <c r="K1244" s="2">
        <f t="shared" si="216"/>
        <v>3.45</v>
      </c>
      <c r="L1244" s="2">
        <f t="shared" si="220"/>
        <v>0</v>
      </c>
      <c r="M1244" s="26">
        <f t="shared" si="210"/>
        <v>3.5999999999999997E-2</v>
      </c>
      <c r="N1244" s="22" t="str">
        <f t="shared" si="217"/>
        <v>- -</v>
      </c>
      <c r="O1244" s="23" t="str">
        <f t="shared" si="218"/>
        <v>- -</v>
      </c>
    </row>
    <row r="1245" spans="1:15" x14ac:dyDescent="0.2">
      <c r="A1245" s="27">
        <v>36130</v>
      </c>
      <c r="B1245" s="17">
        <f>'IMPORT RAW DATA'!B1251</f>
        <v>3.32</v>
      </c>
      <c r="C1245" s="2">
        <f t="shared" si="214"/>
        <v>0.34</v>
      </c>
      <c r="D1245" s="2">
        <f t="shared" si="213"/>
        <v>0.12</v>
      </c>
      <c r="E1245" s="2">
        <f t="shared" si="219"/>
        <v>1.22</v>
      </c>
      <c r="F1245" s="2">
        <f t="shared" si="211"/>
        <v>0.28000000000000003</v>
      </c>
      <c r="G1245" s="18">
        <f t="shared" si="212"/>
        <v>5.4300000000000001E-2</v>
      </c>
      <c r="H1245" s="18">
        <f t="shared" si="215"/>
        <v>0.2331</v>
      </c>
      <c r="I1245">
        <v>0.66669999999999996</v>
      </c>
      <c r="J1245">
        <v>6.4500000000000002E-2</v>
      </c>
      <c r="K1245" s="2">
        <f t="shared" si="216"/>
        <v>3.44</v>
      </c>
      <c r="L1245" s="2">
        <f t="shared" si="220"/>
        <v>-0.01</v>
      </c>
      <c r="M1245" s="26">
        <f t="shared" si="210"/>
        <v>3.5999999999999997E-2</v>
      </c>
      <c r="N1245" s="22" t="str">
        <f t="shared" si="217"/>
        <v>- -</v>
      </c>
      <c r="O1245" s="23" t="str">
        <f t="shared" si="218"/>
        <v>short</v>
      </c>
    </row>
    <row r="1246" spans="1:15" x14ac:dyDescent="0.2">
      <c r="A1246" s="27">
        <v>36131</v>
      </c>
      <c r="B1246" s="17">
        <f>'IMPORT RAW DATA'!B1252</f>
        <v>3.3</v>
      </c>
      <c r="C1246" s="2">
        <f t="shared" si="214"/>
        <v>0.12</v>
      </c>
      <c r="D1246" s="2">
        <f t="shared" si="213"/>
        <v>0.02</v>
      </c>
      <c r="E1246" s="2">
        <f t="shared" si="219"/>
        <v>1.1599999999999999</v>
      </c>
      <c r="F1246" s="2">
        <f t="shared" si="211"/>
        <v>0.1</v>
      </c>
      <c r="G1246" s="18">
        <f t="shared" si="212"/>
        <v>1.5599999999999999E-2</v>
      </c>
      <c r="H1246" s="18">
        <f t="shared" si="215"/>
        <v>0.12470000000000001</v>
      </c>
      <c r="I1246">
        <v>0.66669999999999996</v>
      </c>
      <c r="J1246">
        <v>6.4500000000000002E-2</v>
      </c>
      <c r="K1246" s="2">
        <f t="shared" si="216"/>
        <v>3.44</v>
      </c>
      <c r="L1246" s="2">
        <f t="shared" si="220"/>
        <v>0</v>
      </c>
      <c r="M1246" s="26">
        <f t="shared" si="210"/>
        <v>3.5999999999999997E-2</v>
      </c>
      <c r="N1246" s="22" t="str">
        <f t="shared" si="217"/>
        <v>- -</v>
      </c>
      <c r="O1246" s="23" t="str">
        <f t="shared" si="218"/>
        <v>- -</v>
      </c>
    </row>
    <row r="1247" spans="1:15" x14ac:dyDescent="0.2">
      <c r="A1247" s="27">
        <v>36132</v>
      </c>
      <c r="B1247" s="17">
        <f>'IMPORT RAW DATA'!B1253</f>
        <v>3.31</v>
      </c>
      <c r="C1247" s="2">
        <f t="shared" si="214"/>
        <v>0.01</v>
      </c>
      <c r="D1247" s="2">
        <f t="shared" si="213"/>
        <v>0.01</v>
      </c>
      <c r="E1247" s="2">
        <f t="shared" si="219"/>
        <v>0.97</v>
      </c>
      <c r="F1247" s="2">
        <f t="shared" si="211"/>
        <v>0.01</v>
      </c>
      <c r="G1247" s="18">
        <f t="shared" si="212"/>
        <v>5.0000000000000001E-3</v>
      </c>
      <c r="H1247" s="18">
        <f t="shared" si="215"/>
        <v>7.0499999999999993E-2</v>
      </c>
      <c r="I1247">
        <v>0.66669999999999996</v>
      </c>
      <c r="J1247">
        <v>6.4500000000000002E-2</v>
      </c>
      <c r="K1247" s="2">
        <f t="shared" si="216"/>
        <v>3.44</v>
      </c>
      <c r="L1247" s="2">
        <f t="shared" si="220"/>
        <v>0</v>
      </c>
      <c r="M1247" s="26">
        <f t="shared" si="210"/>
        <v>3.5999999999999997E-2</v>
      </c>
      <c r="N1247" s="22" t="str">
        <f t="shared" si="217"/>
        <v>- -</v>
      </c>
      <c r="O1247" s="23" t="str">
        <f t="shared" si="218"/>
        <v>- -</v>
      </c>
    </row>
    <row r="1248" spans="1:15" x14ac:dyDescent="0.2">
      <c r="A1248" s="27">
        <v>36133</v>
      </c>
      <c r="B1248" s="17">
        <f>'IMPORT RAW DATA'!B1254</f>
        <v>3.27</v>
      </c>
      <c r="C1248" s="2">
        <f t="shared" si="214"/>
        <v>-0.23</v>
      </c>
      <c r="D1248" s="2">
        <f t="shared" si="213"/>
        <v>0.04</v>
      </c>
      <c r="E1248" s="2">
        <f t="shared" si="219"/>
        <v>0.89</v>
      </c>
      <c r="F1248" s="2">
        <f t="shared" si="211"/>
        <v>0.26</v>
      </c>
      <c r="G1248" s="18">
        <f t="shared" si="212"/>
        <v>4.8899999999999999E-2</v>
      </c>
      <c r="H1248" s="18">
        <f t="shared" si="215"/>
        <v>0.22109999999999999</v>
      </c>
      <c r="I1248">
        <v>0.66669999999999996</v>
      </c>
      <c r="J1248">
        <v>6.4500000000000002E-2</v>
      </c>
      <c r="K1248" s="2">
        <f t="shared" si="216"/>
        <v>3.43</v>
      </c>
      <c r="L1248" s="2">
        <f t="shared" si="220"/>
        <v>-0.01</v>
      </c>
      <c r="M1248" s="26">
        <f t="shared" si="210"/>
        <v>3.6999999999999998E-2</v>
      </c>
      <c r="N1248" s="22" t="str">
        <f t="shared" si="217"/>
        <v>- -</v>
      </c>
      <c r="O1248" s="23" t="str">
        <f t="shared" si="218"/>
        <v>short</v>
      </c>
    </row>
    <row r="1249" spans="1:15" x14ac:dyDescent="0.2">
      <c r="A1249" s="27">
        <v>36136</v>
      </c>
      <c r="B1249" s="17">
        <f>'IMPORT RAW DATA'!B1255</f>
        <v>3.22</v>
      </c>
      <c r="C1249" s="2">
        <f t="shared" si="214"/>
        <v>-0.41</v>
      </c>
      <c r="D1249" s="2">
        <f t="shared" si="213"/>
        <v>0.05</v>
      </c>
      <c r="E1249" s="2">
        <f t="shared" si="219"/>
        <v>0.74</v>
      </c>
      <c r="F1249" s="2">
        <f t="shared" si="211"/>
        <v>0.55000000000000004</v>
      </c>
      <c r="G1249" s="18">
        <f t="shared" si="212"/>
        <v>0.15659999999999999</v>
      </c>
      <c r="H1249" s="18">
        <f t="shared" si="215"/>
        <v>0.3957</v>
      </c>
      <c r="I1249">
        <v>0.66669999999999996</v>
      </c>
      <c r="J1249">
        <v>6.4500000000000002E-2</v>
      </c>
      <c r="K1249" s="2">
        <f t="shared" si="216"/>
        <v>3.4</v>
      </c>
      <c r="L1249" s="2">
        <f t="shared" si="220"/>
        <v>-0.03</v>
      </c>
      <c r="M1249" s="26">
        <f t="shared" ref="M1249:M1312" si="221">STDEV(L1230:L1249)</f>
        <v>3.7999999999999999E-2</v>
      </c>
      <c r="N1249" s="22" t="str">
        <f t="shared" si="217"/>
        <v>- -</v>
      </c>
      <c r="O1249" s="23" t="str">
        <f t="shared" si="218"/>
        <v>short</v>
      </c>
    </row>
    <row r="1250" spans="1:15" x14ac:dyDescent="0.2">
      <c r="A1250" s="27">
        <v>36137</v>
      </c>
      <c r="B1250" s="17">
        <f>'IMPORT RAW DATA'!B1256</f>
        <v>3.19</v>
      </c>
      <c r="C1250" s="2">
        <f t="shared" si="214"/>
        <v>-0.44</v>
      </c>
      <c r="D1250" s="2">
        <f t="shared" si="213"/>
        <v>0.03</v>
      </c>
      <c r="E1250" s="2">
        <f t="shared" si="219"/>
        <v>0.64</v>
      </c>
      <c r="F1250" s="2">
        <f t="shared" si="211"/>
        <v>0.69</v>
      </c>
      <c r="G1250" s="18">
        <f t="shared" si="212"/>
        <v>0.23039999999999999</v>
      </c>
      <c r="H1250" s="18">
        <f t="shared" si="215"/>
        <v>0.48</v>
      </c>
      <c r="I1250">
        <v>0.66669999999999996</v>
      </c>
      <c r="J1250">
        <v>6.4500000000000002E-2</v>
      </c>
      <c r="K1250" s="2">
        <f t="shared" si="216"/>
        <v>3.35</v>
      </c>
      <c r="L1250" s="2">
        <f t="shared" si="220"/>
        <v>-0.05</v>
      </c>
      <c r="M1250" s="26">
        <f t="shared" si="221"/>
        <v>0.04</v>
      </c>
      <c r="N1250" s="22" t="str">
        <f t="shared" si="217"/>
        <v>- -</v>
      </c>
      <c r="O1250" s="23" t="str">
        <f t="shared" si="218"/>
        <v>short</v>
      </c>
    </row>
    <row r="1251" spans="1:15" x14ac:dyDescent="0.2">
      <c r="A1251" s="27">
        <v>36138</v>
      </c>
      <c r="B1251" s="17">
        <f>'IMPORT RAW DATA'!B1257</f>
        <v>3.16</v>
      </c>
      <c r="C1251" s="2">
        <f t="shared" si="214"/>
        <v>-0.56000000000000005</v>
      </c>
      <c r="D1251" s="2">
        <f t="shared" si="213"/>
        <v>0.03</v>
      </c>
      <c r="E1251" s="2">
        <f t="shared" si="219"/>
        <v>0.67</v>
      </c>
      <c r="F1251" s="2">
        <f t="shared" si="211"/>
        <v>0.84</v>
      </c>
      <c r="G1251" s="18">
        <f t="shared" si="212"/>
        <v>0.32519999999999999</v>
      </c>
      <c r="H1251" s="18">
        <f t="shared" si="215"/>
        <v>0.57030000000000003</v>
      </c>
      <c r="I1251">
        <v>0.66669999999999996</v>
      </c>
      <c r="J1251">
        <v>6.4500000000000002E-2</v>
      </c>
      <c r="K1251" s="2">
        <f t="shared" si="216"/>
        <v>3.29</v>
      </c>
      <c r="L1251" s="2">
        <f t="shared" si="220"/>
        <v>-0.06</v>
      </c>
      <c r="M1251" s="26">
        <f t="shared" si="221"/>
        <v>4.3999999999999997E-2</v>
      </c>
      <c r="N1251" s="22" t="str">
        <f t="shared" si="217"/>
        <v>- -</v>
      </c>
      <c r="O1251" s="23" t="str">
        <f t="shared" si="218"/>
        <v>short</v>
      </c>
    </row>
    <row r="1252" spans="1:15" x14ac:dyDescent="0.2">
      <c r="A1252" s="27">
        <v>36139</v>
      </c>
      <c r="B1252" s="17">
        <f>'IMPORT RAW DATA'!B1258</f>
        <v>3.21</v>
      </c>
      <c r="C1252" s="2">
        <f t="shared" si="214"/>
        <v>-0.23</v>
      </c>
      <c r="D1252" s="2">
        <f t="shared" si="213"/>
        <v>0.05</v>
      </c>
      <c r="E1252" s="2">
        <f t="shared" si="219"/>
        <v>0.63</v>
      </c>
      <c r="F1252" s="2">
        <f t="shared" si="211"/>
        <v>0.37</v>
      </c>
      <c r="G1252" s="18">
        <f t="shared" si="212"/>
        <v>8.2500000000000004E-2</v>
      </c>
      <c r="H1252" s="18">
        <f t="shared" si="215"/>
        <v>0.2873</v>
      </c>
      <c r="I1252">
        <v>0.66669999999999996</v>
      </c>
      <c r="J1252">
        <v>6.4500000000000002E-2</v>
      </c>
      <c r="K1252" s="2">
        <f t="shared" si="216"/>
        <v>3.28</v>
      </c>
      <c r="L1252" s="2">
        <f t="shared" si="220"/>
        <v>-0.01</v>
      </c>
      <c r="M1252" s="26">
        <f t="shared" si="221"/>
        <v>4.3999999999999997E-2</v>
      </c>
      <c r="N1252" s="22" t="str">
        <f t="shared" si="217"/>
        <v>- -</v>
      </c>
      <c r="O1252" s="23" t="str">
        <f t="shared" si="218"/>
        <v>short</v>
      </c>
    </row>
    <row r="1253" spans="1:15" x14ac:dyDescent="0.2">
      <c r="A1253" s="27">
        <v>36140</v>
      </c>
      <c r="B1253" s="17">
        <f>'IMPORT RAW DATA'!B1259</f>
        <v>3.07</v>
      </c>
      <c r="C1253" s="2">
        <f t="shared" si="214"/>
        <v>-0.37</v>
      </c>
      <c r="D1253" s="2">
        <f t="shared" si="213"/>
        <v>0.14000000000000001</v>
      </c>
      <c r="E1253" s="2">
        <f t="shared" si="219"/>
        <v>0.49</v>
      </c>
      <c r="F1253" s="2">
        <f t="shared" si="211"/>
        <v>0.76</v>
      </c>
      <c r="G1253" s="18">
        <f t="shared" si="212"/>
        <v>0.2727</v>
      </c>
      <c r="H1253" s="18">
        <f t="shared" si="215"/>
        <v>0.5222</v>
      </c>
      <c r="I1253">
        <v>0.66669999999999996</v>
      </c>
      <c r="J1253">
        <v>6.4500000000000002E-2</v>
      </c>
      <c r="K1253" s="2">
        <f t="shared" si="216"/>
        <v>3.22</v>
      </c>
      <c r="L1253" s="2">
        <f t="shared" si="220"/>
        <v>-0.06</v>
      </c>
      <c r="M1253" s="26">
        <f t="shared" si="221"/>
        <v>4.5999999999999999E-2</v>
      </c>
      <c r="N1253" s="22" t="str">
        <f t="shared" si="217"/>
        <v>- -</v>
      </c>
      <c r="O1253" s="23" t="str">
        <f t="shared" si="218"/>
        <v>short</v>
      </c>
    </row>
    <row r="1254" spans="1:15" x14ac:dyDescent="0.2">
      <c r="A1254" s="27">
        <v>36143</v>
      </c>
      <c r="B1254" s="17">
        <f>'IMPORT RAW DATA'!B1260</f>
        <v>3.02</v>
      </c>
      <c r="C1254" s="2">
        <f t="shared" si="214"/>
        <v>-0.3</v>
      </c>
      <c r="D1254" s="2">
        <f t="shared" si="213"/>
        <v>0.05</v>
      </c>
      <c r="E1254" s="2">
        <f t="shared" si="219"/>
        <v>0.54</v>
      </c>
      <c r="F1254" s="2">
        <f t="shared" si="211"/>
        <v>0.56000000000000005</v>
      </c>
      <c r="G1254" s="18">
        <f t="shared" si="212"/>
        <v>0.16139999999999999</v>
      </c>
      <c r="H1254" s="18">
        <f t="shared" si="215"/>
        <v>0.4017</v>
      </c>
      <c r="I1254">
        <v>0.66669999999999996</v>
      </c>
      <c r="J1254">
        <v>6.4500000000000002E-2</v>
      </c>
      <c r="K1254" s="2">
        <f t="shared" si="216"/>
        <v>3.19</v>
      </c>
      <c r="L1254" s="2">
        <f t="shared" si="220"/>
        <v>-0.03</v>
      </c>
      <c r="M1254" s="26">
        <f t="shared" si="221"/>
        <v>4.7E-2</v>
      </c>
      <c r="N1254" s="22" t="str">
        <f t="shared" si="217"/>
        <v>- -</v>
      </c>
      <c r="O1254" s="23" t="str">
        <f t="shared" si="218"/>
        <v>short</v>
      </c>
    </row>
    <row r="1255" spans="1:15" x14ac:dyDescent="0.2">
      <c r="A1255" s="27">
        <v>36144</v>
      </c>
      <c r="B1255" s="17">
        <f>'IMPORT RAW DATA'!B1261</f>
        <v>2.94</v>
      </c>
      <c r="C1255" s="2">
        <f t="shared" si="214"/>
        <v>-0.36</v>
      </c>
      <c r="D1255" s="2">
        <f t="shared" si="213"/>
        <v>0.08</v>
      </c>
      <c r="E1255" s="2">
        <f t="shared" si="219"/>
        <v>0.5</v>
      </c>
      <c r="F1255" s="2">
        <f t="shared" ref="F1255:F1318" si="222">ABS(C1255/E1255)</f>
        <v>0.72</v>
      </c>
      <c r="G1255" s="18">
        <f t="shared" ref="G1255:G1318" si="223">H1255*H1255</f>
        <v>0.24809999999999999</v>
      </c>
      <c r="H1255" s="18">
        <f t="shared" si="215"/>
        <v>0.49809999999999999</v>
      </c>
      <c r="I1255">
        <v>0.66669999999999996</v>
      </c>
      <c r="J1255">
        <v>6.4500000000000002E-2</v>
      </c>
      <c r="K1255" s="2">
        <f t="shared" si="216"/>
        <v>3.13</v>
      </c>
      <c r="L1255" s="2">
        <f t="shared" si="220"/>
        <v>-0.06</v>
      </c>
      <c r="M1255" s="26">
        <f t="shared" si="221"/>
        <v>4.9000000000000002E-2</v>
      </c>
      <c r="N1255" s="22" t="str">
        <f t="shared" si="217"/>
        <v>- -</v>
      </c>
      <c r="O1255" s="23" t="str">
        <f t="shared" si="218"/>
        <v>short</v>
      </c>
    </row>
    <row r="1256" spans="1:15" x14ac:dyDescent="0.2">
      <c r="A1256" s="27">
        <v>36145</v>
      </c>
      <c r="B1256" s="17">
        <f>'IMPORT RAW DATA'!B1262</f>
        <v>3.01</v>
      </c>
      <c r="C1256" s="2">
        <f t="shared" si="214"/>
        <v>-0.3</v>
      </c>
      <c r="D1256" s="2">
        <f t="shared" si="213"/>
        <v>7.0000000000000007E-2</v>
      </c>
      <c r="E1256" s="2">
        <f t="shared" si="219"/>
        <v>0.55000000000000004</v>
      </c>
      <c r="F1256" s="2">
        <f t="shared" si="222"/>
        <v>0.55000000000000004</v>
      </c>
      <c r="G1256" s="18">
        <f t="shared" si="223"/>
        <v>0.15659999999999999</v>
      </c>
      <c r="H1256" s="18">
        <f t="shared" si="215"/>
        <v>0.3957</v>
      </c>
      <c r="I1256">
        <v>0.66669999999999996</v>
      </c>
      <c r="J1256">
        <v>6.4500000000000002E-2</v>
      </c>
      <c r="K1256" s="2">
        <f t="shared" si="216"/>
        <v>3.11</v>
      </c>
      <c r="L1256" s="2">
        <f t="shared" si="220"/>
        <v>-0.02</v>
      </c>
      <c r="M1256" s="26">
        <f t="shared" si="221"/>
        <v>4.9000000000000002E-2</v>
      </c>
      <c r="N1256" s="22" t="str">
        <f t="shared" si="217"/>
        <v>- -</v>
      </c>
      <c r="O1256" s="23" t="str">
        <f t="shared" si="218"/>
        <v>short</v>
      </c>
    </row>
    <row r="1257" spans="1:15" x14ac:dyDescent="0.2">
      <c r="A1257" s="27">
        <v>36146</v>
      </c>
      <c r="B1257" s="17">
        <f>'IMPORT RAW DATA'!B1263</f>
        <v>3.09</v>
      </c>
      <c r="C1257" s="2">
        <f t="shared" si="214"/>
        <v>-0.18</v>
      </c>
      <c r="D1257" s="2">
        <f t="shared" si="213"/>
        <v>0.08</v>
      </c>
      <c r="E1257" s="2">
        <f t="shared" si="219"/>
        <v>0.62</v>
      </c>
      <c r="F1257" s="2">
        <f t="shared" si="222"/>
        <v>0.28999999999999998</v>
      </c>
      <c r="G1257" s="18">
        <f t="shared" si="223"/>
        <v>5.7200000000000001E-2</v>
      </c>
      <c r="H1257" s="18">
        <f t="shared" si="215"/>
        <v>0.23910000000000001</v>
      </c>
      <c r="I1257">
        <v>0.66669999999999996</v>
      </c>
      <c r="J1257">
        <v>6.4500000000000002E-2</v>
      </c>
      <c r="K1257" s="2">
        <f t="shared" si="216"/>
        <v>3.11</v>
      </c>
      <c r="L1257" s="2">
        <f t="shared" si="220"/>
        <v>0</v>
      </c>
      <c r="M1257" s="26">
        <f t="shared" si="221"/>
        <v>4.9000000000000002E-2</v>
      </c>
      <c r="N1257" s="22" t="str">
        <f t="shared" si="217"/>
        <v>- -</v>
      </c>
      <c r="O1257" s="23" t="str">
        <f t="shared" si="218"/>
        <v>- -</v>
      </c>
    </row>
    <row r="1258" spans="1:15" x14ac:dyDescent="0.2">
      <c r="A1258" s="27">
        <v>36147</v>
      </c>
      <c r="B1258" s="17">
        <f>'IMPORT RAW DATA'!B1264</f>
        <v>3.18</v>
      </c>
      <c r="C1258" s="2">
        <f t="shared" si="214"/>
        <v>-0.04</v>
      </c>
      <c r="D1258" s="2">
        <f t="shared" si="213"/>
        <v>0.09</v>
      </c>
      <c r="E1258" s="2">
        <f t="shared" si="219"/>
        <v>0.67</v>
      </c>
      <c r="F1258" s="2">
        <f t="shared" si="222"/>
        <v>0.06</v>
      </c>
      <c r="G1258" s="18">
        <f t="shared" si="223"/>
        <v>1.01E-2</v>
      </c>
      <c r="H1258" s="18">
        <f t="shared" si="215"/>
        <v>0.10059999999999999</v>
      </c>
      <c r="I1258">
        <v>0.66669999999999996</v>
      </c>
      <c r="J1258">
        <v>6.4500000000000002E-2</v>
      </c>
      <c r="K1258" s="2">
        <f t="shared" si="216"/>
        <v>3.11</v>
      </c>
      <c r="L1258" s="2">
        <f t="shared" si="220"/>
        <v>0</v>
      </c>
      <c r="M1258" s="26">
        <f t="shared" si="221"/>
        <v>4.9000000000000002E-2</v>
      </c>
      <c r="N1258" s="22" t="str">
        <f t="shared" si="217"/>
        <v>- -</v>
      </c>
      <c r="O1258" s="23" t="str">
        <f t="shared" si="218"/>
        <v>- -</v>
      </c>
    </row>
    <row r="1259" spans="1:15" x14ac:dyDescent="0.2">
      <c r="A1259" s="27">
        <v>36150</v>
      </c>
      <c r="B1259" s="17">
        <f>'IMPORT RAW DATA'!B1265</f>
        <v>3.34</v>
      </c>
      <c r="C1259" s="2">
        <f t="shared" si="214"/>
        <v>0.15</v>
      </c>
      <c r="D1259" s="2">
        <f t="shared" si="213"/>
        <v>0.16</v>
      </c>
      <c r="E1259" s="2">
        <f t="shared" si="219"/>
        <v>0.78</v>
      </c>
      <c r="F1259" s="2">
        <f t="shared" si="222"/>
        <v>0.19</v>
      </c>
      <c r="G1259" s="18">
        <f t="shared" si="223"/>
        <v>3.2000000000000001E-2</v>
      </c>
      <c r="H1259" s="18">
        <f t="shared" si="215"/>
        <v>0.1789</v>
      </c>
      <c r="I1259">
        <v>0.66669999999999996</v>
      </c>
      <c r="J1259">
        <v>6.4500000000000002E-2</v>
      </c>
      <c r="K1259" s="2">
        <f t="shared" si="216"/>
        <v>3.12</v>
      </c>
      <c r="L1259" s="2">
        <f t="shared" si="220"/>
        <v>0.01</v>
      </c>
      <c r="M1259" s="26">
        <f t="shared" si="221"/>
        <v>4.7E-2</v>
      </c>
      <c r="N1259" s="22" t="str">
        <f t="shared" si="217"/>
        <v>long</v>
      </c>
      <c r="O1259" s="23" t="str">
        <f t="shared" si="218"/>
        <v>- -</v>
      </c>
    </row>
    <row r="1260" spans="1:15" x14ac:dyDescent="0.2">
      <c r="A1260" s="27">
        <v>36151</v>
      </c>
      <c r="B1260" s="17">
        <f>'IMPORT RAW DATA'!B1266</f>
        <v>3.29</v>
      </c>
      <c r="C1260" s="2">
        <f t="shared" si="214"/>
        <v>0.13</v>
      </c>
      <c r="D1260" s="2">
        <f t="shared" si="213"/>
        <v>0.05</v>
      </c>
      <c r="E1260" s="2">
        <f t="shared" si="219"/>
        <v>0.8</v>
      </c>
      <c r="F1260" s="2">
        <f t="shared" si="222"/>
        <v>0.16</v>
      </c>
      <c r="G1260" s="18">
        <f t="shared" si="223"/>
        <v>2.5899999999999999E-2</v>
      </c>
      <c r="H1260" s="18">
        <f t="shared" si="215"/>
        <v>0.16089999999999999</v>
      </c>
      <c r="I1260">
        <v>0.66669999999999996</v>
      </c>
      <c r="J1260">
        <v>6.4500000000000002E-2</v>
      </c>
      <c r="K1260" s="2">
        <f t="shared" si="216"/>
        <v>3.12</v>
      </c>
      <c r="L1260" s="2">
        <f t="shared" si="220"/>
        <v>0</v>
      </c>
      <c r="M1260" s="26">
        <f t="shared" si="221"/>
        <v>0.04</v>
      </c>
      <c r="N1260" s="22" t="str">
        <f t="shared" si="217"/>
        <v>- -</v>
      </c>
      <c r="O1260" s="23" t="str">
        <f t="shared" si="218"/>
        <v>- -</v>
      </c>
    </row>
    <row r="1261" spans="1:15" x14ac:dyDescent="0.2">
      <c r="A1261" s="27">
        <v>36152</v>
      </c>
      <c r="B1261" s="17">
        <f>'IMPORT RAW DATA'!B1267</f>
        <v>3.29</v>
      </c>
      <c r="C1261" s="2">
        <f t="shared" si="214"/>
        <v>0.08</v>
      </c>
      <c r="D1261" s="2">
        <f t="shared" si="213"/>
        <v>0</v>
      </c>
      <c r="E1261" s="2">
        <f t="shared" si="219"/>
        <v>0.77</v>
      </c>
      <c r="F1261" s="2">
        <f t="shared" si="222"/>
        <v>0.1</v>
      </c>
      <c r="G1261" s="18">
        <f t="shared" si="223"/>
        <v>1.5599999999999999E-2</v>
      </c>
      <c r="H1261" s="18">
        <f t="shared" si="215"/>
        <v>0.12470000000000001</v>
      </c>
      <c r="I1261">
        <v>0.66669999999999996</v>
      </c>
      <c r="J1261">
        <v>6.4500000000000002E-2</v>
      </c>
      <c r="K1261" s="2">
        <f t="shared" si="216"/>
        <v>3.12</v>
      </c>
      <c r="L1261" s="2">
        <f t="shared" si="220"/>
        <v>0</v>
      </c>
      <c r="M1261" s="26">
        <f t="shared" si="221"/>
        <v>3.3000000000000002E-2</v>
      </c>
      <c r="N1261" s="22" t="str">
        <f t="shared" si="217"/>
        <v>- -</v>
      </c>
      <c r="O1261" s="23" t="str">
        <f t="shared" si="218"/>
        <v>- -</v>
      </c>
    </row>
    <row r="1262" spans="1:15" x14ac:dyDescent="0.2">
      <c r="A1262" s="27">
        <v>36153</v>
      </c>
      <c r="B1262" s="17">
        <f>'IMPORT RAW DATA'!B1268</f>
        <v>3.25</v>
      </c>
      <c r="C1262" s="2">
        <f t="shared" si="214"/>
        <v>0.18</v>
      </c>
      <c r="D1262" s="2">
        <f t="shared" si="213"/>
        <v>0.04</v>
      </c>
      <c r="E1262" s="2">
        <f t="shared" si="219"/>
        <v>0.76</v>
      </c>
      <c r="F1262" s="2">
        <f t="shared" si="222"/>
        <v>0.24</v>
      </c>
      <c r="G1262" s="18">
        <f t="shared" si="223"/>
        <v>4.3700000000000003E-2</v>
      </c>
      <c r="H1262" s="18">
        <f t="shared" si="215"/>
        <v>0.20899999999999999</v>
      </c>
      <c r="I1262">
        <v>0.66669999999999996</v>
      </c>
      <c r="J1262">
        <v>6.4500000000000002E-2</v>
      </c>
      <c r="K1262" s="2">
        <f t="shared" si="216"/>
        <v>3.13</v>
      </c>
      <c r="L1262" s="2">
        <f t="shared" si="220"/>
        <v>0.01</v>
      </c>
      <c r="M1262" s="26">
        <f t="shared" si="221"/>
        <v>2.4E-2</v>
      </c>
      <c r="N1262" s="22" t="str">
        <f t="shared" si="217"/>
        <v>long</v>
      </c>
      <c r="O1262" s="23" t="str">
        <f t="shared" si="218"/>
        <v>- -</v>
      </c>
    </row>
    <row r="1263" spans="1:15" x14ac:dyDescent="0.2">
      <c r="A1263" s="27">
        <v>36158</v>
      </c>
      <c r="B1263" s="17">
        <f>'IMPORT RAW DATA'!B1269</f>
        <v>3.33</v>
      </c>
      <c r="C1263" s="2">
        <f t="shared" si="214"/>
        <v>0.31</v>
      </c>
      <c r="D1263" s="2">
        <f t="shared" si="213"/>
        <v>0.08</v>
      </c>
      <c r="E1263" s="2">
        <f t="shared" si="219"/>
        <v>0.7</v>
      </c>
      <c r="F1263" s="2">
        <f t="shared" si="222"/>
        <v>0.44</v>
      </c>
      <c r="G1263" s="18">
        <f t="shared" si="223"/>
        <v>0.1086</v>
      </c>
      <c r="H1263" s="18">
        <f t="shared" si="215"/>
        <v>0.32950000000000002</v>
      </c>
      <c r="I1263">
        <v>0.66669999999999996</v>
      </c>
      <c r="J1263">
        <v>6.4500000000000002E-2</v>
      </c>
      <c r="K1263" s="2">
        <f t="shared" si="216"/>
        <v>3.15</v>
      </c>
      <c r="L1263" s="2">
        <f t="shared" si="220"/>
        <v>0.02</v>
      </c>
      <c r="M1263" s="26">
        <f t="shared" si="221"/>
        <v>2.5000000000000001E-2</v>
      </c>
      <c r="N1263" s="22" t="str">
        <f t="shared" si="217"/>
        <v>long</v>
      </c>
      <c r="O1263" s="23" t="str">
        <f t="shared" si="218"/>
        <v>- -</v>
      </c>
    </row>
    <row r="1264" spans="1:15" x14ac:dyDescent="0.2">
      <c r="A1264" s="27">
        <v>36159</v>
      </c>
      <c r="B1264" s="17">
        <f>'IMPORT RAW DATA'!B1270</f>
        <v>3.24</v>
      </c>
      <c r="C1264" s="2">
        <f t="shared" si="214"/>
        <v>0.3</v>
      </c>
      <c r="D1264" s="2">
        <f t="shared" si="213"/>
        <v>0.09</v>
      </c>
      <c r="E1264" s="2">
        <f t="shared" si="219"/>
        <v>0.74</v>
      </c>
      <c r="F1264" s="2">
        <f t="shared" si="222"/>
        <v>0.41</v>
      </c>
      <c r="G1264" s="18">
        <f t="shared" si="223"/>
        <v>9.7000000000000003E-2</v>
      </c>
      <c r="H1264" s="18">
        <f t="shared" si="215"/>
        <v>0.31140000000000001</v>
      </c>
      <c r="I1264">
        <v>0.66669999999999996</v>
      </c>
      <c r="J1264">
        <v>6.4500000000000002E-2</v>
      </c>
      <c r="K1264" s="2">
        <f t="shared" si="216"/>
        <v>3.16</v>
      </c>
      <c r="L1264" s="2">
        <f t="shared" si="220"/>
        <v>0.01</v>
      </c>
      <c r="M1264" s="26">
        <f t="shared" si="221"/>
        <v>2.5000000000000001E-2</v>
      </c>
      <c r="N1264" s="22" t="str">
        <f t="shared" si="217"/>
        <v>long</v>
      </c>
      <c r="O1264" s="23" t="str">
        <f t="shared" si="218"/>
        <v>- -</v>
      </c>
    </row>
    <row r="1265" spans="1:15" x14ac:dyDescent="0.2">
      <c r="A1265" s="27">
        <v>36164</v>
      </c>
      <c r="B1265" s="17">
        <f>'IMPORT RAW DATA'!B1271</f>
        <v>3.22</v>
      </c>
      <c r="C1265" s="2">
        <f t="shared" si="214"/>
        <v>0.21</v>
      </c>
      <c r="D1265" s="2">
        <f t="shared" si="213"/>
        <v>0.02</v>
      </c>
      <c r="E1265" s="2">
        <f t="shared" si="219"/>
        <v>0.68</v>
      </c>
      <c r="F1265" s="2">
        <f t="shared" si="222"/>
        <v>0.31</v>
      </c>
      <c r="G1265" s="18">
        <f t="shared" si="223"/>
        <v>6.3100000000000003E-2</v>
      </c>
      <c r="H1265" s="18">
        <f t="shared" si="215"/>
        <v>0.25119999999999998</v>
      </c>
      <c r="I1265">
        <v>0.66669999999999996</v>
      </c>
      <c r="J1265">
        <v>6.4500000000000002E-2</v>
      </c>
      <c r="K1265" s="2">
        <f t="shared" si="216"/>
        <v>3.16</v>
      </c>
      <c r="L1265" s="2">
        <f t="shared" si="220"/>
        <v>0</v>
      </c>
      <c r="M1265" s="26">
        <f t="shared" si="221"/>
        <v>2.5999999999999999E-2</v>
      </c>
      <c r="N1265" s="22" t="str">
        <f t="shared" si="217"/>
        <v>- -</v>
      </c>
      <c r="O1265" s="23" t="str">
        <f t="shared" si="218"/>
        <v>- -</v>
      </c>
    </row>
    <row r="1266" spans="1:15" x14ac:dyDescent="0.2">
      <c r="A1266" s="27">
        <v>36165</v>
      </c>
      <c r="B1266" s="17">
        <f>'IMPORT RAW DATA'!B1272</f>
        <v>3.36</v>
      </c>
      <c r="C1266" s="2">
        <f t="shared" si="214"/>
        <v>0.27</v>
      </c>
      <c r="D1266" s="2">
        <f t="shared" si="213"/>
        <v>0.14000000000000001</v>
      </c>
      <c r="E1266" s="2">
        <f t="shared" si="219"/>
        <v>0.75</v>
      </c>
      <c r="F1266" s="2">
        <f t="shared" si="222"/>
        <v>0.36</v>
      </c>
      <c r="G1266" s="18">
        <f t="shared" si="223"/>
        <v>7.9100000000000004E-2</v>
      </c>
      <c r="H1266" s="18">
        <f t="shared" si="215"/>
        <v>0.28129999999999999</v>
      </c>
      <c r="I1266">
        <v>0.66669999999999996</v>
      </c>
      <c r="J1266">
        <v>6.4500000000000002E-2</v>
      </c>
      <c r="K1266" s="2">
        <f t="shared" si="216"/>
        <v>3.18</v>
      </c>
      <c r="L1266" s="2">
        <f t="shared" si="220"/>
        <v>0.02</v>
      </c>
      <c r="M1266" s="26">
        <f t="shared" si="221"/>
        <v>2.7E-2</v>
      </c>
      <c r="N1266" s="22" t="str">
        <f t="shared" si="217"/>
        <v>long</v>
      </c>
      <c r="O1266" s="23" t="str">
        <f t="shared" si="218"/>
        <v>- -</v>
      </c>
    </row>
    <row r="1267" spans="1:15" x14ac:dyDescent="0.2">
      <c r="A1267" s="27">
        <v>36166</v>
      </c>
      <c r="B1267" s="17">
        <f>'IMPORT RAW DATA'!B1273</f>
        <v>3.57</v>
      </c>
      <c r="C1267" s="2">
        <f t="shared" si="214"/>
        <v>0.39</v>
      </c>
      <c r="D1267" s="2">
        <f t="shared" si="213"/>
        <v>0.21</v>
      </c>
      <c r="E1267" s="2">
        <f t="shared" si="219"/>
        <v>0.88</v>
      </c>
      <c r="F1267" s="2">
        <f t="shared" si="222"/>
        <v>0.44</v>
      </c>
      <c r="G1267" s="18">
        <f t="shared" si="223"/>
        <v>0.1086</v>
      </c>
      <c r="H1267" s="18">
        <f t="shared" si="215"/>
        <v>0.32950000000000002</v>
      </c>
      <c r="I1267">
        <v>0.66669999999999996</v>
      </c>
      <c r="J1267">
        <v>6.4500000000000002E-2</v>
      </c>
      <c r="K1267" s="2">
        <f t="shared" si="216"/>
        <v>3.22</v>
      </c>
      <c r="L1267" s="2">
        <f t="shared" si="220"/>
        <v>0.04</v>
      </c>
      <c r="M1267" s="26">
        <f t="shared" si="221"/>
        <v>2.9000000000000001E-2</v>
      </c>
      <c r="N1267" s="22" t="str">
        <f t="shared" si="217"/>
        <v>long</v>
      </c>
      <c r="O1267" s="23" t="str">
        <f t="shared" si="218"/>
        <v>- -</v>
      </c>
    </row>
    <row r="1268" spans="1:15" x14ac:dyDescent="0.2">
      <c r="A1268" s="27">
        <v>36167</v>
      </c>
      <c r="B1268" s="17">
        <f>'IMPORT RAW DATA'!B1274</f>
        <v>3.56</v>
      </c>
      <c r="C1268" s="2">
        <f t="shared" si="214"/>
        <v>0.22</v>
      </c>
      <c r="D1268" s="2">
        <f t="shared" si="213"/>
        <v>0.01</v>
      </c>
      <c r="E1268" s="2">
        <f t="shared" si="219"/>
        <v>0.8</v>
      </c>
      <c r="F1268" s="2">
        <f t="shared" si="222"/>
        <v>0.28000000000000003</v>
      </c>
      <c r="G1268" s="18">
        <f t="shared" si="223"/>
        <v>5.4300000000000001E-2</v>
      </c>
      <c r="H1268" s="18">
        <f t="shared" si="215"/>
        <v>0.2331</v>
      </c>
      <c r="I1268">
        <v>0.66669999999999996</v>
      </c>
      <c r="J1268">
        <v>6.4500000000000002E-2</v>
      </c>
      <c r="K1268" s="2">
        <f t="shared" si="216"/>
        <v>3.24</v>
      </c>
      <c r="L1268" s="2">
        <f t="shared" si="220"/>
        <v>0.02</v>
      </c>
      <c r="M1268" s="26">
        <f t="shared" si="221"/>
        <v>0.03</v>
      </c>
      <c r="N1268" s="22" t="str">
        <f t="shared" si="217"/>
        <v>long</v>
      </c>
      <c r="O1268" s="23" t="str">
        <f t="shared" si="218"/>
        <v>- -</v>
      </c>
    </row>
    <row r="1269" spans="1:15" x14ac:dyDescent="0.2">
      <c r="A1269" s="27">
        <v>36168</v>
      </c>
      <c r="B1269" s="17">
        <f>'IMPORT RAW DATA'!B1275</f>
        <v>3.58</v>
      </c>
      <c r="C1269" s="2">
        <f t="shared" si="214"/>
        <v>0.28999999999999998</v>
      </c>
      <c r="D1269" s="2">
        <f t="shared" si="213"/>
        <v>0.02</v>
      </c>
      <c r="E1269" s="2">
        <f t="shared" si="219"/>
        <v>0.66</v>
      </c>
      <c r="F1269" s="2">
        <f t="shared" si="222"/>
        <v>0.44</v>
      </c>
      <c r="G1269" s="18">
        <f t="shared" si="223"/>
        <v>0.1086</v>
      </c>
      <c r="H1269" s="18">
        <f t="shared" si="215"/>
        <v>0.32950000000000002</v>
      </c>
      <c r="I1269">
        <v>0.66669999999999996</v>
      </c>
      <c r="J1269">
        <v>6.4500000000000002E-2</v>
      </c>
      <c r="K1269" s="2">
        <f t="shared" si="216"/>
        <v>3.28</v>
      </c>
      <c r="L1269" s="2">
        <f t="shared" si="220"/>
        <v>0.04</v>
      </c>
      <c r="M1269" s="26">
        <f t="shared" si="221"/>
        <v>3.1E-2</v>
      </c>
      <c r="N1269" s="22" t="str">
        <f t="shared" si="217"/>
        <v>long</v>
      </c>
      <c r="O1269" s="23" t="str">
        <f t="shared" si="218"/>
        <v>- -</v>
      </c>
    </row>
    <row r="1270" spans="1:15" x14ac:dyDescent="0.2">
      <c r="A1270" s="27">
        <v>36171</v>
      </c>
      <c r="B1270" s="17">
        <f>'IMPORT RAW DATA'!B1276</f>
        <v>3.51</v>
      </c>
      <c r="C1270" s="2">
        <f t="shared" si="214"/>
        <v>0.22</v>
      </c>
      <c r="D1270" s="2">
        <f t="shared" si="213"/>
        <v>7.0000000000000007E-2</v>
      </c>
      <c r="E1270" s="2">
        <f t="shared" si="219"/>
        <v>0.68</v>
      </c>
      <c r="F1270" s="2">
        <f t="shared" si="222"/>
        <v>0.32</v>
      </c>
      <c r="G1270" s="18">
        <f t="shared" si="223"/>
        <v>6.6199999999999995E-2</v>
      </c>
      <c r="H1270" s="18">
        <f t="shared" si="215"/>
        <v>0.25719999999999998</v>
      </c>
      <c r="I1270">
        <v>0.66669999999999996</v>
      </c>
      <c r="J1270">
        <v>6.4500000000000002E-2</v>
      </c>
      <c r="K1270" s="2">
        <f t="shared" si="216"/>
        <v>3.3</v>
      </c>
      <c r="L1270" s="2">
        <f t="shared" si="220"/>
        <v>0.02</v>
      </c>
      <c r="M1270" s="26">
        <f t="shared" si="221"/>
        <v>0.03</v>
      </c>
      <c r="N1270" s="22" t="str">
        <f t="shared" si="217"/>
        <v>long</v>
      </c>
      <c r="O1270" s="23" t="str">
        <f t="shared" si="218"/>
        <v>- -</v>
      </c>
    </row>
    <row r="1271" spans="1:15" x14ac:dyDescent="0.2">
      <c r="A1271" s="27">
        <v>36172</v>
      </c>
      <c r="B1271" s="17">
        <f>'IMPORT RAW DATA'!B1277</f>
        <v>3.5</v>
      </c>
      <c r="C1271" s="2">
        <f t="shared" si="214"/>
        <v>0.25</v>
      </c>
      <c r="D1271" s="2">
        <f t="shared" si="213"/>
        <v>0.01</v>
      </c>
      <c r="E1271" s="2">
        <f t="shared" si="219"/>
        <v>0.69</v>
      </c>
      <c r="F1271" s="2">
        <f t="shared" si="222"/>
        <v>0.36</v>
      </c>
      <c r="G1271" s="18">
        <f t="shared" si="223"/>
        <v>7.9100000000000004E-2</v>
      </c>
      <c r="H1271" s="18">
        <f t="shared" si="215"/>
        <v>0.28129999999999999</v>
      </c>
      <c r="I1271">
        <v>0.66669999999999996</v>
      </c>
      <c r="J1271">
        <v>6.4500000000000002E-2</v>
      </c>
      <c r="K1271" s="2">
        <f t="shared" si="216"/>
        <v>3.32</v>
      </c>
      <c r="L1271" s="2">
        <f t="shared" si="220"/>
        <v>0.02</v>
      </c>
      <c r="M1271" s="26">
        <f t="shared" si="221"/>
        <v>2.7E-2</v>
      </c>
      <c r="N1271" s="22" t="str">
        <f t="shared" si="217"/>
        <v>long</v>
      </c>
      <c r="O1271" s="23" t="str">
        <f t="shared" si="218"/>
        <v>- -</v>
      </c>
    </row>
    <row r="1272" spans="1:15" x14ac:dyDescent="0.2">
      <c r="A1272" s="27">
        <v>36173</v>
      </c>
      <c r="B1272" s="17">
        <f>'IMPORT RAW DATA'!B1278</f>
        <v>3.31</v>
      </c>
      <c r="C1272" s="2">
        <f t="shared" si="214"/>
        <v>-0.02</v>
      </c>
      <c r="D1272" s="2">
        <f t="shared" si="213"/>
        <v>0.19</v>
      </c>
      <c r="E1272" s="2">
        <f t="shared" si="219"/>
        <v>0.84</v>
      </c>
      <c r="F1272" s="2">
        <f t="shared" si="222"/>
        <v>0.02</v>
      </c>
      <c r="G1272" s="18">
        <f t="shared" si="223"/>
        <v>5.8999999999999999E-3</v>
      </c>
      <c r="H1272" s="18">
        <f t="shared" si="215"/>
        <v>7.6499999999999999E-2</v>
      </c>
      <c r="I1272">
        <v>0.66669999999999996</v>
      </c>
      <c r="J1272">
        <v>6.4500000000000002E-2</v>
      </c>
      <c r="K1272" s="2">
        <f t="shared" si="216"/>
        <v>3.32</v>
      </c>
      <c r="L1272" s="2">
        <f t="shared" si="220"/>
        <v>0</v>
      </c>
      <c r="M1272" s="26">
        <f t="shared" si="221"/>
        <v>2.7E-2</v>
      </c>
      <c r="N1272" s="22" t="str">
        <f t="shared" si="217"/>
        <v>- -</v>
      </c>
      <c r="O1272" s="23" t="str">
        <f t="shared" si="218"/>
        <v>- -</v>
      </c>
    </row>
    <row r="1273" spans="1:15" x14ac:dyDescent="0.2">
      <c r="A1273" s="27">
        <v>36174</v>
      </c>
      <c r="B1273" s="17">
        <f>'IMPORT RAW DATA'!B1279</f>
        <v>3.28</v>
      </c>
      <c r="C1273" s="2">
        <f t="shared" si="214"/>
        <v>0.04</v>
      </c>
      <c r="D1273" s="2">
        <f t="shared" si="213"/>
        <v>0.03</v>
      </c>
      <c r="E1273" s="2">
        <f t="shared" si="219"/>
        <v>0.79</v>
      </c>
      <c r="F1273" s="2">
        <f t="shared" si="222"/>
        <v>0.05</v>
      </c>
      <c r="G1273" s="18">
        <f t="shared" si="223"/>
        <v>8.8999999999999999E-3</v>
      </c>
      <c r="H1273" s="18">
        <f t="shared" si="215"/>
        <v>9.4600000000000004E-2</v>
      </c>
      <c r="I1273">
        <v>0.66669999999999996</v>
      </c>
      <c r="J1273">
        <v>6.4500000000000002E-2</v>
      </c>
      <c r="K1273" s="2">
        <f t="shared" si="216"/>
        <v>3.32</v>
      </c>
      <c r="L1273" s="2">
        <f t="shared" si="220"/>
        <v>0</v>
      </c>
      <c r="M1273" s="26">
        <f t="shared" si="221"/>
        <v>2.3E-2</v>
      </c>
      <c r="N1273" s="22" t="str">
        <f t="shared" si="217"/>
        <v>- -</v>
      </c>
      <c r="O1273" s="23" t="str">
        <f t="shared" si="218"/>
        <v>- -</v>
      </c>
    </row>
    <row r="1274" spans="1:15" x14ac:dyDescent="0.2">
      <c r="A1274" s="27">
        <v>36175</v>
      </c>
      <c r="B1274" s="17">
        <f>'IMPORT RAW DATA'!B1280</f>
        <v>3.35</v>
      </c>
      <c r="C1274" s="2">
        <f t="shared" si="214"/>
        <v>0.13</v>
      </c>
      <c r="D1274" s="2">
        <f t="shared" si="213"/>
        <v>7.0000000000000007E-2</v>
      </c>
      <c r="E1274" s="2">
        <f t="shared" si="219"/>
        <v>0.77</v>
      </c>
      <c r="F1274" s="2">
        <f t="shared" si="222"/>
        <v>0.17</v>
      </c>
      <c r="G1274" s="18">
        <f t="shared" si="223"/>
        <v>2.7900000000000001E-2</v>
      </c>
      <c r="H1274" s="18">
        <f t="shared" si="215"/>
        <v>0.16689999999999999</v>
      </c>
      <c r="I1274">
        <v>0.66669999999999996</v>
      </c>
      <c r="J1274">
        <v>6.4500000000000002E-2</v>
      </c>
      <c r="K1274" s="2">
        <f t="shared" si="216"/>
        <v>3.32</v>
      </c>
      <c r="L1274" s="2">
        <f t="shared" si="220"/>
        <v>0</v>
      </c>
      <c r="M1274" s="26">
        <f t="shared" si="221"/>
        <v>2.1000000000000001E-2</v>
      </c>
      <c r="N1274" s="22" t="str">
        <f t="shared" si="217"/>
        <v>- -</v>
      </c>
      <c r="O1274" s="23" t="str">
        <f t="shared" si="218"/>
        <v>- -</v>
      </c>
    </row>
    <row r="1275" spans="1:15" x14ac:dyDescent="0.2">
      <c r="A1275" s="27">
        <v>36178</v>
      </c>
      <c r="B1275" s="17">
        <f>'IMPORT RAW DATA'!B1281</f>
        <v>3.51</v>
      </c>
      <c r="C1275" s="2">
        <f t="shared" si="214"/>
        <v>0.15</v>
      </c>
      <c r="D1275" s="2">
        <f t="shared" si="213"/>
        <v>0.16</v>
      </c>
      <c r="E1275" s="2">
        <f t="shared" si="219"/>
        <v>0.91</v>
      </c>
      <c r="F1275" s="2">
        <f t="shared" si="222"/>
        <v>0.16</v>
      </c>
      <c r="G1275" s="18">
        <f t="shared" si="223"/>
        <v>2.5899999999999999E-2</v>
      </c>
      <c r="H1275" s="18">
        <f t="shared" si="215"/>
        <v>0.16089999999999999</v>
      </c>
      <c r="I1275">
        <v>0.66669999999999996</v>
      </c>
      <c r="J1275">
        <v>6.4500000000000002E-2</v>
      </c>
      <c r="K1275" s="2">
        <f t="shared" si="216"/>
        <v>3.32</v>
      </c>
      <c r="L1275" s="2">
        <f t="shared" si="220"/>
        <v>0</v>
      </c>
      <c r="M1275" s="26">
        <f t="shared" si="221"/>
        <v>1.4999999999999999E-2</v>
      </c>
      <c r="N1275" s="22" t="str">
        <f t="shared" si="217"/>
        <v>- -</v>
      </c>
      <c r="O1275" s="23" t="str">
        <f t="shared" si="218"/>
        <v>- -</v>
      </c>
    </row>
    <row r="1276" spans="1:15" x14ac:dyDescent="0.2">
      <c r="A1276" s="27">
        <v>36179</v>
      </c>
      <c r="B1276" s="17">
        <f>'IMPORT RAW DATA'!B1282</f>
        <v>3.54</v>
      </c>
      <c r="C1276" s="2">
        <f t="shared" si="214"/>
        <v>-0.03</v>
      </c>
      <c r="D1276" s="2">
        <f t="shared" si="213"/>
        <v>0.03</v>
      </c>
      <c r="E1276" s="2">
        <f t="shared" si="219"/>
        <v>0.8</v>
      </c>
      <c r="F1276" s="2">
        <f t="shared" si="222"/>
        <v>0.04</v>
      </c>
      <c r="G1276" s="18">
        <f t="shared" si="223"/>
        <v>7.7999999999999996E-3</v>
      </c>
      <c r="H1276" s="18">
        <f t="shared" si="215"/>
        <v>8.8599999999999998E-2</v>
      </c>
      <c r="I1276">
        <v>0.66669999999999996</v>
      </c>
      <c r="J1276">
        <v>6.4500000000000002E-2</v>
      </c>
      <c r="K1276" s="2">
        <f t="shared" si="216"/>
        <v>3.32</v>
      </c>
      <c r="L1276" s="2">
        <f t="shared" si="220"/>
        <v>0</v>
      </c>
      <c r="M1276" s="26">
        <f t="shared" si="221"/>
        <v>1.2999999999999999E-2</v>
      </c>
      <c r="N1276" s="22" t="str">
        <f t="shared" si="217"/>
        <v>- -</v>
      </c>
      <c r="O1276" s="23" t="str">
        <f t="shared" si="218"/>
        <v>- -</v>
      </c>
    </row>
    <row r="1277" spans="1:15" x14ac:dyDescent="0.2">
      <c r="A1277" s="27">
        <v>36180</v>
      </c>
      <c r="B1277" s="17">
        <f>'IMPORT RAW DATA'!B1283</f>
        <v>3.63</v>
      </c>
      <c r="C1277" s="2">
        <f t="shared" si="214"/>
        <v>7.0000000000000007E-2</v>
      </c>
      <c r="D1277" s="2">
        <f t="shared" si="213"/>
        <v>0.09</v>
      </c>
      <c r="E1277" s="2">
        <f t="shared" si="219"/>
        <v>0.68</v>
      </c>
      <c r="F1277" s="2">
        <f t="shared" si="222"/>
        <v>0.1</v>
      </c>
      <c r="G1277" s="18">
        <f t="shared" si="223"/>
        <v>1.5599999999999999E-2</v>
      </c>
      <c r="H1277" s="18">
        <f t="shared" si="215"/>
        <v>0.12470000000000001</v>
      </c>
      <c r="I1277">
        <v>0.66669999999999996</v>
      </c>
      <c r="J1277">
        <v>6.4500000000000002E-2</v>
      </c>
      <c r="K1277" s="2">
        <f t="shared" si="216"/>
        <v>3.32</v>
      </c>
      <c r="L1277" s="2">
        <f t="shared" si="220"/>
        <v>0</v>
      </c>
      <c r="M1277" s="26">
        <f t="shared" si="221"/>
        <v>1.2999999999999999E-2</v>
      </c>
      <c r="N1277" s="22" t="str">
        <f t="shared" si="217"/>
        <v>- -</v>
      </c>
      <c r="O1277" s="23" t="str">
        <f t="shared" si="218"/>
        <v>- -</v>
      </c>
    </row>
    <row r="1278" spans="1:15" x14ac:dyDescent="0.2">
      <c r="A1278" s="27">
        <v>36181</v>
      </c>
      <c r="B1278" s="17">
        <f>'IMPORT RAW DATA'!B1284</f>
        <v>3.61</v>
      </c>
      <c r="C1278" s="2">
        <f t="shared" si="214"/>
        <v>0.03</v>
      </c>
      <c r="D1278" s="2">
        <f t="shared" si="213"/>
        <v>0.02</v>
      </c>
      <c r="E1278" s="2">
        <f t="shared" si="219"/>
        <v>0.69</v>
      </c>
      <c r="F1278" s="2">
        <f t="shared" si="222"/>
        <v>0.04</v>
      </c>
      <c r="G1278" s="18">
        <f t="shared" si="223"/>
        <v>7.7999999999999996E-3</v>
      </c>
      <c r="H1278" s="18">
        <f t="shared" si="215"/>
        <v>8.8599999999999998E-2</v>
      </c>
      <c r="I1278">
        <v>0.66669999999999996</v>
      </c>
      <c r="J1278">
        <v>6.4500000000000002E-2</v>
      </c>
      <c r="K1278" s="2">
        <f t="shared" si="216"/>
        <v>3.32</v>
      </c>
      <c r="L1278" s="2">
        <f t="shared" si="220"/>
        <v>0</v>
      </c>
      <c r="M1278" s="26">
        <f t="shared" si="221"/>
        <v>1.2999999999999999E-2</v>
      </c>
      <c r="N1278" s="22" t="str">
        <f t="shared" si="217"/>
        <v>- -</v>
      </c>
      <c r="O1278" s="23" t="str">
        <f t="shared" si="218"/>
        <v>- -</v>
      </c>
    </row>
    <row r="1279" spans="1:15" x14ac:dyDescent="0.2">
      <c r="A1279" s="27">
        <v>36182</v>
      </c>
      <c r="B1279" s="17">
        <f>'IMPORT RAW DATA'!B1285</f>
        <v>3.51</v>
      </c>
      <c r="C1279" s="2">
        <f t="shared" si="214"/>
        <v>0</v>
      </c>
      <c r="D1279" s="2">
        <f t="shared" si="213"/>
        <v>0.1</v>
      </c>
      <c r="E1279" s="2">
        <f t="shared" si="219"/>
        <v>0.77</v>
      </c>
      <c r="F1279" s="2">
        <f t="shared" si="222"/>
        <v>0</v>
      </c>
      <c r="G1279" s="18">
        <f t="shared" si="223"/>
        <v>4.1999999999999997E-3</v>
      </c>
      <c r="H1279" s="18">
        <f t="shared" si="215"/>
        <v>6.4500000000000002E-2</v>
      </c>
      <c r="I1279">
        <v>0.66669999999999996</v>
      </c>
      <c r="J1279">
        <v>6.4500000000000002E-2</v>
      </c>
      <c r="K1279" s="2">
        <f t="shared" si="216"/>
        <v>3.32</v>
      </c>
      <c r="L1279" s="2">
        <f t="shared" si="220"/>
        <v>0</v>
      </c>
      <c r="M1279" s="26">
        <f t="shared" si="221"/>
        <v>1.2999999999999999E-2</v>
      </c>
      <c r="N1279" s="22" t="str">
        <f t="shared" si="217"/>
        <v>- -</v>
      </c>
      <c r="O1279" s="23" t="str">
        <f t="shared" si="218"/>
        <v>- -</v>
      </c>
    </row>
    <row r="1280" spans="1:15" x14ac:dyDescent="0.2">
      <c r="A1280" s="27">
        <v>36185</v>
      </c>
      <c r="B1280" s="17">
        <f>'IMPORT RAW DATA'!B1286</f>
        <v>3.47</v>
      </c>
      <c r="C1280" s="2">
        <f t="shared" si="214"/>
        <v>-0.03</v>
      </c>
      <c r="D1280" s="2">
        <f t="shared" si="213"/>
        <v>0.04</v>
      </c>
      <c r="E1280" s="2">
        <f t="shared" si="219"/>
        <v>0.74</v>
      </c>
      <c r="F1280" s="2">
        <f t="shared" si="222"/>
        <v>0.04</v>
      </c>
      <c r="G1280" s="18">
        <f t="shared" si="223"/>
        <v>7.7999999999999996E-3</v>
      </c>
      <c r="H1280" s="18">
        <f t="shared" si="215"/>
        <v>8.8599999999999998E-2</v>
      </c>
      <c r="I1280">
        <v>0.66669999999999996</v>
      </c>
      <c r="J1280">
        <v>6.4500000000000002E-2</v>
      </c>
      <c r="K1280" s="2">
        <f t="shared" si="216"/>
        <v>3.32</v>
      </c>
      <c r="L1280" s="2">
        <f t="shared" si="220"/>
        <v>0</v>
      </c>
      <c r="M1280" s="26">
        <f t="shared" si="221"/>
        <v>1.2999999999999999E-2</v>
      </c>
      <c r="N1280" s="22" t="str">
        <f t="shared" si="217"/>
        <v>- -</v>
      </c>
      <c r="O1280" s="23" t="str">
        <f t="shared" si="218"/>
        <v>- -</v>
      </c>
    </row>
    <row r="1281" spans="1:15" x14ac:dyDescent="0.2">
      <c r="A1281" s="27">
        <v>36186</v>
      </c>
      <c r="B1281" s="17">
        <f>'IMPORT RAW DATA'!B1287</f>
        <v>3.4</v>
      </c>
      <c r="C1281" s="2">
        <f t="shared" si="214"/>
        <v>0.09</v>
      </c>
      <c r="D1281" s="2">
        <f t="shared" si="213"/>
        <v>7.0000000000000007E-2</v>
      </c>
      <c r="E1281" s="2">
        <f t="shared" si="219"/>
        <v>0.8</v>
      </c>
      <c r="F1281" s="2">
        <f t="shared" si="222"/>
        <v>0.11</v>
      </c>
      <c r="G1281" s="18">
        <f t="shared" si="223"/>
        <v>1.7100000000000001E-2</v>
      </c>
      <c r="H1281" s="18">
        <f t="shared" si="215"/>
        <v>0.13070000000000001</v>
      </c>
      <c r="I1281">
        <v>0.66669999999999996</v>
      </c>
      <c r="J1281">
        <v>6.4500000000000002E-2</v>
      </c>
      <c r="K1281" s="2">
        <f t="shared" si="216"/>
        <v>3.32</v>
      </c>
      <c r="L1281" s="2">
        <f t="shared" si="220"/>
        <v>0</v>
      </c>
      <c r="M1281" s="26">
        <f t="shared" si="221"/>
        <v>1.2999999999999999E-2</v>
      </c>
      <c r="N1281" s="22" t="str">
        <f t="shared" si="217"/>
        <v>- -</v>
      </c>
      <c r="O1281" s="23" t="str">
        <f t="shared" si="218"/>
        <v>- -</v>
      </c>
    </row>
    <row r="1282" spans="1:15" x14ac:dyDescent="0.2">
      <c r="A1282" s="27">
        <v>36187</v>
      </c>
      <c r="B1282" s="17">
        <f>'IMPORT RAW DATA'!B1288</f>
        <v>3.28</v>
      </c>
      <c r="C1282" s="2">
        <f t="shared" si="214"/>
        <v>0</v>
      </c>
      <c r="D1282" s="2">
        <f t="shared" si="213"/>
        <v>0.12</v>
      </c>
      <c r="E1282" s="2">
        <f t="shared" si="219"/>
        <v>0.73</v>
      </c>
      <c r="F1282" s="2">
        <f t="shared" si="222"/>
        <v>0</v>
      </c>
      <c r="G1282" s="18">
        <f t="shared" si="223"/>
        <v>4.1999999999999997E-3</v>
      </c>
      <c r="H1282" s="18">
        <f t="shared" si="215"/>
        <v>6.4500000000000002E-2</v>
      </c>
      <c r="I1282">
        <v>0.66669999999999996</v>
      </c>
      <c r="J1282">
        <v>6.4500000000000002E-2</v>
      </c>
      <c r="K1282" s="2">
        <f t="shared" si="216"/>
        <v>3.32</v>
      </c>
      <c r="L1282" s="2">
        <f t="shared" si="220"/>
        <v>0</v>
      </c>
      <c r="M1282" s="26">
        <f t="shared" si="221"/>
        <v>1.4E-2</v>
      </c>
      <c r="N1282" s="22" t="str">
        <f t="shared" si="217"/>
        <v>- -</v>
      </c>
      <c r="O1282" s="23" t="str">
        <f t="shared" si="218"/>
        <v>- -</v>
      </c>
    </row>
    <row r="1283" spans="1:15" x14ac:dyDescent="0.2">
      <c r="A1283" s="27">
        <v>36188</v>
      </c>
      <c r="B1283" s="17">
        <f>'IMPORT RAW DATA'!B1289</f>
        <v>3.25</v>
      </c>
      <c r="C1283" s="2">
        <f t="shared" si="214"/>
        <v>-0.1</v>
      </c>
      <c r="D1283" s="2">
        <f t="shared" si="213"/>
        <v>0.03</v>
      </c>
      <c r="E1283" s="2">
        <f t="shared" si="219"/>
        <v>0.73</v>
      </c>
      <c r="F1283" s="2">
        <f t="shared" si="222"/>
        <v>0.14000000000000001</v>
      </c>
      <c r="G1283" s="18">
        <f t="shared" si="223"/>
        <v>2.2100000000000002E-2</v>
      </c>
      <c r="H1283" s="18">
        <f t="shared" si="215"/>
        <v>0.14879999999999999</v>
      </c>
      <c r="I1283">
        <v>0.66669999999999996</v>
      </c>
      <c r="J1283">
        <v>6.4500000000000002E-2</v>
      </c>
      <c r="K1283" s="2">
        <f t="shared" si="216"/>
        <v>3.32</v>
      </c>
      <c r="L1283" s="2">
        <f t="shared" si="220"/>
        <v>0</v>
      </c>
      <c r="M1283" s="26">
        <f t="shared" si="221"/>
        <v>1.2999999999999999E-2</v>
      </c>
      <c r="N1283" s="22" t="str">
        <f t="shared" si="217"/>
        <v>- -</v>
      </c>
      <c r="O1283" s="23" t="str">
        <f t="shared" si="218"/>
        <v>- -</v>
      </c>
    </row>
    <row r="1284" spans="1:15" x14ac:dyDescent="0.2">
      <c r="A1284" s="27">
        <v>36189</v>
      </c>
      <c r="B1284" s="17">
        <f>'IMPORT RAW DATA'!B1290</f>
        <v>3.4</v>
      </c>
      <c r="C1284" s="2">
        <f t="shared" si="214"/>
        <v>-0.11</v>
      </c>
      <c r="D1284" s="2">
        <f t="shared" ref="D1284:D1347" si="224">ABS(B1284-B1283)</f>
        <v>0.15</v>
      </c>
      <c r="E1284" s="2">
        <f t="shared" si="219"/>
        <v>0.81</v>
      </c>
      <c r="F1284" s="2">
        <f t="shared" si="222"/>
        <v>0.14000000000000001</v>
      </c>
      <c r="G1284" s="18">
        <f t="shared" si="223"/>
        <v>2.2100000000000002E-2</v>
      </c>
      <c r="H1284" s="18">
        <f t="shared" si="215"/>
        <v>0.14879999999999999</v>
      </c>
      <c r="I1284">
        <v>0.66669999999999996</v>
      </c>
      <c r="J1284">
        <v>6.4500000000000002E-2</v>
      </c>
      <c r="K1284" s="2">
        <f t="shared" si="216"/>
        <v>3.32</v>
      </c>
      <c r="L1284" s="2">
        <f t="shared" si="220"/>
        <v>0</v>
      </c>
      <c r="M1284" s="26">
        <f t="shared" si="221"/>
        <v>1.4E-2</v>
      </c>
      <c r="N1284" s="22" t="str">
        <f t="shared" si="217"/>
        <v>- -</v>
      </c>
      <c r="O1284" s="23" t="str">
        <f t="shared" si="218"/>
        <v>- -</v>
      </c>
    </row>
    <row r="1285" spans="1:15" x14ac:dyDescent="0.2">
      <c r="A1285" s="27">
        <v>36192</v>
      </c>
      <c r="B1285" s="17">
        <f>'IMPORT RAW DATA'!B1291</f>
        <v>3.48</v>
      </c>
      <c r="C1285" s="2">
        <f t="shared" si="214"/>
        <v>-0.06</v>
      </c>
      <c r="D1285" s="2">
        <f t="shared" si="224"/>
        <v>0.08</v>
      </c>
      <c r="E1285" s="2">
        <f t="shared" si="219"/>
        <v>0.73</v>
      </c>
      <c r="F1285" s="2">
        <f t="shared" si="222"/>
        <v>0.08</v>
      </c>
      <c r="G1285" s="18">
        <f t="shared" si="223"/>
        <v>1.2699999999999999E-2</v>
      </c>
      <c r="H1285" s="18">
        <f t="shared" si="215"/>
        <v>0.11269999999999999</v>
      </c>
      <c r="I1285">
        <v>0.66669999999999996</v>
      </c>
      <c r="J1285">
        <v>6.4500000000000002E-2</v>
      </c>
      <c r="K1285" s="2">
        <f t="shared" si="216"/>
        <v>3.32</v>
      </c>
      <c r="L1285" s="2">
        <f t="shared" si="220"/>
        <v>0</v>
      </c>
      <c r="M1285" s="26">
        <f t="shared" si="221"/>
        <v>1.4E-2</v>
      </c>
      <c r="N1285" s="22" t="str">
        <f t="shared" si="217"/>
        <v>- -</v>
      </c>
      <c r="O1285" s="23" t="str">
        <f t="shared" si="218"/>
        <v>- -</v>
      </c>
    </row>
    <row r="1286" spans="1:15" x14ac:dyDescent="0.2">
      <c r="A1286" s="27">
        <v>36193</v>
      </c>
      <c r="B1286" s="17">
        <f>'IMPORT RAW DATA'!B1292</f>
        <v>3.65</v>
      </c>
      <c r="C1286" s="2">
        <f t="shared" si="214"/>
        <v>0.02</v>
      </c>
      <c r="D1286" s="2">
        <f t="shared" si="224"/>
        <v>0.17</v>
      </c>
      <c r="E1286" s="2">
        <f t="shared" si="219"/>
        <v>0.87</v>
      </c>
      <c r="F1286" s="2">
        <f t="shared" si="222"/>
        <v>0.02</v>
      </c>
      <c r="G1286" s="18">
        <f t="shared" si="223"/>
        <v>5.8999999999999999E-3</v>
      </c>
      <c r="H1286" s="18">
        <f t="shared" si="215"/>
        <v>7.6499999999999999E-2</v>
      </c>
      <c r="I1286">
        <v>0.66669999999999996</v>
      </c>
      <c r="J1286">
        <v>6.4500000000000002E-2</v>
      </c>
      <c r="K1286" s="2">
        <f t="shared" si="216"/>
        <v>3.32</v>
      </c>
      <c r="L1286" s="2">
        <f t="shared" si="220"/>
        <v>0</v>
      </c>
      <c r="M1286" s="26">
        <f t="shared" si="221"/>
        <v>1.2999999999999999E-2</v>
      </c>
      <c r="N1286" s="22" t="str">
        <f t="shared" si="217"/>
        <v>- -</v>
      </c>
      <c r="O1286" s="23" t="str">
        <f t="shared" si="218"/>
        <v>- -</v>
      </c>
    </row>
    <row r="1287" spans="1:15" x14ac:dyDescent="0.2">
      <c r="A1287" s="27">
        <v>36194</v>
      </c>
      <c r="B1287" s="17">
        <f>'IMPORT RAW DATA'!B1293</f>
        <v>3.63</v>
      </c>
      <c r="C1287" s="2">
        <f t="shared" si="214"/>
        <v>0.02</v>
      </c>
      <c r="D1287" s="2">
        <f t="shared" si="224"/>
        <v>0.02</v>
      </c>
      <c r="E1287" s="2">
        <f t="shared" si="219"/>
        <v>0.8</v>
      </c>
      <c r="F1287" s="2">
        <f t="shared" si="222"/>
        <v>0.03</v>
      </c>
      <c r="G1287" s="18">
        <f t="shared" si="223"/>
        <v>6.7999999999999996E-3</v>
      </c>
      <c r="H1287" s="18">
        <f t="shared" si="215"/>
        <v>8.2600000000000007E-2</v>
      </c>
      <c r="I1287">
        <v>0.66669999999999996</v>
      </c>
      <c r="J1287">
        <v>6.4500000000000002E-2</v>
      </c>
      <c r="K1287" s="2">
        <f t="shared" si="216"/>
        <v>3.32</v>
      </c>
      <c r="L1287" s="2">
        <f t="shared" si="220"/>
        <v>0</v>
      </c>
      <c r="M1287" s="26">
        <f t="shared" si="221"/>
        <v>1.0999999999999999E-2</v>
      </c>
      <c r="N1287" s="22" t="str">
        <f t="shared" si="217"/>
        <v>- -</v>
      </c>
      <c r="O1287" s="23" t="str">
        <f t="shared" si="218"/>
        <v>- -</v>
      </c>
    </row>
    <row r="1288" spans="1:15" x14ac:dyDescent="0.2">
      <c r="A1288" s="27">
        <v>36195</v>
      </c>
      <c r="B1288" s="17">
        <f>'IMPORT RAW DATA'!B1294</f>
        <v>3.64</v>
      </c>
      <c r="C1288" s="2">
        <f t="shared" si="214"/>
        <v>0.13</v>
      </c>
      <c r="D1288" s="2">
        <f t="shared" si="224"/>
        <v>0.01</v>
      </c>
      <c r="E1288" s="2">
        <f t="shared" si="219"/>
        <v>0.79</v>
      </c>
      <c r="F1288" s="2">
        <f t="shared" si="222"/>
        <v>0.16</v>
      </c>
      <c r="G1288" s="18">
        <f t="shared" si="223"/>
        <v>2.5899999999999999E-2</v>
      </c>
      <c r="H1288" s="18">
        <f t="shared" si="215"/>
        <v>0.16089999999999999</v>
      </c>
      <c r="I1288">
        <v>0.66669999999999996</v>
      </c>
      <c r="J1288">
        <v>6.4500000000000002E-2</v>
      </c>
      <c r="K1288" s="2">
        <f t="shared" si="216"/>
        <v>3.33</v>
      </c>
      <c r="L1288" s="2">
        <f t="shared" si="220"/>
        <v>0.01</v>
      </c>
      <c r="M1288" s="26">
        <f t="shared" si="221"/>
        <v>1.0999999999999999E-2</v>
      </c>
      <c r="N1288" s="22" t="str">
        <f t="shared" si="217"/>
        <v>long</v>
      </c>
      <c r="O1288" s="23" t="str">
        <f t="shared" si="218"/>
        <v>- -</v>
      </c>
    </row>
    <row r="1289" spans="1:15" x14ac:dyDescent="0.2">
      <c r="A1289" s="27">
        <v>36196</v>
      </c>
      <c r="B1289" s="17">
        <f>'IMPORT RAW DATA'!B1295</f>
        <v>3.55</v>
      </c>
      <c r="C1289" s="2">
        <f t="shared" si="214"/>
        <v>0.08</v>
      </c>
      <c r="D1289" s="2">
        <f t="shared" si="224"/>
        <v>0.09</v>
      </c>
      <c r="E1289" s="2">
        <f t="shared" si="219"/>
        <v>0.78</v>
      </c>
      <c r="F1289" s="2">
        <f t="shared" si="222"/>
        <v>0.1</v>
      </c>
      <c r="G1289" s="18">
        <f t="shared" si="223"/>
        <v>1.5599999999999999E-2</v>
      </c>
      <c r="H1289" s="18">
        <f t="shared" si="215"/>
        <v>0.12470000000000001</v>
      </c>
      <c r="I1289">
        <v>0.66669999999999996</v>
      </c>
      <c r="J1289">
        <v>6.4500000000000002E-2</v>
      </c>
      <c r="K1289" s="2">
        <f t="shared" si="216"/>
        <v>3.33</v>
      </c>
      <c r="L1289" s="2">
        <f t="shared" si="220"/>
        <v>0</v>
      </c>
      <c r="M1289" s="26">
        <f t="shared" si="221"/>
        <v>6.0000000000000001E-3</v>
      </c>
      <c r="N1289" s="22" t="str">
        <f t="shared" si="217"/>
        <v>- -</v>
      </c>
      <c r="O1289" s="23" t="str">
        <f t="shared" si="218"/>
        <v>- -</v>
      </c>
    </row>
    <row r="1290" spans="1:15" x14ac:dyDescent="0.2">
      <c r="A1290" s="27">
        <v>36199</v>
      </c>
      <c r="B1290" s="17">
        <f>'IMPORT RAW DATA'!B1296</f>
        <v>3.45</v>
      </c>
      <c r="C1290" s="2">
        <f t="shared" si="214"/>
        <v>0.05</v>
      </c>
      <c r="D1290" s="2">
        <f t="shared" si="224"/>
        <v>0.1</v>
      </c>
      <c r="E1290" s="2">
        <f t="shared" si="219"/>
        <v>0.84</v>
      </c>
      <c r="F1290" s="2">
        <f t="shared" si="222"/>
        <v>0.06</v>
      </c>
      <c r="G1290" s="18">
        <f t="shared" si="223"/>
        <v>1.01E-2</v>
      </c>
      <c r="H1290" s="18">
        <f t="shared" si="215"/>
        <v>0.10059999999999999</v>
      </c>
      <c r="I1290">
        <v>0.66669999999999996</v>
      </c>
      <c r="J1290">
        <v>6.4500000000000002E-2</v>
      </c>
      <c r="K1290" s="2">
        <f t="shared" si="216"/>
        <v>3.33</v>
      </c>
      <c r="L1290" s="2">
        <f t="shared" si="220"/>
        <v>0</v>
      </c>
      <c r="M1290" s="26">
        <f t="shared" si="221"/>
        <v>5.0000000000000001E-3</v>
      </c>
      <c r="N1290" s="22" t="str">
        <f t="shared" si="217"/>
        <v>- -</v>
      </c>
      <c r="O1290" s="23" t="str">
        <f t="shared" si="218"/>
        <v>- -</v>
      </c>
    </row>
    <row r="1291" spans="1:15" x14ac:dyDescent="0.2">
      <c r="A1291" s="27">
        <v>36200</v>
      </c>
      <c r="B1291" s="17">
        <f>'IMPORT RAW DATA'!B1297</f>
        <v>3.38</v>
      </c>
      <c r="C1291" s="2">
        <f t="shared" si="214"/>
        <v>0.1</v>
      </c>
      <c r="D1291" s="2">
        <f t="shared" si="224"/>
        <v>7.0000000000000007E-2</v>
      </c>
      <c r="E1291" s="2">
        <f t="shared" si="219"/>
        <v>0.84</v>
      </c>
      <c r="F1291" s="2">
        <f t="shared" si="222"/>
        <v>0.12</v>
      </c>
      <c r="G1291" s="18">
        <f t="shared" si="223"/>
        <v>1.8700000000000001E-2</v>
      </c>
      <c r="H1291" s="18">
        <f t="shared" si="215"/>
        <v>0.1368</v>
      </c>
      <c r="I1291">
        <v>0.66669999999999996</v>
      </c>
      <c r="J1291">
        <v>6.4500000000000002E-2</v>
      </c>
      <c r="K1291" s="2">
        <f t="shared" si="216"/>
        <v>3.33</v>
      </c>
      <c r="L1291" s="2">
        <f t="shared" si="220"/>
        <v>0</v>
      </c>
      <c r="M1291" s="26">
        <f t="shared" si="221"/>
        <v>2E-3</v>
      </c>
      <c r="N1291" s="22" t="str">
        <f t="shared" si="217"/>
        <v>- -</v>
      </c>
      <c r="O1291" s="23" t="str">
        <f t="shared" si="218"/>
        <v>- -</v>
      </c>
    </row>
    <row r="1292" spans="1:15" x14ac:dyDescent="0.2">
      <c r="A1292" s="27">
        <v>36201</v>
      </c>
      <c r="B1292" s="17">
        <f>'IMPORT RAW DATA'!B1298</f>
        <v>3.37</v>
      </c>
      <c r="C1292" s="2">
        <f t="shared" si="214"/>
        <v>0.12</v>
      </c>
      <c r="D1292" s="2">
        <f t="shared" si="224"/>
        <v>0.01</v>
      </c>
      <c r="E1292" s="2">
        <f t="shared" si="219"/>
        <v>0.73</v>
      </c>
      <c r="F1292" s="2">
        <f t="shared" si="222"/>
        <v>0.16</v>
      </c>
      <c r="G1292" s="18">
        <f t="shared" si="223"/>
        <v>2.5899999999999999E-2</v>
      </c>
      <c r="H1292" s="18">
        <f t="shared" si="215"/>
        <v>0.16089999999999999</v>
      </c>
      <c r="I1292">
        <v>0.66669999999999996</v>
      </c>
      <c r="J1292">
        <v>6.4500000000000002E-2</v>
      </c>
      <c r="K1292" s="2">
        <f t="shared" si="216"/>
        <v>3.33</v>
      </c>
      <c r="L1292" s="2">
        <f t="shared" si="220"/>
        <v>0</v>
      </c>
      <c r="M1292" s="26">
        <f t="shared" si="221"/>
        <v>2E-3</v>
      </c>
      <c r="N1292" s="22" t="str">
        <f t="shared" si="217"/>
        <v>- -</v>
      </c>
      <c r="O1292" s="23" t="str">
        <f t="shared" si="218"/>
        <v>- -</v>
      </c>
    </row>
    <row r="1293" spans="1:15" x14ac:dyDescent="0.2">
      <c r="A1293" s="27">
        <v>36202</v>
      </c>
      <c r="B1293" s="17">
        <f>'IMPORT RAW DATA'!B1299</f>
        <v>3.55</v>
      </c>
      <c r="C1293" s="2">
        <f t="shared" ref="C1293:C1356" si="225">B1293-B1284</f>
        <v>0.15</v>
      </c>
      <c r="D1293" s="2">
        <f t="shared" si="224"/>
        <v>0.18</v>
      </c>
      <c r="E1293" s="2">
        <f t="shared" si="219"/>
        <v>0.88</v>
      </c>
      <c r="F1293" s="2">
        <f t="shared" si="222"/>
        <v>0.17</v>
      </c>
      <c r="G1293" s="18">
        <f t="shared" si="223"/>
        <v>2.7900000000000001E-2</v>
      </c>
      <c r="H1293" s="18">
        <f t="shared" ref="H1293:H1356" si="226">F1293*(I1293-J1293)+J1293</f>
        <v>0.16689999999999999</v>
      </c>
      <c r="I1293">
        <v>0.66669999999999996</v>
      </c>
      <c r="J1293">
        <v>6.4500000000000002E-2</v>
      </c>
      <c r="K1293" s="2">
        <f t="shared" ref="K1293:K1356" si="227">G1293*(B1293-K1292)+K1292</f>
        <v>3.34</v>
      </c>
      <c r="L1293" s="2">
        <f t="shared" si="220"/>
        <v>0.01</v>
      </c>
      <c r="M1293" s="26">
        <f t="shared" si="221"/>
        <v>3.0000000000000001E-3</v>
      </c>
      <c r="N1293" s="22" t="str">
        <f t="shared" ref="N1293:N1356" si="228">IF(K1293&gt;K1292,"long","- -")</f>
        <v>long</v>
      </c>
      <c r="O1293" s="23" t="str">
        <f t="shared" ref="O1293:O1356" si="229">IF(K1293&lt;K1292,"short","- -")</f>
        <v>- -</v>
      </c>
    </row>
    <row r="1294" spans="1:15" x14ac:dyDescent="0.2">
      <c r="A1294" s="27">
        <v>36203</v>
      </c>
      <c r="B1294" s="17">
        <f>'IMPORT RAW DATA'!B1300</f>
        <v>3.79</v>
      </c>
      <c r="C1294" s="2">
        <f t="shared" si="225"/>
        <v>0.31</v>
      </c>
      <c r="D1294" s="2">
        <f t="shared" si="224"/>
        <v>0.24</v>
      </c>
      <c r="E1294" s="2">
        <f t="shared" ref="E1294:E1357" si="230">SUM(D1285:D1294)</f>
        <v>0.97</v>
      </c>
      <c r="F1294" s="2">
        <f t="shared" si="222"/>
        <v>0.32</v>
      </c>
      <c r="G1294" s="18">
        <f t="shared" si="223"/>
        <v>6.6199999999999995E-2</v>
      </c>
      <c r="H1294" s="18">
        <f t="shared" si="226"/>
        <v>0.25719999999999998</v>
      </c>
      <c r="I1294">
        <v>0.66669999999999996</v>
      </c>
      <c r="J1294">
        <v>6.4500000000000002E-2</v>
      </c>
      <c r="K1294" s="2">
        <f t="shared" si="227"/>
        <v>3.37</v>
      </c>
      <c r="L1294" s="2">
        <f t="shared" ref="L1294:L1357" si="231">K1294-K1293</f>
        <v>0.03</v>
      </c>
      <c r="M1294" s="26">
        <f t="shared" si="221"/>
        <v>7.0000000000000001E-3</v>
      </c>
      <c r="N1294" s="22" t="str">
        <f t="shared" si="228"/>
        <v>long</v>
      </c>
      <c r="O1294" s="23" t="str">
        <f t="shared" si="229"/>
        <v>- -</v>
      </c>
    </row>
    <row r="1295" spans="1:15" x14ac:dyDescent="0.2">
      <c r="A1295" s="27">
        <v>36206</v>
      </c>
      <c r="B1295" s="17">
        <f>'IMPORT RAW DATA'!B1301</f>
        <v>3.98</v>
      </c>
      <c r="C1295" s="2">
        <f t="shared" si="225"/>
        <v>0.33</v>
      </c>
      <c r="D1295" s="2">
        <f t="shared" si="224"/>
        <v>0.19</v>
      </c>
      <c r="E1295" s="2">
        <f t="shared" si="230"/>
        <v>1.08</v>
      </c>
      <c r="F1295" s="2">
        <f t="shared" si="222"/>
        <v>0.31</v>
      </c>
      <c r="G1295" s="18">
        <f t="shared" si="223"/>
        <v>6.3100000000000003E-2</v>
      </c>
      <c r="H1295" s="18">
        <f t="shared" si="226"/>
        <v>0.25119999999999998</v>
      </c>
      <c r="I1295">
        <v>0.66669999999999996</v>
      </c>
      <c r="J1295">
        <v>6.4500000000000002E-2</v>
      </c>
      <c r="K1295" s="2">
        <f t="shared" si="227"/>
        <v>3.41</v>
      </c>
      <c r="L1295" s="2">
        <f t="shared" si="231"/>
        <v>0.04</v>
      </c>
      <c r="M1295" s="26">
        <f t="shared" si="221"/>
        <v>1.0999999999999999E-2</v>
      </c>
      <c r="N1295" s="22" t="str">
        <f t="shared" si="228"/>
        <v>long</v>
      </c>
      <c r="O1295" s="23" t="str">
        <f t="shared" si="229"/>
        <v>- -</v>
      </c>
    </row>
    <row r="1296" spans="1:15" x14ac:dyDescent="0.2">
      <c r="A1296" s="27">
        <v>36207</v>
      </c>
      <c r="B1296" s="17">
        <f>'IMPORT RAW DATA'!B1302</f>
        <v>4.2300000000000004</v>
      </c>
      <c r="C1296" s="2">
        <f t="shared" si="225"/>
        <v>0.6</v>
      </c>
      <c r="D1296" s="2">
        <f t="shared" si="224"/>
        <v>0.25</v>
      </c>
      <c r="E1296" s="2">
        <f t="shared" si="230"/>
        <v>1.1599999999999999</v>
      </c>
      <c r="F1296" s="2">
        <f t="shared" si="222"/>
        <v>0.52</v>
      </c>
      <c r="G1296" s="18">
        <f t="shared" si="223"/>
        <v>0.1426</v>
      </c>
      <c r="H1296" s="18">
        <f t="shared" si="226"/>
        <v>0.37759999999999999</v>
      </c>
      <c r="I1296">
        <v>0.66669999999999996</v>
      </c>
      <c r="J1296">
        <v>6.4500000000000002E-2</v>
      </c>
      <c r="K1296" s="2">
        <f t="shared" si="227"/>
        <v>3.53</v>
      </c>
      <c r="L1296" s="2">
        <f t="shared" si="231"/>
        <v>0.12</v>
      </c>
      <c r="M1296" s="26">
        <f t="shared" si="221"/>
        <v>2.8000000000000001E-2</v>
      </c>
      <c r="N1296" s="22" t="str">
        <f t="shared" si="228"/>
        <v>long</v>
      </c>
      <c r="O1296" s="23" t="str">
        <f t="shared" si="229"/>
        <v>- -</v>
      </c>
    </row>
    <row r="1297" spans="1:15" x14ac:dyDescent="0.2">
      <c r="A1297" s="27">
        <v>36208</v>
      </c>
      <c r="B1297" s="17">
        <f>'IMPORT RAW DATA'!B1303</f>
        <v>4.17</v>
      </c>
      <c r="C1297" s="2">
        <f t="shared" si="225"/>
        <v>0.53</v>
      </c>
      <c r="D1297" s="2">
        <f t="shared" si="224"/>
        <v>0.06</v>
      </c>
      <c r="E1297" s="2">
        <f t="shared" si="230"/>
        <v>1.2</v>
      </c>
      <c r="F1297" s="2">
        <f t="shared" si="222"/>
        <v>0.44</v>
      </c>
      <c r="G1297" s="18">
        <f t="shared" si="223"/>
        <v>0.1086</v>
      </c>
      <c r="H1297" s="18">
        <f t="shared" si="226"/>
        <v>0.32950000000000002</v>
      </c>
      <c r="I1297">
        <v>0.66669999999999996</v>
      </c>
      <c r="J1297">
        <v>6.4500000000000002E-2</v>
      </c>
      <c r="K1297" s="2">
        <f t="shared" si="227"/>
        <v>3.6</v>
      </c>
      <c r="L1297" s="2">
        <f t="shared" si="231"/>
        <v>7.0000000000000007E-2</v>
      </c>
      <c r="M1297" s="26">
        <f t="shared" si="221"/>
        <v>3.1E-2</v>
      </c>
      <c r="N1297" s="22" t="str">
        <f t="shared" si="228"/>
        <v>long</v>
      </c>
      <c r="O1297" s="23" t="str">
        <f t="shared" si="229"/>
        <v>- -</v>
      </c>
    </row>
    <row r="1298" spans="1:15" x14ac:dyDescent="0.2">
      <c r="A1298" s="27">
        <v>36209</v>
      </c>
      <c r="B1298" s="17">
        <f>'IMPORT RAW DATA'!B1304</f>
        <v>4.21</v>
      </c>
      <c r="C1298" s="2">
        <f t="shared" si="225"/>
        <v>0.66</v>
      </c>
      <c r="D1298" s="2">
        <f t="shared" si="224"/>
        <v>0.04</v>
      </c>
      <c r="E1298" s="2">
        <f t="shared" si="230"/>
        <v>1.23</v>
      </c>
      <c r="F1298" s="2">
        <f t="shared" si="222"/>
        <v>0.54</v>
      </c>
      <c r="G1298" s="18">
        <f t="shared" si="223"/>
        <v>0.15190000000000001</v>
      </c>
      <c r="H1298" s="18">
        <f t="shared" si="226"/>
        <v>0.38969999999999999</v>
      </c>
      <c r="I1298">
        <v>0.66669999999999996</v>
      </c>
      <c r="J1298">
        <v>6.4500000000000002E-2</v>
      </c>
      <c r="K1298" s="2">
        <f t="shared" si="227"/>
        <v>3.69</v>
      </c>
      <c r="L1298" s="2">
        <f t="shared" si="231"/>
        <v>0.09</v>
      </c>
      <c r="M1298" s="26">
        <f t="shared" si="221"/>
        <v>3.5000000000000003E-2</v>
      </c>
      <c r="N1298" s="22" t="str">
        <f t="shared" si="228"/>
        <v>long</v>
      </c>
      <c r="O1298" s="23" t="str">
        <f t="shared" si="229"/>
        <v>- -</v>
      </c>
    </row>
    <row r="1299" spans="1:15" x14ac:dyDescent="0.2">
      <c r="A1299" s="27">
        <v>36210</v>
      </c>
      <c r="B1299" s="17">
        <f>'IMPORT RAW DATA'!B1305</f>
        <v>4.24</v>
      </c>
      <c r="C1299" s="2">
        <f t="shared" si="225"/>
        <v>0.79</v>
      </c>
      <c r="D1299" s="2">
        <f t="shared" si="224"/>
        <v>0.03</v>
      </c>
      <c r="E1299" s="2">
        <f t="shared" si="230"/>
        <v>1.17</v>
      </c>
      <c r="F1299" s="2">
        <f t="shared" si="222"/>
        <v>0.68</v>
      </c>
      <c r="G1299" s="18">
        <f t="shared" si="223"/>
        <v>0.22470000000000001</v>
      </c>
      <c r="H1299" s="18">
        <f t="shared" si="226"/>
        <v>0.47399999999999998</v>
      </c>
      <c r="I1299">
        <v>0.66669999999999996</v>
      </c>
      <c r="J1299">
        <v>6.4500000000000002E-2</v>
      </c>
      <c r="K1299" s="2">
        <f t="shared" si="227"/>
        <v>3.81</v>
      </c>
      <c r="L1299" s="2">
        <f t="shared" si="231"/>
        <v>0.12</v>
      </c>
      <c r="M1299" s="26">
        <f t="shared" si="221"/>
        <v>4.1000000000000002E-2</v>
      </c>
      <c r="N1299" s="22" t="str">
        <f t="shared" si="228"/>
        <v>long</v>
      </c>
      <c r="O1299" s="23" t="str">
        <f t="shared" si="229"/>
        <v>- -</v>
      </c>
    </row>
    <row r="1300" spans="1:15" x14ac:dyDescent="0.2">
      <c r="A1300" s="27">
        <v>36213</v>
      </c>
      <c r="B1300" s="17">
        <f>'IMPORT RAW DATA'!B1306</f>
        <v>4.17</v>
      </c>
      <c r="C1300" s="2">
        <f t="shared" si="225"/>
        <v>0.79</v>
      </c>
      <c r="D1300" s="2">
        <f t="shared" si="224"/>
        <v>7.0000000000000007E-2</v>
      </c>
      <c r="E1300" s="2">
        <f t="shared" si="230"/>
        <v>1.1399999999999999</v>
      </c>
      <c r="F1300" s="2">
        <f t="shared" si="222"/>
        <v>0.69</v>
      </c>
      <c r="G1300" s="18">
        <f t="shared" si="223"/>
        <v>0.23039999999999999</v>
      </c>
      <c r="H1300" s="18">
        <f t="shared" si="226"/>
        <v>0.48</v>
      </c>
      <c r="I1300">
        <v>0.66669999999999996</v>
      </c>
      <c r="J1300">
        <v>6.4500000000000002E-2</v>
      </c>
      <c r="K1300" s="2">
        <f t="shared" si="227"/>
        <v>3.89</v>
      </c>
      <c r="L1300" s="2">
        <f t="shared" si="231"/>
        <v>0.08</v>
      </c>
      <c r="M1300" s="26">
        <f t="shared" si="221"/>
        <v>4.2999999999999997E-2</v>
      </c>
      <c r="N1300" s="22" t="str">
        <f t="shared" si="228"/>
        <v>long</v>
      </c>
      <c r="O1300" s="23" t="str">
        <f t="shared" si="229"/>
        <v>- -</v>
      </c>
    </row>
    <row r="1301" spans="1:15" x14ac:dyDescent="0.2">
      <c r="A1301" s="27">
        <v>36214</v>
      </c>
      <c r="B1301" s="17">
        <f>'IMPORT RAW DATA'!B1307</f>
        <v>4.32</v>
      </c>
      <c r="C1301" s="2">
        <f t="shared" si="225"/>
        <v>0.95</v>
      </c>
      <c r="D1301" s="2">
        <f t="shared" si="224"/>
        <v>0.15</v>
      </c>
      <c r="E1301" s="2">
        <f t="shared" si="230"/>
        <v>1.22</v>
      </c>
      <c r="F1301" s="2">
        <f t="shared" si="222"/>
        <v>0.78</v>
      </c>
      <c r="G1301" s="18">
        <f t="shared" si="223"/>
        <v>0.28539999999999999</v>
      </c>
      <c r="H1301" s="18">
        <f t="shared" si="226"/>
        <v>0.53420000000000001</v>
      </c>
      <c r="I1301">
        <v>0.66669999999999996</v>
      </c>
      <c r="J1301">
        <v>6.4500000000000002E-2</v>
      </c>
      <c r="K1301" s="2">
        <f t="shared" si="227"/>
        <v>4.01</v>
      </c>
      <c r="L1301" s="2">
        <f t="shared" si="231"/>
        <v>0.12</v>
      </c>
      <c r="M1301" s="26">
        <f t="shared" si="221"/>
        <v>4.7E-2</v>
      </c>
      <c r="N1301" s="22" t="str">
        <f t="shared" si="228"/>
        <v>long</v>
      </c>
      <c r="O1301" s="23" t="str">
        <f t="shared" si="229"/>
        <v>- -</v>
      </c>
    </row>
    <row r="1302" spans="1:15" x14ac:dyDescent="0.2">
      <c r="A1302" s="27">
        <v>36215</v>
      </c>
      <c r="B1302" s="17">
        <f>'IMPORT RAW DATA'!B1308</f>
        <v>4.3899999999999997</v>
      </c>
      <c r="C1302" s="2">
        <f t="shared" si="225"/>
        <v>0.84</v>
      </c>
      <c r="D1302" s="2">
        <f t="shared" si="224"/>
        <v>7.0000000000000007E-2</v>
      </c>
      <c r="E1302" s="2">
        <f t="shared" si="230"/>
        <v>1.28</v>
      </c>
      <c r="F1302" s="2">
        <f t="shared" si="222"/>
        <v>0.66</v>
      </c>
      <c r="G1302" s="18">
        <f t="shared" si="223"/>
        <v>0.21340000000000001</v>
      </c>
      <c r="H1302" s="18">
        <f t="shared" si="226"/>
        <v>0.46200000000000002</v>
      </c>
      <c r="I1302">
        <v>0.66669999999999996</v>
      </c>
      <c r="J1302">
        <v>6.4500000000000002E-2</v>
      </c>
      <c r="K1302" s="2">
        <f t="shared" si="227"/>
        <v>4.09</v>
      </c>
      <c r="L1302" s="2">
        <f t="shared" si="231"/>
        <v>0.08</v>
      </c>
      <c r="M1302" s="26">
        <f t="shared" si="221"/>
        <v>4.7E-2</v>
      </c>
      <c r="N1302" s="22" t="str">
        <f t="shared" si="228"/>
        <v>long</v>
      </c>
      <c r="O1302" s="23" t="str">
        <f t="shared" si="229"/>
        <v>- -</v>
      </c>
    </row>
    <row r="1303" spans="1:15" x14ac:dyDescent="0.2">
      <c r="A1303" s="27">
        <v>36216</v>
      </c>
      <c r="B1303" s="17">
        <f>'IMPORT RAW DATA'!B1309</f>
        <v>4.24</v>
      </c>
      <c r="C1303" s="2">
        <f t="shared" si="225"/>
        <v>0.45</v>
      </c>
      <c r="D1303" s="2">
        <f t="shared" si="224"/>
        <v>0.15</v>
      </c>
      <c r="E1303" s="2">
        <f t="shared" si="230"/>
        <v>1.25</v>
      </c>
      <c r="F1303" s="2">
        <f t="shared" si="222"/>
        <v>0.36</v>
      </c>
      <c r="G1303" s="18">
        <f t="shared" si="223"/>
        <v>7.9100000000000004E-2</v>
      </c>
      <c r="H1303" s="18">
        <f t="shared" si="226"/>
        <v>0.28129999999999999</v>
      </c>
      <c r="I1303">
        <v>0.66669999999999996</v>
      </c>
      <c r="J1303">
        <v>6.4500000000000002E-2</v>
      </c>
      <c r="K1303" s="2">
        <f t="shared" si="227"/>
        <v>4.0999999999999996</v>
      </c>
      <c r="L1303" s="2">
        <f t="shared" si="231"/>
        <v>0.01</v>
      </c>
      <c r="M1303" s="26">
        <f t="shared" si="221"/>
        <v>4.7E-2</v>
      </c>
      <c r="N1303" s="22" t="str">
        <f t="shared" si="228"/>
        <v>long</v>
      </c>
      <c r="O1303" s="23" t="str">
        <f t="shared" si="229"/>
        <v>- -</v>
      </c>
    </row>
    <row r="1304" spans="1:15" x14ac:dyDescent="0.2">
      <c r="A1304" s="27">
        <v>36217</v>
      </c>
      <c r="B1304" s="17">
        <f>'IMPORT RAW DATA'!B1310</f>
        <v>4.17</v>
      </c>
      <c r="C1304" s="2">
        <f t="shared" si="225"/>
        <v>0.19</v>
      </c>
      <c r="D1304" s="2">
        <f t="shared" si="224"/>
        <v>7.0000000000000007E-2</v>
      </c>
      <c r="E1304" s="2">
        <f t="shared" si="230"/>
        <v>1.08</v>
      </c>
      <c r="F1304" s="2">
        <f t="shared" si="222"/>
        <v>0.18</v>
      </c>
      <c r="G1304" s="18">
        <f t="shared" si="223"/>
        <v>2.9899999999999999E-2</v>
      </c>
      <c r="H1304" s="18">
        <f t="shared" si="226"/>
        <v>0.1729</v>
      </c>
      <c r="I1304">
        <v>0.66669999999999996</v>
      </c>
      <c r="J1304">
        <v>6.4500000000000002E-2</v>
      </c>
      <c r="K1304" s="2">
        <f t="shared" si="227"/>
        <v>4.0999999999999996</v>
      </c>
      <c r="L1304" s="2">
        <f t="shared" si="231"/>
        <v>0</v>
      </c>
      <c r="M1304" s="26">
        <f t="shared" si="221"/>
        <v>4.7E-2</v>
      </c>
      <c r="N1304" s="22" t="str">
        <f t="shared" si="228"/>
        <v>- -</v>
      </c>
      <c r="O1304" s="23" t="str">
        <f t="shared" si="229"/>
        <v>- -</v>
      </c>
    </row>
    <row r="1305" spans="1:15" x14ac:dyDescent="0.2">
      <c r="A1305" s="27">
        <v>36220</v>
      </c>
      <c r="B1305" s="17">
        <f>'IMPORT RAW DATA'!B1311</f>
        <v>4.16</v>
      </c>
      <c r="C1305" s="2">
        <f t="shared" si="225"/>
        <v>-7.0000000000000007E-2</v>
      </c>
      <c r="D1305" s="2">
        <f t="shared" si="224"/>
        <v>0.01</v>
      </c>
      <c r="E1305" s="2">
        <f t="shared" si="230"/>
        <v>0.9</v>
      </c>
      <c r="F1305" s="2">
        <f t="shared" si="222"/>
        <v>0.08</v>
      </c>
      <c r="G1305" s="18">
        <f t="shared" si="223"/>
        <v>1.2699999999999999E-2</v>
      </c>
      <c r="H1305" s="18">
        <f t="shared" si="226"/>
        <v>0.11269999999999999</v>
      </c>
      <c r="I1305">
        <v>0.66669999999999996</v>
      </c>
      <c r="J1305">
        <v>6.4500000000000002E-2</v>
      </c>
      <c r="K1305" s="2">
        <f t="shared" si="227"/>
        <v>4.0999999999999996</v>
      </c>
      <c r="L1305" s="2">
        <f t="shared" si="231"/>
        <v>0</v>
      </c>
      <c r="M1305" s="26">
        <f t="shared" si="221"/>
        <v>4.7E-2</v>
      </c>
      <c r="N1305" s="22" t="str">
        <f t="shared" si="228"/>
        <v>- -</v>
      </c>
      <c r="O1305" s="23" t="str">
        <f t="shared" si="229"/>
        <v>- -</v>
      </c>
    </row>
    <row r="1306" spans="1:15" x14ac:dyDescent="0.2">
      <c r="A1306" s="27">
        <v>36221</v>
      </c>
      <c r="B1306" s="17">
        <f>'IMPORT RAW DATA'!B1312</f>
        <v>4.2</v>
      </c>
      <c r="C1306" s="2">
        <f t="shared" si="225"/>
        <v>0.03</v>
      </c>
      <c r="D1306" s="2">
        <f t="shared" si="224"/>
        <v>0.04</v>
      </c>
      <c r="E1306" s="2">
        <f t="shared" si="230"/>
        <v>0.69</v>
      </c>
      <c r="F1306" s="2">
        <f t="shared" si="222"/>
        <v>0.04</v>
      </c>
      <c r="G1306" s="18">
        <f t="shared" si="223"/>
        <v>7.7999999999999996E-3</v>
      </c>
      <c r="H1306" s="18">
        <f t="shared" si="226"/>
        <v>8.8599999999999998E-2</v>
      </c>
      <c r="I1306">
        <v>0.66669999999999996</v>
      </c>
      <c r="J1306">
        <v>6.4500000000000002E-2</v>
      </c>
      <c r="K1306" s="2">
        <f t="shared" si="227"/>
        <v>4.0999999999999996</v>
      </c>
      <c r="L1306" s="2">
        <f t="shared" si="231"/>
        <v>0</v>
      </c>
      <c r="M1306" s="26">
        <f t="shared" si="221"/>
        <v>4.7E-2</v>
      </c>
      <c r="N1306" s="22" t="str">
        <f t="shared" si="228"/>
        <v>- -</v>
      </c>
      <c r="O1306" s="23" t="str">
        <f t="shared" si="229"/>
        <v>- -</v>
      </c>
    </row>
    <row r="1307" spans="1:15" x14ac:dyDescent="0.2">
      <c r="A1307" s="27">
        <v>36222</v>
      </c>
      <c r="B1307" s="17">
        <f>'IMPORT RAW DATA'!B1313</f>
        <v>4.25</v>
      </c>
      <c r="C1307" s="2">
        <f t="shared" si="225"/>
        <v>0.04</v>
      </c>
      <c r="D1307" s="2">
        <f t="shared" si="224"/>
        <v>0.05</v>
      </c>
      <c r="E1307" s="2">
        <f t="shared" si="230"/>
        <v>0.68</v>
      </c>
      <c r="F1307" s="2">
        <f t="shared" si="222"/>
        <v>0.06</v>
      </c>
      <c r="G1307" s="18">
        <f t="shared" si="223"/>
        <v>1.01E-2</v>
      </c>
      <c r="H1307" s="18">
        <f t="shared" si="226"/>
        <v>0.10059999999999999</v>
      </c>
      <c r="I1307">
        <v>0.66669999999999996</v>
      </c>
      <c r="J1307">
        <v>6.4500000000000002E-2</v>
      </c>
      <c r="K1307" s="2">
        <f t="shared" si="227"/>
        <v>4.0999999999999996</v>
      </c>
      <c r="L1307" s="2">
        <f t="shared" si="231"/>
        <v>0</v>
      </c>
      <c r="M1307" s="26">
        <f t="shared" si="221"/>
        <v>4.7E-2</v>
      </c>
      <c r="N1307" s="22" t="str">
        <f t="shared" si="228"/>
        <v>- -</v>
      </c>
      <c r="O1307" s="23" t="str">
        <f t="shared" si="229"/>
        <v>- -</v>
      </c>
    </row>
    <row r="1308" spans="1:15" x14ac:dyDescent="0.2">
      <c r="A1308" s="27">
        <v>36223</v>
      </c>
      <c r="B1308" s="17">
        <f>'IMPORT RAW DATA'!B1314</f>
        <v>4.3899999999999997</v>
      </c>
      <c r="C1308" s="2">
        <f t="shared" si="225"/>
        <v>0.15</v>
      </c>
      <c r="D1308" s="2">
        <f t="shared" si="224"/>
        <v>0.14000000000000001</v>
      </c>
      <c r="E1308" s="2">
        <f t="shared" si="230"/>
        <v>0.78</v>
      </c>
      <c r="F1308" s="2">
        <f t="shared" si="222"/>
        <v>0.19</v>
      </c>
      <c r="G1308" s="18">
        <f t="shared" si="223"/>
        <v>3.2000000000000001E-2</v>
      </c>
      <c r="H1308" s="18">
        <f t="shared" si="226"/>
        <v>0.1789</v>
      </c>
      <c r="I1308">
        <v>0.66669999999999996</v>
      </c>
      <c r="J1308">
        <v>6.4500000000000002E-2</v>
      </c>
      <c r="K1308" s="2">
        <f t="shared" si="227"/>
        <v>4.1100000000000003</v>
      </c>
      <c r="L1308" s="2">
        <f t="shared" si="231"/>
        <v>0.01</v>
      </c>
      <c r="M1308" s="26">
        <f t="shared" si="221"/>
        <v>4.7E-2</v>
      </c>
      <c r="N1308" s="22" t="str">
        <f t="shared" si="228"/>
        <v>long</v>
      </c>
      <c r="O1308" s="23" t="str">
        <f t="shared" si="229"/>
        <v>- -</v>
      </c>
    </row>
    <row r="1309" spans="1:15" x14ac:dyDescent="0.2">
      <c r="A1309" s="27">
        <v>36224</v>
      </c>
      <c r="B1309" s="17">
        <f>'IMPORT RAW DATA'!B1315</f>
        <v>4.47</v>
      </c>
      <c r="C1309" s="2">
        <f t="shared" si="225"/>
        <v>0.3</v>
      </c>
      <c r="D1309" s="2">
        <f t="shared" si="224"/>
        <v>0.08</v>
      </c>
      <c r="E1309" s="2">
        <f t="shared" si="230"/>
        <v>0.83</v>
      </c>
      <c r="F1309" s="2">
        <f t="shared" si="222"/>
        <v>0.36</v>
      </c>
      <c r="G1309" s="18">
        <f t="shared" si="223"/>
        <v>7.9100000000000004E-2</v>
      </c>
      <c r="H1309" s="18">
        <f t="shared" si="226"/>
        <v>0.28129999999999999</v>
      </c>
      <c r="I1309">
        <v>0.66669999999999996</v>
      </c>
      <c r="J1309">
        <v>6.4500000000000002E-2</v>
      </c>
      <c r="K1309" s="2">
        <f t="shared" si="227"/>
        <v>4.1399999999999997</v>
      </c>
      <c r="L1309" s="2">
        <f t="shared" si="231"/>
        <v>0.03</v>
      </c>
      <c r="M1309" s="26">
        <f t="shared" si="221"/>
        <v>4.5999999999999999E-2</v>
      </c>
      <c r="N1309" s="22" t="str">
        <f t="shared" si="228"/>
        <v>long</v>
      </c>
      <c r="O1309" s="23" t="str">
        <f t="shared" si="229"/>
        <v>- -</v>
      </c>
    </row>
    <row r="1310" spans="1:15" x14ac:dyDescent="0.2">
      <c r="A1310" s="27">
        <v>36227</v>
      </c>
      <c r="B1310" s="17">
        <f>'IMPORT RAW DATA'!B1316</f>
        <v>4.47</v>
      </c>
      <c r="C1310" s="2">
        <f t="shared" si="225"/>
        <v>0.15</v>
      </c>
      <c r="D1310" s="2">
        <f t="shared" si="224"/>
        <v>0</v>
      </c>
      <c r="E1310" s="2">
        <f t="shared" si="230"/>
        <v>0.76</v>
      </c>
      <c r="F1310" s="2">
        <f t="shared" si="222"/>
        <v>0.2</v>
      </c>
      <c r="G1310" s="18">
        <f t="shared" si="223"/>
        <v>3.4200000000000001E-2</v>
      </c>
      <c r="H1310" s="18">
        <f t="shared" si="226"/>
        <v>0.18490000000000001</v>
      </c>
      <c r="I1310">
        <v>0.66669999999999996</v>
      </c>
      <c r="J1310">
        <v>6.4500000000000002E-2</v>
      </c>
      <c r="K1310" s="2">
        <f t="shared" si="227"/>
        <v>4.1500000000000004</v>
      </c>
      <c r="L1310" s="2">
        <f t="shared" si="231"/>
        <v>0.01</v>
      </c>
      <c r="M1310" s="26">
        <f t="shared" si="221"/>
        <v>4.4999999999999998E-2</v>
      </c>
      <c r="N1310" s="22" t="str">
        <f t="shared" si="228"/>
        <v>long</v>
      </c>
      <c r="O1310" s="23" t="str">
        <f t="shared" si="229"/>
        <v>- -</v>
      </c>
    </row>
    <row r="1311" spans="1:15" x14ac:dyDescent="0.2">
      <c r="A1311" s="27">
        <v>36228</v>
      </c>
      <c r="B1311" s="17">
        <f>'IMPORT RAW DATA'!B1317</f>
        <v>4.41</v>
      </c>
      <c r="C1311" s="2">
        <f t="shared" si="225"/>
        <v>0.02</v>
      </c>
      <c r="D1311" s="2">
        <f t="shared" si="224"/>
        <v>0.06</v>
      </c>
      <c r="E1311" s="2">
        <f t="shared" si="230"/>
        <v>0.67</v>
      </c>
      <c r="F1311" s="2">
        <f t="shared" si="222"/>
        <v>0.03</v>
      </c>
      <c r="G1311" s="18">
        <f t="shared" si="223"/>
        <v>6.7999999999999996E-3</v>
      </c>
      <c r="H1311" s="18">
        <f t="shared" si="226"/>
        <v>8.2600000000000007E-2</v>
      </c>
      <c r="I1311">
        <v>0.66669999999999996</v>
      </c>
      <c r="J1311">
        <v>6.4500000000000002E-2</v>
      </c>
      <c r="K1311" s="2">
        <f t="shared" si="227"/>
        <v>4.1500000000000004</v>
      </c>
      <c r="L1311" s="2">
        <f t="shared" si="231"/>
        <v>0</v>
      </c>
      <c r="M1311" s="26">
        <f t="shared" si="221"/>
        <v>4.4999999999999998E-2</v>
      </c>
      <c r="N1311" s="22" t="str">
        <f t="shared" si="228"/>
        <v>- -</v>
      </c>
      <c r="O1311" s="23" t="str">
        <f t="shared" si="229"/>
        <v>- -</v>
      </c>
    </row>
    <row r="1312" spans="1:15" x14ac:dyDescent="0.2">
      <c r="A1312" s="27">
        <v>36229</v>
      </c>
      <c r="B1312" s="17">
        <f>'IMPORT RAW DATA'!B1318</f>
        <v>4.54</v>
      </c>
      <c r="C1312" s="2">
        <f t="shared" si="225"/>
        <v>0.3</v>
      </c>
      <c r="D1312" s="2">
        <f t="shared" si="224"/>
        <v>0.13</v>
      </c>
      <c r="E1312" s="2">
        <f t="shared" si="230"/>
        <v>0.73</v>
      </c>
      <c r="F1312" s="2">
        <f t="shared" si="222"/>
        <v>0.41</v>
      </c>
      <c r="G1312" s="18">
        <f t="shared" si="223"/>
        <v>9.7000000000000003E-2</v>
      </c>
      <c r="H1312" s="18">
        <f t="shared" si="226"/>
        <v>0.31140000000000001</v>
      </c>
      <c r="I1312">
        <v>0.66669999999999996</v>
      </c>
      <c r="J1312">
        <v>6.4500000000000002E-2</v>
      </c>
      <c r="K1312" s="2">
        <f t="shared" si="227"/>
        <v>4.1900000000000004</v>
      </c>
      <c r="L1312" s="2">
        <f t="shared" si="231"/>
        <v>0.04</v>
      </c>
      <c r="M1312" s="26">
        <f t="shared" si="221"/>
        <v>4.3999999999999997E-2</v>
      </c>
      <c r="N1312" s="22" t="str">
        <f t="shared" si="228"/>
        <v>long</v>
      </c>
      <c r="O1312" s="23" t="str">
        <f t="shared" si="229"/>
        <v>- -</v>
      </c>
    </row>
    <row r="1313" spans="1:15" x14ac:dyDescent="0.2">
      <c r="A1313" s="27">
        <v>36230</v>
      </c>
      <c r="B1313" s="17">
        <f>'IMPORT RAW DATA'!B1319</f>
        <v>4.7300000000000004</v>
      </c>
      <c r="C1313" s="2">
        <f t="shared" si="225"/>
        <v>0.56000000000000005</v>
      </c>
      <c r="D1313" s="2">
        <f t="shared" si="224"/>
        <v>0.19</v>
      </c>
      <c r="E1313" s="2">
        <f t="shared" si="230"/>
        <v>0.77</v>
      </c>
      <c r="F1313" s="2">
        <f t="shared" si="222"/>
        <v>0.73</v>
      </c>
      <c r="G1313" s="18">
        <f t="shared" si="223"/>
        <v>0.25409999999999999</v>
      </c>
      <c r="H1313" s="18">
        <f t="shared" si="226"/>
        <v>0.50409999999999999</v>
      </c>
      <c r="I1313">
        <v>0.66669999999999996</v>
      </c>
      <c r="J1313">
        <v>6.4500000000000002E-2</v>
      </c>
      <c r="K1313" s="2">
        <f t="shared" si="227"/>
        <v>4.33</v>
      </c>
      <c r="L1313" s="2">
        <f t="shared" si="231"/>
        <v>0.14000000000000001</v>
      </c>
      <c r="M1313" s="26">
        <f t="shared" ref="M1313:M1376" si="232">STDEV(L1294:L1313)</f>
        <v>4.9000000000000002E-2</v>
      </c>
      <c r="N1313" s="22" t="str">
        <f t="shared" si="228"/>
        <v>long</v>
      </c>
      <c r="O1313" s="23" t="str">
        <f t="shared" si="229"/>
        <v>- -</v>
      </c>
    </row>
    <row r="1314" spans="1:15" x14ac:dyDescent="0.2">
      <c r="A1314" s="27">
        <v>36231</v>
      </c>
      <c r="B1314" s="17">
        <f>'IMPORT RAW DATA'!B1320</f>
        <v>4.66</v>
      </c>
      <c r="C1314" s="2">
        <f t="shared" si="225"/>
        <v>0.5</v>
      </c>
      <c r="D1314" s="2">
        <f t="shared" si="224"/>
        <v>7.0000000000000007E-2</v>
      </c>
      <c r="E1314" s="2">
        <f t="shared" si="230"/>
        <v>0.77</v>
      </c>
      <c r="F1314" s="2">
        <f t="shared" si="222"/>
        <v>0.65</v>
      </c>
      <c r="G1314" s="18">
        <f t="shared" si="223"/>
        <v>0.20780000000000001</v>
      </c>
      <c r="H1314" s="18">
        <f t="shared" si="226"/>
        <v>0.45590000000000003</v>
      </c>
      <c r="I1314">
        <v>0.66669999999999996</v>
      </c>
      <c r="J1314">
        <v>6.4500000000000002E-2</v>
      </c>
      <c r="K1314" s="2">
        <f t="shared" si="227"/>
        <v>4.4000000000000004</v>
      </c>
      <c r="L1314" s="2">
        <f t="shared" si="231"/>
        <v>7.0000000000000007E-2</v>
      </c>
      <c r="M1314" s="26">
        <f t="shared" si="232"/>
        <v>4.9000000000000002E-2</v>
      </c>
      <c r="N1314" s="22" t="str">
        <f t="shared" si="228"/>
        <v>long</v>
      </c>
      <c r="O1314" s="23" t="str">
        <f t="shared" si="229"/>
        <v>- -</v>
      </c>
    </row>
    <row r="1315" spans="1:15" x14ac:dyDescent="0.2">
      <c r="A1315" s="27">
        <v>36234</v>
      </c>
      <c r="B1315" s="17">
        <f>'IMPORT RAW DATA'!B1321</f>
        <v>4.58</v>
      </c>
      <c r="C1315" s="2">
        <f t="shared" si="225"/>
        <v>0.38</v>
      </c>
      <c r="D1315" s="2">
        <f t="shared" si="224"/>
        <v>0.08</v>
      </c>
      <c r="E1315" s="2">
        <f t="shared" si="230"/>
        <v>0.84</v>
      </c>
      <c r="F1315" s="2">
        <f t="shared" si="222"/>
        <v>0.45</v>
      </c>
      <c r="G1315" s="18">
        <f t="shared" si="223"/>
        <v>0.11260000000000001</v>
      </c>
      <c r="H1315" s="18">
        <f t="shared" si="226"/>
        <v>0.33550000000000002</v>
      </c>
      <c r="I1315">
        <v>0.66669999999999996</v>
      </c>
      <c r="J1315">
        <v>6.4500000000000002E-2</v>
      </c>
      <c r="K1315" s="2">
        <f t="shared" si="227"/>
        <v>4.42</v>
      </c>
      <c r="L1315" s="2">
        <f t="shared" si="231"/>
        <v>0.02</v>
      </c>
      <c r="M1315" s="26">
        <f t="shared" si="232"/>
        <v>4.9000000000000002E-2</v>
      </c>
      <c r="N1315" s="22" t="str">
        <f t="shared" si="228"/>
        <v>long</v>
      </c>
      <c r="O1315" s="23" t="str">
        <f t="shared" si="229"/>
        <v>- -</v>
      </c>
    </row>
    <row r="1316" spans="1:15" x14ac:dyDescent="0.2">
      <c r="A1316" s="27">
        <v>36235</v>
      </c>
      <c r="B1316" s="17">
        <f>'IMPORT RAW DATA'!B1322</f>
        <v>4.6399999999999997</v>
      </c>
      <c r="C1316" s="2">
        <f t="shared" si="225"/>
        <v>0.39</v>
      </c>
      <c r="D1316" s="2">
        <f t="shared" si="224"/>
        <v>0.06</v>
      </c>
      <c r="E1316" s="2">
        <f t="shared" si="230"/>
        <v>0.86</v>
      </c>
      <c r="F1316" s="2">
        <f t="shared" si="222"/>
        <v>0.45</v>
      </c>
      <c r="G1316" s="18">
        <f t="shared" si="223"/>
        <v>0.11260000000000001</v>
      </c>
      <c r="H1316" s="18">
        <f t="shared" si="226"/>
        <v>0.33550000000000002</v>
      </c>
      <c r="I1316">
        <v>0.66669999999999996</v>
      </c>
      <c r="J1316">
        <v>6.4500000000000002E-2</v>
      </c>
      <c r="K1316" s="2">
        <f t="shared" si="227"/>
        <v>4.4400000000000004</v>
      </c>
      <c r="L1316" s="2">
        <f t="shared" si="231"/>
        <v>0.02</v>
      </c>
      <c r="M1316" s="26">
        <f t="shared" si="232"/>
        <v>4.7E-2</v>
      </c>
      <c r="N1316" s="22" t="str">
        <f t="shared" si="228"/>
        <v>long</v>
      </c>
      <c r="O1316" s="23" t="str">
        <f t="shared" si="229"/>
        <v>- -</v>
      </c>
    </row>
    <row r="1317" spans="1:15" x14ac:dyDescent="0.2">
      <c r="A1317" s="27">
        <v>36236</v>
      </c>
      <c r="B1317" s="17">
        <f>'IMPORT RAW DATA'!B1323</f>
        <v>4.5599999999999996</v>
      </c>
      <c r="C1317" s="2">
        <f t="shared" si="225"/>
        <v>0.17</v>
      </c>
      <c r="D1317" s="2">
        <f t="shared" si="224"/>
        <v>0.08</v>
      </c>
      <c r="E1317" s="2">
        <f t="shared" si="230"/>
        <v>0.89</v>
      </c>
      <c r="F1317" s="2">
        <f t="shared" si="222"/>
        <v>0.19</v>
      </c>
      <c r="G1317" s="18">
        <f t="shared" si="223"/>
        <v>3.2000000000000001E-2</v>
      </c>
      <c r="H1317" s="18">
        <f t="shared" si="226"/>
        <v>0.1789</v>
      </c>
      <c r="I1317">
        <v>0.66669999999999996</v>
      </c>
      <c r="J1317">
        <v>6.4500000000000002E-2</v>
      </c>
      <c r="K1317" s="2">
        <f t="shared" si="227"/>
        <v>4.4400000000000004</v>
      </c>
      <c r="L1317" s="2">
        <f t="shared" si="231"/>
        <v>0</v>
      </c>
      <c r="M1317" s="26">
        <f t="shared" si="232"/>
        <v>4.7E-2</v>
      </c>
      <c r="N1317" s="22" t="str">
        <f t="shared" si="228"/>
        <v>- -</v>
      </c>
      <c r="O1317" s="23" t="str">
        <f t="shared" si="229"/>
        <v>- -</v>
      </c>
    </row>
    <row r="1318" spans="1:15" x14ac:dyDescent="0.2">
      <c r="A1318" s="27">
        <v>36237</v>
      </c>
      <c r="B1318" s="17">
        <f>'IMPORT RAW DATA'!B1324</f>
        <v>4.46</v>
      </c>
      <c r="C1318" s="2">
        <f t="shared" si="225"/>
        <v>-0.01</v>
      </c>
      <c r="D1318" s="2">
        <f t="shared" si="224"/>
        <v>0.1</v>
      </c>
      <c r="E1318" s="2">
        <f t="shared" si="230"/>
        <v>0.85</v>
      </c>
      <c r="F1318" s="2">
        <f t="shared" si="222"/>
        <v>0.01</v>
      </c>
      <c r="G1318" s="18">
        <f t="shared" si="223"/>
        <v>5.0000000000000001E-3</v>
      </c>
      <c r="H1318" s="18">
        <f t="shared" si="226"/>
        <v>7.0499999999999993E-2</v>
      </c>
      <c r="I1318">
        <v>0.66669999999999996</v>
      </c>
      <c r="J1318">
        <v>6.4500000000000002E-2</v>
      </c>
      <c r="K1318" s="2">
        <f t="shared" si="227"/>
        <v>4.4400000000000004</v>
      </c>
      <c r="L1318" s="2">
        <f t="shared" si="231"/>
        <v>0</v>
      </c>
      <c r="M1318" s="26">
        <f t="shared" si="232"/>
        <v>4.7E-2</v>
      </c>
      <c r="N1318" s="22" t="str">
        <f t="shared" si="228"/>
        <v>- -</v>
      </c>
      <c r="O1318" s="23" t="str">
        <f t="shared" si="229"/>
        <v>- -</v>
      </c>
    </row>
    <row r="1319" spans="1:15" x14ac:dyDescent="0.2">
      <c r="A1319" s="27">
        <v>36238</v>
      </c>
      <c r="B1319" s="17">
        <f>'IMPORT RAW DATA'!B1325</f>
        <v>4.45</v>
      </c>
      <c r="C1319" s="2">
        <f t="shared" si="225"/>
        <v>-0.02</v>
      </c>
      <c r="D1319" s="2">
        <f t="shared" si="224"/>
        <v>0.01</v>
      </c>
      <c r="E1319" s="2">
        <f t="shared" si="230"/>
        <v>0.78</v>
      </c>
      <c r="F1319" s="2">
        <f t="shared" ref="F1319:F1382" si="233">ABS(C1319/E1319)</f>
        <v>0.03</v>
      </c>
      <c r="G1319" s="18">
        <f t="shared" ref="G1319:G1382" si="234">H1319*H1319</f>
        <v>6.7999999999999996E-3</v>
      </c>
      <c r="H1319" s="18">
        <f t="shared" si="226"/>
        <v>8.2600000000000007E-2</v>
      </c>
      <c r="I1319">
        <v>0.66669999999999996</v>
      </c>
      <c r="J1319">
        <v>6.4500000000000002E-2</v>
      </c>
      <c r="K1319" s="2">
        <f t="shared" si="227"/>
        <v>4.4400000000000004</v>
      </c>
      <c r="L1319" s="2">
        <f t="shared" si="231"/>
        <v>0</v>
      </c>
      <c r="M1319" s="26">
        <f t="shared" si="232"/>
        <v>4.2999999999999997E-2</v>
      </c>
      <c r="N1319" s="22" t="str">
        <f t="shared" si="228"/>
        <v>- -</v>
      </c>
      <c r="O1319" s="23" t="str">
        <f t="shared" si="229"/>
        <v>- -</v>
      </c>
    </row>
    <row r="1320" spans="1:15" x14ac:dyDescent="0.2">
      <c r="A1320" s="27">
        <v>36241</v>
      </c>
      <c r="B1320" s="17">
        <f>'IMPORT RAW DATA'!B1326</f>
        <v>4.3899999999999997</v>
      </c>
      <c r="C1320" s="2">
        <f t="shared" si="225"/>
        <v>-0.02</v>
      </c>
      <c r="D1320" s="2">
        <f t="shared" si="224"/>
        <v>0.06</v>
      </c>
      <c r="E1320" s="2">
        <f t="shared" si="230"/>
        <v>0.84</v>
      </c>
      <c r="F1320" s="2">
        <f t="shared" si="233"/>
        <v>0.02</v>
      </c>
      <c r="G1320" s="18">
        <f t="shared" si="234"/>
        <v>5.8999999999999999E-3</v>
      </c>
      <c r="H1320" s="18">
        <f t="shared" si="226"/>
        <v>7.6499999999999999E-2</v>
      </c>
      <c r="I1320">
        <v>0.66669999999999996</v>
      </c>
      <c r="J1320">
        <v>6.4500000000000002E-2</v>
      </c>
      <c r="K1320" s="2">
        <f t="shared" si="227"/>
        <v>4.4400000000000004</v>
      </c>
      <c r="L1320" s="2">
        <f t="shared" si="231"/>
        <v>0</v>
      </c>
      <c r="M1320" s="26">
        <f t="shared" si="232"/>
        <v>4.2000000000000003E-2</v>
      </c>
      <c r="N1320" s="22" t="str">
        <f t="shared" si="228"/>
        <v>- -</v>
      </c>
      <c r="O1320" s="23" t="str">
        <f t="shared" si="229"/>
        <v>- -</v>
      </c>
    </row>
    <row r="1321" spans="1:15" x14ac:dyDescent="0.2">
      <c r="A1321" s="27">
        <v>36242</v>
      </c>
      <c r="B1321" s="17">
        <f>'IMPORT RAW DATA'!B1327</f>
        <v>4.34</v>
      </c>
      <c r="C1321" s="2">
        <f t="shared" si="225"/>
        <v>-0.2</v>
      </c>
      <c r="D1321" s="2">
        <f t="shared" si="224"/>
        <v>0.05</v>
      </c>
      <c r="E1321" s="2">
        <f t="shared" si="230"/>
        <v>0.83</v>
      </c>
      <c r="F1321" s="2">
        <f t="shared" si="233"/>
        <v>0.24</v>
      </c>
      <c r="G1321" s="18">
        <f t="shared" si="234"/>
        <v>4.3700000000000003E-2</v>
      </c>
      <c r="H1321" s="18">
        <f t="shared" si="226"/>
        <v>0.20899999999999999</v>
      </c>
      <c r="I1321">
        <v>0.66669999999999996</v>
      </c>
      <c r="J1321">
        <v>6.4500000000000002E-2</v>
      </c>
      <c r="K1321" s="2">
        <f t="shared" si="227"/>
        <v>4.4400000000000004</v>
      </c>
      <c r="L1321" s="2">
        <f t="shared" si="231"/>
        <v>0</v>
      </c>
      <c r="M1321" s="26">
        <f t="shared" si="232"/>
        <v>3.5999999999999997E-2</v>
      </c>
      <c r="N1321" s="22" t="str">
        <f t="shared" si="228"/>
        <v>- -</v>
      </c>
      <c r="O1321" s="23" t="str">
        <f t="shared" si="229"/>
        <v>- -</v>
      </c>
    </row>
    <row r="1322" spans="1:15" x14ac:dyDescent="0.2">
      <c r="A1322" s="27">
        <v>36243</v>
      </c>
      <c r="B1322" s="17">
        <f>'IMPORT RAW DATA'!B1328</f>
        <v>4.24</v>
      </c>
      <c r="C1322" s="2">
        <f t="shared" si="225"/>
        <v>-0.49</v>
      </c>
      <c r="D1322" s="2">
        <f t="shared" si="224"/>
        <v>0.1</v>
      </c>
      <c r="E1322" s="2">
        <f t="shared" si="230"/>
        <v>0.8</v>
      </c>
      <c r="F1322" s="2">
        <f t="shared" si="233"/>
        <v>0.61</v>
      </c>
      <c r="G1322" s="18">
        <f t="shared" si="234"/>
        <v>0.1865</v>
      </c>
      <c r="H1322" s="18">
        <f t="shared" si="226"/>
        <v>0.43180000000000002</v>
      </c>
      <c r="I1322">
        <v>0.66669999999999996</v>
      </c>
      <c r="J1322">
        <v>6.4500000000000002E-2</v>
      </c>
      <c r="K1322" s="2">
        <f t="shared" si="227"/>
        <v>4.4000000000000004</v>
      </c>
      <c r="L1322" s="2">
        <f t="shared" si="231"/>
        <v>-0.04</v>
      </c>
      <c r="M1322" s="26">
        <f t="shared" si="232"/>
        <v>3.5999999999999997E-2</v>
      </c>
      <c r="N1322" s="22" t="str">
        <f t="shared" si="228"/>
        <v>- -</v>
      </c>
      <c r="O1322" s="23" t="str">
        <f t="shared" si="229"/>
        <v>short</v>
      </c>
    </row>
    <row r="1323" spans="1:15" x14ac:dyDescent="0.2">
      <c r="A1323" s="27">
        <v>36244</v>
      </c>
      <c r="B1323" s="17">
        <f>'IMPORT RAW DATA'!B1329</f>
        <v>4.2300000000000004</v>
      </c>
      <c r="C1323" s="2">
        <f t="shared" si="225"/>
        <v>-0.43</v>
      </c>
      <c r="D1323" s="2">
        <f t="shared" si="224"/>
        <v>0.01</v>
      </c>
      <c r="E1323" s="2">
        <f t="shared" si="230"/>
        <v>0.62</v>
      </c>
      <c r="F1323" s="2">
        <f t="shared" si="233"/>
        <v>0.69</v>
      </c>
      <c r="G1323" s="18">
        <f t="shared" si="234"/>
        <v>0.23039999999999999</v>
      </c>
      <c r="H1323" s="18">
        <f t="shared" si="226"/>
        <v>0.48</v>
      </c>
      <c r="I1323">
        <v>0.66669999999999996</v>
      </c>
      <c r="J1323">
        <v>6.4500000000000002E-2</v>
      </c>
      <c r="K1323" s="2">
        <f t="shared" si="227"/>
        <v>4.3600000000000003</v>
      </c>
      <c r="L1323" s="2">
        <f t="shared" si="231"/>
        <v>-0.04</v>
      </c>
      <c r="M1323" s="26">
        <f t="shared" si="232"/>
        <v>3.7999999999999999E-2</v>
      </c>
      <c r="N1323" s="22" t="str">
        <f t="shared" si="228"/>
        <v>- -</v>
      </c>
      <c r="O1323" s="23" t="str">
        <f t="shared" si="229"/>
        <v>short</v>
      </c>
    </row>
    <row r="1324" spans="1:15" x14ac:dyDescent="0.2">
      <c r="A1324" s="27">
        <v>36245</v>
      </c>
      <c r="B1324" s="17">
        <f>'IMPORT RAW DATA'!B1330</f>
        <v>4.25</v>
      </c>
      <c r="C1324" s="2">
        <f t="shared" si="225"/>
        <v>-0.33</v>
      </c>
      <c r="D1324" s="2">
        <f t="shared" si="224"/>
        <v>0.02</v>
      </c>
      <c r="E1324" s="2">
        <f t="shared" si="230"/>
        <v>0.56999999999999995</v>
      </c>
      <c r="F1324" s="2">
        <f t="shared" si="233"/>
        <v>0.57999999999999996</v>
      </c>
      <c r="G1324" s="18">
        <f t="shared" si="234"/>
        <v>0.17119999999999999</v>
      </c>
      <c r="H1324" s="18">
        <f t="shared" si="226"/>
        <v>0.4138</v>
      </c>
      <c r="I1324">
        <v>0.66669999999999996</v>
      </c>
      <c r="J1324">
        <v>6.4500000000000002E-2</v>
      </c>
      <c r="K1324" s="2">
        <f t="shared" si="227"/>
        <v>4.34</v>
      </c>
      <c r="L1324" s="2">
        <f t="shared" si="231"/>
        <v>-0.02</v>
      </c>
      <c r="M1324" s="26">
        <f t="shared" si="232"/>
        <v>3.9E-2</v>
      </c>
      <c r="N1324" s="22" t="str">
        <f t="shared" si="228"/>
        <v>- -</v>
      </c>
      <c r="O1324" s="23" t="str">
        <f t="shared" si="229"/>
        <v>short</v>
      </c>
    </row>
    <row r="1325" spans="1:15" x14ac:dyDescent="0.2">
      <c r="A1325" s="27">
        <v>36248</v>
      </c>
      <c r="B1325" s="17">
        <f>'IMPORT RAW DATA'!B1331</f>
        <v>4.2699999999999996</v>
      </c>
      <c r="C1325" s="2">
        <f t="shared" si="225"/>
        <v>-0.37</v>
      </c>
      <c r="D1325" s="2">
        <f t="shared" si="224"/>
        <v>0.02</v>
      </c>
      <c r="E1325" s="2">
        <f t="shared" si="230"/>
        <v>0.51</v>
      </c>
      <c r="F1325" s="2">
        <f t="shared" si="233"/>
        <v>0.73</v>
      </c>
      <c r="G1325" s="18">
        <f t="shared" si="234"/>
        <v>0.25409999999999999</v>
      </c>
      <c r="H1325" s="18">
        <f t="shared" si="226"/>
        <v>0.50409999999999999</v>
      </c>
      <c r="I1325">
        <v>0.66669999999999996</v>
      </c>
      <c r="J1325">
        <v>6.4500000000000002E-2</v>
      </c>
      <c r="K1325" s="2">
        <f t="shared" si="227"/>
        <v>4.32</v>
      </c>
      <c r="L1325" s="2">
        <f t="shared" si="231"/>
        <v>-0.02</v>
      </c>
      <c r="M1325" s="26">
        <f t="shared" si="232"/>
        <v>3.9E-2</v>
      </c>
      <c r="N1325" s="22" t="str">
        <f t="shared" si="228"/>
        <v>- -</v>
      </c>
      <c r="O1325" s="23" t="str">
        <f t="shared" si="229"/>
        <v>short</v>
      </c>
    </row>
    <row r="1326" spans="1:15" x14ac:dyDescent="0.2">
      <c r="A1326" s="27">
        <v>36249</v>
      </c>
      <c r="B1326" s="17">
        <f>'IMPORT RAW DATA'!B1332</f>
        <v>4.3499999999999996</v>
      </c>
      <c r="C1326" s="2">
        <f t="shared" si="225"/>
        <v>-0.21</v>
      </c>
      <c r="D1326" s="2">
        <f t="shared" si="224"/>
        <v>0.08</v>
      </c>
      <c r="E1326" s="2">
        <f t="shared" si="230"/>
        <v>0.53</v>
      </c>
      <c r="F1326" s="2">
        <f t="shared" si="233"/>
        <v>0.4</v>
      </c>
      <c r="G1326" s="18">
        <f t="shared" si="234"/>
        <v>9.3299999999999994E-2</v>
      </c>
      <c r="H1326" s="18">
        <f t="shared" si="226"/>
        <v>0.3054</v>
      </c>
      <c r="I1326">
        <v>0.66669999999999996</v>
      </c>
      <c r="J1326">
        <v>6.4500000000000002E-2</v>
      </c>
      <c r="K1326" s="2">
        <f t="shared" si="227"/>
        <v>4.32</v>
      </c>
      <c r="L1326" s="2">
        <f t="shared" si="231"/>
        <v>0</v>
      </c>
      <c r="M1326" s="26">
        <f t="shared" si="232"/>
        <v>3.9E-2</v>
      </c>
      <c r="N1326" s="22" t="str">
        <f t="shared" si="228"/>
        <v>- -</v>
      </c>
      <c r="O1326" s="23" t="str">
        <f t="shared" si="229"/>
        <v>- -</v>
      </c>
    </row>
    <row r="1327" spans="1:15" x14ac:dyDescent="0.2">
      <c r="A1327" s="27">
        <v>36250</v>
      </c>
      <c r="B1327" s="17">
        <f>'IMPORT RAW DATA'!B1333</f>
        <v>4.45</v>
      </c>
      <c r="C1327" s="2">
        <f t="shared" si="225"/>
        <v>-0.01</v>
      </c>
      <c r="D1327" s="2">
        <f t="shared" si="224"/>
        <v>0.1</v>
      </c>
      <c r="E1327" s="2">
        <f t="shared" si="230"/>
        <v>0.55000000000000004</v>
      </c>
      <c r="F1327" s="2">
        <f t="shared" si="233"/>
        <v>0.02</v>
      </c>
      <c r="G1327" s="18">
        <f t="shared" si="234"/>
        <v>5.8999999999999999E-3</v>
      </c>
      <c r="H1327" s="18">
        <f t="shared" si="226"/>
        <v>7.6499999999999999E-2</v>
      </c>
      <c r="I1327">
        <v>0.66669999999999996</v>
      </c>
      <c r="J1327">
        <v>6.4500000000000002E-2</v>
      </c>
      <c r="K1327" s="2">
        <f t="shared" si="227"/>
        <v>4.32</v>
      </c>
      <c r="L1327" s="2">
        <f t="shared" si="231"/>
        <v>0</v>
      </c>
      <c r="M1327" s="26">
        <f t="shared" si="232"/>
        <v>3.9E-2</v>
      </c>
      <c r="N1327" s="22" t="str">
        <f t="shared" si="228"/>
        <v>- -</v>
      </c>
      <c r="O1327" s="23" t="str">
        <f t="shared" si="229"/>
        <v>- -</v>
      </c>
    </row>
    <row r="1328" spans="1:15" x14ac:dyDescent="0.2">
      <c r="A1328" s="27">
        <v>36251</v>
      </c>
      <c r="B1328" s="17">
        <f>'IMPORT RAW DATA'!B1334</f>
        <v>4.6399999999999997</v>
      </c>
      <c r="C1328" s="2">
        <f t="shared" si="225"/>
        <v>0.19</v>
      </c>
      <c r="D1328" s="2">
        <f t="shared" si="224"/>
        <v>0.19</v>
      </c>
      <c r="E1328" s="2">
        <f t="shared" si="230"/>
        <v>0.64</v>
      </c>
      <c r="F1328" s="2">
        <f t="shared" si="233"/>
        <v>0.3</v>
      </c>
      <c r="G1328" s="18">
        <f t="shared" si="234"/>
        <v>6.0100000000000001E-2</v>
      </c>
      <c r="H1328" s="18">
        <f t="shared" si="226"/>
        <v>0.2452</v>
      </c>
      <c r="I1328">
        <v>0.66669999999999996</v>
      </c>
      <c r="J1328">
        <v>6.4500000000000002E-2</v>
      </c>
      <c r="K1328" s="2">
        <f t="shared" si="227"/>
        <v>4.34</v>
      </c>
      <c r="L1328" s="2">
        <f t="shared" si="231"/>
        <v>0.02</v>
      </c>
      <c r="M1328" s="26">
        <f t="shared" si="232"/>
        <v>0.04</v>
      </c>
      <c r="N1328" s="22" t="str">
        <f t="shared" si="228"/>
        <v>long</v>
      </c>
      <c r="O1328" s="23" t="str">
        <f t="shared" si="229"/>
        <v>- -</v>
      </c>
    </row>
    <row r="1329" spans="1:15" x14ac:dyDescent="0.2">
      <c r="A1329" s="27">
        <v>36256</v>
      </c>
      <c r="B1329" s="17">
        <f>'IMPORT RAW DATA'!B1335</f>
        <v>4.7</v>
      </c>
      <c r="C1329" s="2">
        <f t="shared" si="225"/>
        <v>0.31</v>
      </c>
      <c r="D1329" s="2">
        <f t="shared" si="224"/>
        <v>0.06</v>
      </c>
      <c r="E1329" s="2">
        <f t="shared" si="230"/>
        <v>0.69</v>
      </c>
      <c r="F1329" s="2">
        <f t="shared" si="233"/>
        <v>0.45</v>
      </c>
      <c r="G1329" s="18">
        <f t="shared" si="234"/>
        <v>0.11260000000000001</v>
      </c>
      <c r="H1329" s="18">
        <f t="shared" si="226"/>
        <v>0.33550000000000002</v>
      </c>
      <c r="I1329">
        <v>0.66669999999999996</v>
      </c>
      <c r="J1329">
        <v>6.4500000000000002E-2</v>
      </c>
      <c r="K1329" s="2">
        <f t="shared" si="227"/>
        <v>4.38</v>
      </c>
      <c r="L1329" s="2">
        <f t="shared" si="231"/>
        <v>0.04</v>
      </c>
      <c r="M1329" s="26">
        <f t="shared" si="232"/>
        <v>0.04</v>
      </c>
      <c r="N1329" s="22" t="str">
        <f t="shared" si="228"/>
        <v>long</v>
      </c>
      <c r="O1329" s="23" t="str">
        <f t="shared" si="229"/>
        <v>- -</v>
      </c>
    </row>
    <row r="1330" spans="1:15" x14ac:dyDescent="0.2">
      <c r="A1330" s="27">
        <v>36257</v>
      </c>
      <c r="B1330" s="17">
        <f>'IMPORT RAW DATA'!B1336</f>
        <v>4.8899999999999997</v>
      </c>
      <c r="C1330" s="2">
        <f t="shared" si="225"/>
        <v>0.55000000000000004</v>
      </c>
      <c r="D1330" s="2">
        <f t="shared" si="224"/>
        <v>0.19</v>
      </c>
      <c r="E1330" s="2">
        <f t="shared" si="230"/>
        <v>0.82</v>
      </c>
      <c r="F1330" s="2">
        <f t="shared" si="233"/>
        <v>0.67</v>
      </c>
      <c r="G1330" s="18">
        <f t="shared" si="234"/>
        <v>0.219</v>
      </c>
      <c r="H1330" s="18">
        <f t="shared" si="226"/>
        <v>0.46800000000000003</v>
      </c>
      <c r="I1330">
        <v>0.66669999999999996</v>
      </c>
      <c r="J1330">
        <v>6.4500000000000002E-2</v>
      </c>
      <c r="K1330" s="2">
        <f t="shared" si="227"/>
        <v>4.49</v>
      </c>
      <c r="L1330" s="2">
        <f t="shared" si="231"/>
        <v>0.11</v>
      </c>
      <c r="M1330" s="26">
        <f t="shared" si="232"/>
        <v>4.4999999999999998E-2</v>
      </c>
      <c r="N1330" s="22" t="str">
        <f t="shared" si="228"/>
        <v>long</v>
      </c>
      <c r="O1330" s="23" t="str">
        <f t="shared" si="229"/>
        <v>- -</v>
      </c>
    </row>
    <row r="1331" spans="1:15" x14ac:dyDescent="0.2">
      <c r="A1331" s="27">
        <v>36258</v>
      </c>
      <c r="B1331" s="17">
        <f>'IMPORT RAW DATA'!B1337</f>
        <v>4.7699999999999996</v>
      </c>
      <c r="C1331" s="2">
        <f t="shared" si="225"/>
        <v>0.53</v>
      </c>
      <c r="D1331" s="2">
        <f t="shared" si="224"/>
        <v>0.12</v>
      </c>
      <c r="E1331" s="2">
        <f t="shared" si="230"/>
        <v>0.89</v>
      </c>
      <c r="F1331" s="2">
        <f t="shared" si="233"/>
        <v>0.6</v>
      </c>
      <c r="G1331" s="18">
        <f t="shared" si="234"/>
        <v>0.18129999999999999</v>
      </c>
      <c r="H1331" s="18">
        <f t="shared" si="226"/>
        <v>0.42580000000000001</v>
      </c>
      <c r="I1331">
        <v>0.66669999999999996</v>
      </c>
      <c r="J1331">
        <v>6.4500000000000002E-2</v>
      </c>
      <c r="K1331" s="2">
        <f t="shared" si="227"/>
        <v>4.54</v>
      </c>
      <c r="L1331" s="2">
        <f t="shared" si="231"/>
        <v>0.05</v>
      </c>
      <c r="M1331" s="26">
        <f t="shared" si="232"/>
        <v>4.5999999999999999E-2</v>
      </c>
      <c r="N1331" s="22" t="str">
        <f t="shared" si="228"/>
        <v>long</v>
      </c>
      <c r="O1331" s="23" t="str">
        <f t="shared" si="229"/>
        <v>- -</v>
      </c>
    </row>
    <row r="1332" spans="1:15" x14ac:dyDescent="0.2">
      <c r="A1332" s="27">
        <v>36259</v>
      </c>
      <c r="B1332" s="17">
        <f>'IMPORT RAW DATA'!B1338</f>
        <v>4.79</v>
      </c>
      <c r="C1332" s="2">
        <f t="shared" si="225"/>
        <v>0.56000000000000005</v>
      </c>
      <c r="D1332" s="2">
        <f t="shared" si="224"/>
        <v>0.02</v>
      </c>
      <c r="E1332" s="2">
        <f t="shared" si="230"/>
        <v>0.81</v>
      </c>
      <c r="F1332" s="2">
        <f t="shared" si="233"/>
        <v>0.69</v>
      </c>
      <c r="G1332" s="18">
        <f t="shared" si="234"/>
        <v>0.23039999999999999</v>
      </c>
      <c r="H1332" s="18">
        <f t="shared" si="226"/>
        <v>0.48</v>
      </c>
      <c r="I1332">
        <v>0.66669999999999996</v>
      </c>
      <c r="J1332">
        <v>6.4500000000000002E-2</v>
      </c>
      <c r="K1332" s="2">
        <f t="shared" si="227"/>
        <v>4.5999999999999996</v>
      </c>
      <c r="L1332" s="2">
        <f t="shared" si="231"/>
        <v>0.06</v>
      </c>
      <c r="M1332" s="26">
        <f t="shared" si="232"/>
        <v>4.7E-2</v>
      </c>
      <c r="N1332" s="22" t="str">
        <f t="shared" si="228"/>
        <v>long</v>
      </c>
      <c r="O1332" s="23" t="str">
        <f t="shared" si="229"/>
        <v>- -</v>
      </c>
    </row>
    <row r="1333" spans="1:15" x14ac:dyDescent="0.2">
      <c r="A1333" s="27">
        <v>36262</v>
      </c>
      <c r="B1333" s="17">
        <f>'IMPORT RAW DATA'!B1339</f>
        <v>4.68</v>
      </c>
      <c r="C1333" s="2">
        <f t="shared" si="225"/>
        <v>0.43</v>
      </c>
      <c r="D1333" s="2">
        <f t="shared" si="224"/>
        <v>0.11</v>
      </c>
      <c r="E1333" s="2">
        <f t="shared" si="230"/>
        <v>0.91</v>
      </c>
      <c r="F1333" s="2">
        <f t="shared" si="233"/>
        <v>0.47</v>
      </c>
      <c r="G1333" s="18">
        <f t="shared" si="234"/>
        <v>0.1208</v>
      </c>
      <c r="H1333" s="18">
        <f t="shared" si="226"/>
        <v>0.34749999999999998</v>
      </c>
      <c r="I1333">
        <v>0.66669999999999996</v>
      </c>
      <c r="J1333">
        <v>6.4500000000000002E-2</v>
      </c>
      <c r="K1333" s="2">
        <f t="shared" si="227"/>
        <v>4.6100000000000003</v>
      </c>
      <c r="L1333" s="2">
        <f t="shared" si="231"/>
        <v>0.01</v>
      </c>
      <c r="M1333" s="26">
        <f t="shared" si="232"/>
        <v>3.6999999999999998E-2</v>
      </c>
      <c r="N1333" s="22" t="str">
        <f t="shared" si="228"/>
        <v>long</v>
      </c>
      <c r="O1333" s="23" t="str">
        <f t="shared" si="229"/>
        <v>- -</v>
      </c>
    </row>
    <row r="1334" spans="1:15" x14ac:dyDescent="0.2">
      <c r="A1334" s="27">
        <v>36263</v>
      </c>
      <c r="B1334" s="17">
        <f>'IMPORT RAW DATA'!B1340</f>
        <v>4.8</v>
      </c>
      <c r="C1334" s="2">
        <f t="shared" si="225"/>
        <v>0.53</v>
      </c>
      <c r="D1334" s="2">
        <f t="shared" si="224"/>
        <v>0.12</v>
      </c>
      <c r="E1334" s="2">
        <f t="shared" si="230"/>
        <v>1.01</v>
      </c>
      <c r="F1334" s="2">
        <f t="shared" si="233"/>
        <v>0.52</v>
      </c>
      <c r="G1334" s="18">
        <f t="shared" si="234"/>
        <v>0.1426</v>
      </c>
      <c r="H1334" s="18">
        <f t="shared" si="226"/>
        <v>0.37759999999999999</v>
      </c>
      <c r="I1334">
        <v>0.66669999999999996</v>
      </c>
      <c r="J1334">
        <v>6.4500000000000002E-2</v>
      </c>
      <c r="K1334" s="2">
        <f t="shared" si="227"/>
        <v>4.6399999999999997</v>
      </c>
      <c r="L1334" s="2">
        <f t="shared" si="231"/>
        <v>0.03</v>
      </c>
      <c r="M1334" s="26">
        <f t="shared" si="232"/>
        <v>3.5000000000000003E-2</v>
      </c>
      <c r="N1334" s="22" t="str">
        <f t="shared" si="228"/>
        <v>long</v>
      </c>
      <c r="O1334" s="23" t="str">
        <f t="shared" si="229"/>
        <v>- -</v>
      </c>
    </row>
    <row r="1335" spans="1:15" x14ac:dyDescent="0.2">
      <c r="A1335" s="27">
        <v>36264</v>
      </c>
      <c r="B1335" s="17">
        <f>'IMPORT RAW DATA'!B1341</f>
        <v>4.8600000000000003</v>
      </c>
      <c r="C1335" s="2">
        <f t="shared" si="225"/>
        <v>0.51</v>
      </c>
      <c r="D1335" s="2">
        <f t="shared" si="224"/>
        <v>0.06</v>
      </c>
      <c r="E1335" s="2">
        <f t="shared" si="230"/>
        <v>1.05</v>
      </c>
      <c r="F1335" s="2">
        <f t="shared" si="233"/>
        <v>0.49</v>
      </c>
      <c r="G1335" s="18">
        <f t="shared" si="234"/>
        <v>0.1293</v>
      </c>
      <c r="H1335" s="18">
        <f t="shared" si="226"/>
        <v>0.35959999999999998</v>
      </c>
      <c r="I1335">
        <v>0.66669999999999996</v>
      </c>
      <c r="J1335">
        <v>6.4500000000000002E-2</v>
      </c>
      <c r="K1335" s="2">
        <f t="shared" si="227"/>
        <v>4.67</v>
      </c>
      <c r="L1335" s="2">
        <f t="shared" si="231"/>
        <v>0.03</v>
      </c>
      <c r="M1335" s="26">
        <f t="shared" si="232"/>
        <v>3.5000000000000003E-2</v>
      </c>
      <c r="N1335" s="22" t="str">
        <f t="shared" si="228"/>
        <v>long</v>
      </c>
      <c r="O1335" s="23" t="str">
        <f t="shared" si="229"/>
        <v>- -</v>
      </c>
    </row>
    <row r="1336" spans="1:15" x14ac:dyDescent="0.2">
      <c r="A1336" s="27">
        <v>36265</v>
      </c>
      <c r="B1336" s="17">
        <f>'IMPORT RAW DATA'!B1342</f>
        <v>4.74</v>
      </c>
      <c r="C1336" s="2">
        <f t="shared" si="225"/>
        <v>0.28999999999999998</v>
      </c>
      <c r="D1336" s="2">
        <f t="shared" si="224"/>
        <v>0.12</v>
      </c>
      <c r="E1336" s="2">
        <f t="shared" si="230"/>
        <v>1.0900000000000001</v>
      </c>
      <c r="F1336" s="2">
        <f t="shared" si="233"/>
        <v>0.27</v>
      </c>
      <c r="G1336" s="18">
        <f t="shared" si="234"/>
        <v>5.16E-2</v>
      </c>
      <c r="H1336" s="18">
        <f t="shared" si="226"/>
        <v>0.2271</v>
      </c>
      <c r="I1336">
        <v>0.66669999999999996</v>
      </c>
      <c r="J1336">
        <v>6.4500000000000002E-2</v>
      </c>
      <c r="K1336" s="2">
        <f t="shared" si="227"/>
        <v>4.67</v>
      </c>
      <c r="L1336" s="2">
        <f t="shared" si="231"/>
        <v>0</v>
      </c>
      <c r="M1336" s="26">
        <f t="shared" si="232"/>
        <v>3.5000000000000003E-2</v>
      </c>
      <c r="N1336" s="22" t="str">
        <f t="shared" si="228"/>
        <v>- -</v>
      </c>
      <c r="O1336" s="23" t="str">
        <f t="shared" si="229"/>
        <v>- -</v>
      </c>
    </row>
    <row r="1337" spans="1:15" x14ac:dyDescent="0.2">
      <c r="A1337" s="27">
        <v>36266</v>
      </c>
      <c r="B1337" s="17">
        <f>'IMPORT RAW DATA'!B1343</f>
        <v>4.75</v>
      </c>
      <c r="C1337" s="2">
        <f t="shared" si="225"/>
        <v>0.11</v>
      </c>
      <c r="D1337" s="2">
        <f t="shared" si="224"/>
        <v>0.01</v>
      </c>
      <c r="E1337" s="2">
        <f t="shared" si="230"/>
        <v>1</v>
      </c>
      <c r="F1337" s="2">
        <f t="shared" si="233"/>
        <v>0.11</v>
      </c>
      <c r="G1337" s="18">
        <f t="shared" si="234"/>
        <v>1.7100000000000001E-2</v>
      </c>
      <c r="H1337" s="18">
        <f t="shared" si="226"/>
        <v>0.13070000000000001</v>
      </c>
      <c r="I1337">
        <v>0.66669999999999996</v>
      </c>
      <c r="J1337">
        <v>6.4500000000000002E-2</v>
      </c>
      <c r="K1337" s="2">
        <f t="shared" si="227"/>
        <v>4.67</v>
      </c>
      <c r="L1337" s="2">
        <f t="shared" si="231"/>
        <v>0</v>
      </c>
      <c r="M1337" s="26">
        <f t="shared" si="232"/>
        <v>3.5000000000000003E-2</v>
      </c>
      <c r="N1337" s="22" t="str">
        <f t="shared" si="228"/>
        <v>- -</v>
      </c>
      <c r="O1337" s="23" t="str">
        <f t="shared" si="229"/>
        <v>- -</v>
      </c>
    </row>
    <row r="1338" spans="1:15" x14ac:dyDescent="0.2">
      <c r="A1338" s="27">
        <v>36269</v>
      </c>
      <c r="B1338" s="17">
        <f>'IMPORT RAW DATA'!B1344</f>
        <v>4.8600000000000003</v>
      </c>
      <c r="C1338" s="2">
        <f t="shared" si="225"/>
        <v>0.16</v>
      </c>
      <c r="D1338" s="2">
        <f t="shared" si="224"/>
        <v>0.11</v>
      </c>
      <c r="E1338" s="2">
        <f t="shared" si="230"/>
        <v>0.92</v>
      </c>
      <c r="F1338" s="2">
        <f t="shared" si="233"/>
        <v>0.17</v>
      </c>
      <c r="G1338" s="18">
        <f t="shared" si="234"/>
        <v>2.7900000000000001E-2</v>
      </c>
      <c r="H1338" s="18">
        <f t="shared" si="226"/>
        <v>0.16689999999999999</v>
      </c>
      <c r="I1338">
        <v>0.66669999999999996</v>
      </c>
      <c r="J1338">
        <v>6.4500000000000002E-2</v>
      </c>
      <c r="K1338" s="2">
        <f t="shared" si="227"/>
        <v>4.68</v>
      </c>
      <c r="L1338" s="2">
        <f t="shared" si="231"/>
        <v>0.01</v>
      </c>
      <c r="M1338" s="26">
        <f t="shared" si="232"/>
        <v>3.5000000000000003E-2</v>
      </c>
      <c r="N1338" s="22" t="str">
        <f t="shared" si="228"/>
        <v>long</v>
      </c>
      <c r="O1338" s="23" t="str">
        <f t="shared" si="229"/>
        <v>- -</v>
      </c>
    </row>
    <row r="1339" spans="1:15" x14ac:dyDescent="0.2">
      <c r="A1339" s="27">
        <v>36270</v>
      </c>
      <c r="B1339" s="17">
        <f>'IMPORT RAW DATA'!B1345</f>
        <v>4.75</v>
      </c>
      <c r="C1339" s="2">
        <f t="shared" si="225"/>
        <v>-0.14000000000000001</v>
      </c>
      <c r="D1339" s="2">
        <f t="shared" si="224"/>
        <v>0.11</v>
      </c>
      <c r="E1339" s="2">
        <f t="shared" si="230"/>
        <v>0.97</v>
      </c>
      <c r="F1339" s="2">
        <f t="shared" si="233"/>
        <v>0.14000000000000001</v>
      </c>
      <c r="G1339" s="18">
        <f t="shared" si="234"/>
        <v>2.2100000000000002E-2</v>
      </c>
      <c r="H1339" s="18">
        <f t="shared" si="226"/>
        <v>0.14879999999999999</v>
      </c>
      <c r="I1339">
        <v>0.66669999999999996</v>
      </c>
      <c r="J1339">
        <v>6.4500000000000002E-2</v>
      </c>
      <c r="K1339" s="2">
        <f t="shared" si="227"/>
        <v>4.68</v>
      </c>
      <c r="L1339" s="2">
        <f t="shared" si="231"/>
        <v>0</v>
      </c>
      <c r="M1339" s="26">
        <f t="shared" si="232"/>
        <v>3.5000000000000003E-2</v>
      </c>
      <c r="N1339" s="22" t="str">
        <f t="shared" si="228"/>
        <v>- -</v>
      </c>
      <c r="O1339" s="23" t="str">
        <f t="shared" si="229"/>
        <v>- -</v>
      </c>
    </row>
    <row r="1340" spans="1:15" x14ac:dyDescent="0.2">
      <c r="A1340" s="27">
        <v>36271</v>
      </c>
      <c r="B1340" s="17">
        <f>'IMPORT RAW DATA'!B1346</f>
        <v>4.67</v>
      </c>
      <c r="C1340" s="2">
        <f t="shared" si="225"/>
        <v>-0.1</v>
      </c>
      <c r="D1340" s="2">
        <f t="shared" si="224"/>
        <v>0.08</v>
      </c>
      <c r="E1340" s="2">
        <f t="shared" si="230"/>
        <v>0.86</v>
      </c>
      <c r="F1340" s="2">
        <f t="shared" si="233"/>
        <v>0.12</v>
      </c>
      <c r="G1340" s="18">
        <f t="shared" si="234"/>
        <v>1.8700000000000001E-2</v>
      </c>
      <c r="H1340" s="18">
        <f t="shared" si="226"/>
        <v>0.1368</v>
      </c>
      <c r="I1340">
        <v>0.66669999999999996</v>
      </c>
      <c r="J1340">
        <v>6.4500000000000002E-2</v>
      </c>
      <c r="K1340" s="2">
        <f t="shared" si="227"/>
        <v>4.68</v>
      </c>
      <c r="L1340" s="2">
        <f t="shared" si="231"/>
        <v>0</v>
      </c>
      <c r="M1340" s="26">
        <f t="shared" si="232"/>
        <v>3.5000000000000003E-2</v>
      </c>
      <c r="N1340" s="22" t="str">
        <f t="shared" si="228"/>
        <v>- -</v>
      </c>
      <c r="O1340" s="23" t="str">
        <f t="shared" si="229"/>
        <v>- -</v>
      </c>
    </row>
    <row r="1341" spans="1:15" x14ac:dyDescent="0.2">
      <c r="A1341" s="27">
        <v>36272</v>
      </c>
      <c r="B1341" s="17">
        <f>'IMPORT RAW DATA'!B1347</f>
        <v>4.7</v>
      </c>
      <c r="C1341" s="2">
        <f t="shared" si="225"/>
        <v>-0.09</v>
      </c>
      <c r="D1341" s="2">
        <f t="shared" si="224"/>
        <v>0.03</v>
      </c>
      <c r="E1341" s="2">
        <f t="shared" si="230"/>
        <v>0.77</v>
      </c>
      <c r="F1341" s="2">
        <f t="shared" si="233"/>
        <v>0.12</v>
      </c>
      <c r="G1341" s="18">
        <f t="shared" si="234"/>
        <v>1.8700000000000001E-2</v>
      </c>
      <c r="H1341" s="18">
        <f t="shared" si="226"/>
        <v>0.1368</v>
      </c>
      <c r="I1341">
        <v>0.66669999999999996</v>
      </c>
      <c r="J1341">
        <v>6.4500000000000002E-2</v>
      </c>
      <c r="K1341" s="2">
        <f t="shared" si="227"/>
        <v>4.68</v>
      </c>
      <c r="L1341" s="2">
        <f t="shared" si="231"/>
        <v>0</v>
      </c>
      <c r="M1341" s="26">
        <f t="shared" si="232"/>
        <v>3.5000000000000003E-2</v>
      </c>
      <c r="N1341" s="22" t="str">
        <f t="shared" si="228"/>
        <v>- -</v>
      </c>
      <c r="O1341" s="23" t="str">
        <f t="shared" si="229"/>
        <v>- -</v>
      </c>
    </row>
    <row r="1342" spans="1:15" x14ac:dyDescent="0.2">
      <c r="A1342" s="27">
        <v>36273</v>
      </c>
      <c r="B1342" s="17">
        <f>'IMPORT RAW DATA'!B1348</f>
        <v>4.83</v>
      </c>
      <c r="C1342" s="2">
        <f t="shared" si="225"/>
        <v>0.15</v>
      </c>
      <c r="D1342" s="2">
        <f t="shared" si="224"/>
        <v>0.13</v>
      </c>
      <c r="E1342" s="2">
        <f t="shared" si="230"/>
        <v>0.88</v>
      </c>
      <c r="F1342" s="2">
        <f t="shared" si="233"/>
        <v>0.17</v>
      </c>
      <c r="G1342" s="18">
        <f t="shared" si="234"/>
        <v>2.7900000000000001E-2</v>
      </c>
      <c r="H1342" s="18">
        <f t="shared" si="226"/>
        <v>0.16689999999999999</v>
      </c>
      <c r="I1342">
        <v>0.66669999999999996</v>
      </c>
      <c r="J1342">
        <v>6.4500000000000002E-2</v>
      </c>
      <c r="K1342" s="2">
        <f t="shared" si="227"/>
        <v>4.68</v>
      </c>
      <c r="L1342" s="2">
        <f t="shared" si="231"/>
        <v>0</v>
      </c>
      <c r="M1342" s="26">
        <f t="shared" si="232"/>
        <v>3.3000000000000002E-2</v>
      </c>
      <c r="N1342" s="22" t="str">
        <f t="shared" si="228"/>
        <v>- -</v>
      </c>
      <c r="O1342" s="23" t="str">
        <f t="shared" si="229"/>
        <v>- -</v>
      </c>
    </row>
    <row r="1343" spans="1:15" x14ac:dyDescent="0.2">
      <c r="A1343" s="27">
        <v>36276</v>
      </c>
      <c r="B1343" s="17">
        <f>'IMPORT RAW DATA'!B1349</f>
        <v>4.91</v>
      </c>
      <c r="C1343" s="2">
        <f t="shared" si="225"/>
        <v>0.11</v>
      </c>
      <c r="D1343" s="2">
        <f t="shared" si="224"/>
        <v>0.08</v>
      </c>
      <c r="E1343" s="2">
        <f t="shared" si="230"/>
        <v>0.85</v>
      </c>
      <c r="F1343" s="2">
        <f t="shared" si="233"/>
        <v>0.13</v>
      </c>
      <c r="G1343" s="18">
        <f t="shared" si="234"/>
        <v>2.0400000000000001E-2</v>
      </c>
      <c r="H1343" s="18">
        <f t="shared" si="226"/>
        <v>0.14280000000000001</v>
      </c>
      <c r="I1343">
        <v>0.66669999999999996</v>
      </c>
      <c r="J1343">
        <v>6.4500000000000002E-2</v>
      </c>
      <c r="K1343" s="2">
        <f t="shared" si="227"/>
        <v>4.68</v>
      </c>
      <c r="L1343" s="2">
        <f t="shared" si="231"/>
        <v>0</v>
      </c>
      <c r="M1343" s="26">
        <f t="shared" si="232"/>
        <v>3.1E-2</v>
      </c>
      <c r="N1343" s="22" t="str">
        <f t="shared" si="228"/>
        <v>- -</v>
      </c>
      <c r="O1343" s="23" t="str">
        <f t="shared" si="229"/>
        <v>- -</v>
      </c>
    </row>
    <row r="1344" spans="1:15" x14ac:dyDescent="0.2">
      <c r="A1344" s="27">
        <v>36277</v>
      </c>
      <c r="B1344" s="17">
        <f>'IMPORT RAW DATA'!B1350</f>
        <v>4.91</v>
      </c>
      <c r="C1344" s="2">
        <f t="shared" si="225"/>
        <v>0.05</v>
      </c>
      <c r="D1344" s="2">
        <f t="shared" si="224"/>
        <v>0</v>
      </c>
      <c r="E1344" s="2">
        <f t="shared" si="230"/>
        <v>0.73</v>
      </c>
      <c r="F1344" s="2">
        <f t="shared" si="233"/>
        <v>7.0000000000000007E-2</v>
      </c>
      <c r="G1344" s="18">
        <f t="shared" si="234"/>
        <v>1.14E-2</v>
      </c>
      <c r="H1344" s="18">
        <f t="shared" si="226"/>
        <v>0.1067</v>
      </c>
      <c r="I1344">
        <v>0.66669999999999996</v>
      </c>
      <c r="J1344">
        <v>6.4500000000000002E-2</v>
      </c>
      <c r="K1344" s="2">
        <f t="shared" si="227"/>
        <v>4.68</v>
      </c>
      <c r="L1344" s="2">
        <f t="shared" si="231"/>
        <v>0</v>
      </c>
      <c r="M1344" s="26">
        <f t="shared" si="232"/>
        <v>0.03</v>
      </c>
      <c r="N1344" s="22" t="str">
        <f t="shared" si="228"/>
        <v>- -</v>
      </c>
      <c r="O1344" s="23" t="str">
        <f t="shared" si="229"/>
        <v>- -</v>
      </c>
    </row>
    <row r="1345" spans="1:15" x14ac:dyDescent="0.2">
      <c r="A1345" s="27">
        <v>36278</v>
      </c>
      <c r="B1345" s="17">
        <f>'IMPORT RAW DATA'!B1351</f>
        <v>5</v>
      </c>
      <c r="C1345" s="2">
        <f t="shared" si="225"/>
        <v>0.26</v>
      </c>
      <c r="D1345" s="2">
        <f t="shared" si="224"/>
        <v>0.09</v>
      </c>
      <c r="E1345" s="2">
        <f t="shared" si="230"/>
        <v>0.76</v>
      </c>
      <c r="F1345" s="2">
        <f t="shared" si="233"/>
        <v>0.34</v>
      </c>
      <c r="G1345" s="18">
        <f t="shared" si="234"/>
        <v>7.2499999999999995E-2</v>
      </c>
      <c r="H1345" s="18">
        <f t="shared" si="226"/>
        <v>0.26919999999999999</v>
      </c>
      <c r="I1345">
        <v>0.66669999999999996</v>
      </c>
      <c r="J1345">
        <v>6.4500000000000002E-2</v>
      </c>
      <c r="K1345" s="2">
        <f t="shared" si="227"/>
        <v>4.7</v>
      </c>
      <c r="L1345" s="2">
        <f t="shared" si="231"/>
        <v>0.02</v>
      </c>
      <c r="M1345" s="26">
        <f t="shared" si="232"/>
        <v>2.8000000000000001E-2</v>
      </c>
      <c r="N1345" s="22" t="str">
        <f t="shared" si="228"/>
        <v>long</v>
      </c>
      <c r="O1345" s="23" t="str">
        <f t="shared" si="229"/>
        <v>- -</v>
      </c>
    </row>
    <row r="1346" spans="1:15" x14ac:dyDescent="0.2">
      <c r="A1346" s="27">
        <v>36279</v>
      </c>
      <c r="B1346" s="17">
        <f>'IMPORT RAW DATA'!B1352</f>
        <v>4.8600000000000003</v>
      </c>
      <c r="C1346" s="2">
        <f t="shared" si="225"/>
        <v>0.11</v>
      </c>
      <c r="D1346" s="2">
        <f t="shared" si="224"/>
        <v>0.14000000000000001</v>
      </c>
      <c r="E1346" s="2">
        <f t="shared" si="230"/>
        <v>0.78</v>
      </c>
      <c r="F1346" s="2">
        <f t="shared" si="233"/>
        <v>0.14000000000000001</v>
      </c>
      <c r="G1346" s="18">
        <f t="shared" si="234"/>
        <v>2.2100000000000002E-2</v>
      </c>
      <c r="H1346" s="18">
        <f t="shared" si="226"/>
        <v>0.14879999999999999</v>
      </c>
      <c r="I1346">
        <v>0.66669999999999996</v>
      </c>
      <c r="J1346">
        <v>6.4500000000000002E-2</v>
      </c>
      <c r="K1346" s="2">
        <f t="shared" si="227"/>
        <v>4.7</v>
      </c>
      <c r="L1346" s="2">
        <f t="shared" si="231"/>
        <v>0</v>
      </c>
      <c r="M1346" s="26">
        <f t="shared" si="232"/>
        <v>2.8000000000000001E-2</v>
      </c>
      <c r="N1346" s="22" t="str">
        <f t="shared" si="228"/>
        <v>- -</v>
      </c>
      <c r="O1346" s="23" t="str">
        <f t="shared" si="229"/>
        <v>- -</v>
      </c>
    </row>
    <row r="1347" spans="1:15" x14ac:dyDescent="0.2">
      <c r="A1347" s="27">
        <v>36280</v>
      </c>
      <c r="B1347" s="17">
        <f>'IMPORT RAW DATA'!B1353</f>
        <v>4.93</v>
      </c>
      <c r="C1347" s="2">
        <f t="shared" si="225"/>
        <v>7.0000000000000007E-2</v>
      </c>
      <c r="D1347" s="2">
        <f t="shared" si="224"/>
        <v>7.0000000000000007E-2</v>
      </c>
      <c r="E1347" s="2">
        <f t="shared" si="230"/>
        <v>0.84</v>
      </c>
      <c r="F1347" s="2">
        <f t="shared" si="233"/>
        <v>0.08</v>
      </c>
      <c r="G1347" s="18">
        <f t="shared" si="234"/>
        <v>1.2699999999999999E-2</v>
      </c>
      <c r="H1347" s="18">
        <f t="shared" si="226"/>
        <v>0.11269999999999999</v>
      </c>
      <c r="I1347">
        <v>0.66669999999999996</v>
      </c>
      <c r="J1347">
        <v>6.4500000000000002E-2</v>
      </c>
      <c r="K1347" s="2">
        <f t="shared" si="227"/>
        <v>4.7</v>
      </c>
      <c r="L1347" s="2">
        <f t="shared" si="231"/>
        <v>0</v>
      </c>
      <c r="M1347" s="26">
        <f t="shared" si="232"/>
        <v>2.8000000000000001E-2</v>
      </c>
      <c r="N1347" s="22" t="str">
        <f t="shared" si="228"/>
        <v>- -</v>
      </c>
      <c r="O1347" s="23" t="str">
        <f t="shared" si="229"/>
        <v>- -</v>
      </c>
    </row>
    <row r="1348" spans="1:15" x14ac:dyDescent="0.2">
      <c r="A1348" s="27">
        <v>36284</v>
      </c>
      <c r="B1348" s="17">
        <f>'IMPORT RAW DATA'!B1354</f>
        <v>4.93</v>
      </c>
      <c r="C1348" s="2">
        <f t="shared" si="225"/>
        <v>0.18</v>
      </c>
      <c r="D1348" s="2">
        <f t="shared" ref="D1348:D1411" si="235">ABS(B1348-B1347)</f>
        <v>0</v>
      </c>
      <c r="E1348" s="2">
        <f t="shared" si="230"/>
        <v>0.73</v>
      </c>
      <c r="F1348" s="2">
        <f t="shared" si="233"/>
        <v>0.25</v>
      </c>
      <c r="G1348" s="18">
        <f t="shared" si="234"/>
        <v>4.6300000000000001E-2</v>
      </c>
      <c r="H1348" s="18">
        <f t="shared" si="226"/>
        <v>0.21510000000000001</v>
      </c>
      <c r="I1348">
        <v>0.66669999999999996</v>
      </c>
      <c r="J1348">
        <v>6.4500000000000002E-2</v>
      </c>
      <c r="K1348" s="2">
        <f t="shared" si="227"/>
        <v>4.71</v>
      </c>
      <c r="L1348" s="2">
        <f t="shared" si="231"/>
        <v>0.01</v>
      </c>
      <c r="M1348" s="26">
        <f t="shared" si="232"/>
        <v>2.9000000000000001E-2</v>
      </c>
      <c r="N1348" s="22" t="str">
        <f t="shared" si="228"/>
        <v>long</v>
      </c>
      <c r="O1348" s="23" t="str">
        <f t="shared" si="229"/>
        <v>- -</v>
      </c>
    </row>
    <row r="1349" spans="1:15" x14ac:dyDescent="0.2">
      <c r="A1349" s="27">
        <v>36285</v>
      </c>
      <c r="B1349" s="17">
        <f>'IMPORT RAW DATA'!B1355</f>
        <v>4.74</v>
      </c>
      <c r="C1349" s="2">
        <f t="shared" si="225"/>
        <v>7.0000000000000007E-2</v>
      </c>
      <c r="D1349" s="2">
        <f t="shared" si="235"/>
        <v>0.19</v>
      </c>
      <c r="E1349" s="2">
        <f t="shared" si="230"/>
        <v>0.81</v>
      </c>
      <c r="F1349" s="2">
        <f t="shared" si="233"/>
        <v>0.09</v>
      </c>
      <c r="G1349" s="18">
        <f t="shared" si="234"/>
        <v>1.41E-2</v>
      </c>
      <c r="H1349" s="18">
        <f t="shared" si="226"/>
        <v>0.1187</v>
      </c>
      <c r="I1349">
        <v>0.66669999999999996</v>
      </c>
      <c r="J1349">
        <v>6.4500000000000002E-2</v>
      </c>
      <c r="K1349" s="2">
        <f t="shared" si="227"/>
        <v>4.71</v>
      </c>
      <c r="L1349" s="2">
        <f t="shared" si="231"/>
        <v>0</v>
      </c>
      <c r="M1349" s="26">
        <f t="shared" si="232"/>
        <v>2.8000000000000001E-2</v>
      </c>
      <c r="N1349" s="22" t="str">
        <f t="shared" si="228"/>
        <v>- -</v>
      </c>
      <c r="O1349" s="23" t="str">
        <f t="shared" si="229"/>
        <v>- -</v>
      </c>
    </row>
    <row r="1350" spans="1:15" x14ac:dyDescent="0.2">
      <c r="A1350" s="27">
        <v>36286</v>
      </c>
      <c r="B1350" s="17">
        <f>'IMPORT RAW DATA'!B1356</f>
        <v>4.72</v>
      </c>
      <c r="C1350" s="2">
        <f t="shared" si="225"/>
        <v>0.02</v>
      </c>
      <c r="D1350" s="2">
        <f t="shared" si="235"/>
        <v>0.02</v>
      </c>
      <c r="E1350" s="2">
        <f t="shared" si="230"/>
        <v>0.75</v>
      </c>
      <c r="F1350" s="2">
        <f t="shared" si="233"/>
        <v>0.03</v>
      </c>
      <c r="G1350" s="18">
        <f t="shared" si="234"/>
        <v>6.7999999999999996E-3</v>
      </c>
      <c r="H1350" s="18">
        <f t="shared" si="226"/>
        <v>8.2600000000000007E-2</v>
      </c>
      <c r="I1350">
        <v>0.66669999999999996</v>
      </c>
      <c r="J1350">
        <v>6.4500000000000002E-2</v>
      </c>
      <c r="K1350" s="2">
        <f t="shared" si="227"/>
        <v>4.71</v>
      </c>
      <c r="L1350" s="2">
        <f t="shared" si="231"/>
        <v>0</v>
      </c>
      <c r="M1350" s="26">
        <f t="shared" si="232"/>
        <v>1.7999999999999999E-2</v>
      </c>
      <c r="N1350" s="22" t="str">
        <f t="shared" si="228"/>
        <v>- -</v>
      </c>
      <c r="O1350" s="23" t="str">
        <f t="shared" si="229"/>
        <v>- -</v>
      </c>
    </row>
    <row r="1351" spans="1:15" x14ac:dyDescent="0.2">
      <c r="A1351" s="27">
        <v>36287</v>
      </c>
      <c r="B1351" s="17">
        <f>'IMPORT RAW DATA'!B1357</f>
        <v>4.54</v>
      </c>
      <c r="C1351" s="2">
        <f t="shared" si="225"/>
        <v>-0.28999999999999998</v>
      </c>
      <c r="D1351" s="2">
        <f t="shared" si="235"/>
        <v>0.18</v>
      </c>
      <c r="E1351" s="2">
        <f t="shared" si="230"/>
        <v>0.9</v>
      </c>
      <c r="F1351" s="2">
        <f t="shared" si="233"/>
        <v>0.32</v>
      </c>
      <c r="G1351" s="18">
        <f t="shared" si="234"/>
        <v>6.6199999999999995E-2</v>
      </c>
      <c r="H1351" s="18">
        <f t="shared" si="226"/>
        <v>0.25719999999999998</v>
      </c>
      <c r="I1351">
        <v>0.66669999999999996</v>
      </c>
      <c r="J1351">
        <v>6.4500000000000002E-2</v>
      </c>
      <c r="K1351" s="2">
        <f t="shared" si="227"/>
        <v>4.7</v>
      </c>
      <c r="L1351" s="2">
        <f t="shared" si="231"/>
        <v>-0.01</v>
      </c>
      <c r="M1351" s="26">
        <f t="shared" si="232"/>
        <v>1.6E-2</v>
      </c>
      <c r="N1351" s="22" t="str">
        <f t="shared" si="228"/>
        <v>- -</v>
      </c>
      <c r="O1351" s="23" t="str">
        <f t="shared" si="229"/>
        <v>short</v>
      </c>
    </row>
    <row r="1352" spans="1:15" x14ac:dyDescent="0.2">
      <c r="A1352" s="27">
        <v>36290</v>
      </c>
      <c r="B1352" s="17">
        <f>'IMPORT RAW DATA'!B1358</f>
        <v>4.51</v>
      </c>
      <c r="C1352" s="2">
        <f t="shared" si="225"/>
        <v>-0.4</v>
      </c>
      <c r="D1352" s="2">
        <f t="shared" si="235"/>
        <v>0.03</v>
      </c>
      <c r="E1352" s="2">
        <f t="shared" si="230"/>
        <v>0.8</v>
      </c>
      <c r="F1352" s="2">
        <f t="shared" si="233"/>
        <v>0.5</v>
      </c>
      <c r="G1352" s="18">
        <f t="shared" si="234"/>
        <v>0.13370000000000001</v>
      </c>
      <c r="H1352" s="18">
        <f t="shared" si="226"/>
        <v>0.36559999999999998</v>
      </c>
      <c r="I1352">
        <v>0.66669999999999996</v>
      </c>
      <c r="J1352">
        <v>6.4500000000000002E-2</v>
      </c>
      <c r="K1352" s="2">
        <f t="shared" si="227"/>
        <v>4.67</v>
      </c>
      <c r="L1352" s="2">
        <f t="shared" si="231"/>
        <v>-0.03</v>
      </c>
      <c r="M1352" s="26">
        <f t="shared" si="232"/>
        <v>1.2999999999999999E-2</v>
      </c>
      <c r="N1352" s="22" t="str">
        <f t="shared" si="228"/>
        <v>- -</v>
      </c>
      <c r="O1352" s="23" t="str">
        <f t="shared" si="229"/>
        <v>short</v>
      </c>
    </row>
    <row r="1353" spans="1:15" x14ac:dyDescent="0.2">
      <c r="A1353" s="27">
        <v>36291</v>
      </c>
      <c r="B1353" s="17">
        <f>'IMPORT RAW DATA'!B1359</f>
        <v>4.6500000000000004</v>
      </c>
      <c r="C1353" s="2">
        <f t="shared" si="225"/>
        <v>-0.26</v>
      </c>
      <c r="D1353" s="2">
        <f t="shared" si="235"/>
        <v>0.14000000000000001</v>
      </c>
      <c r="E1353" s="2">
        <f t="shared" si="230"/>
        <v>0.86</v>
      </c>
      <c r="F1353" s="2">
        <f t="shared" si="233"/>
        <v>0.3</v>
      </c>
      <c r="G1353" s="18">
        <f t="shared" si="234"/>
        <v>6.0100000000000001E-2</v>
      </c>
      <c r="H1353" s="18">
        <f t="shared" si="226"/>
        <v>0.2452</v>
      </c>
      <c r="I1353">
        <v>0.66669999999999996</v>
      </c>
      <c r="J1353">
        <v>6.4500000000000002E-2</v>
      </c>
      <c r="K1353" s="2">
        <f t="shared" si="227"/>
        <v>4.67</v>
      </c>
      <c r="L1353" s="2">
        <f t="shared" si="231"/>
        <v>0</v>
      </c>
      <c r="M1353" s="26">
        <f t="shared" si="232"/>
        <v>1.2999999999999999E-2</v>
      </c>
      <c r="N1353" s="22" t="str">
        <f t="shared" si="228"/>
        <v>- -</v>
      </c>
      <c r="O1353" s="23" t="str">
        <f t="shared" si="229"/>
        <v>- -</v>
      </c>
    </row>
    <row r="1354" spans="1:15" x14ac:dyDescent="0.2">
      <c r="A1354" s="27">
        <v>36292</v>
      </c>
      <c r="B1354" s="17">
        <f>'IMPORT RAW DATA'!B1360</f>
        <v>4.6500000000000004</v>
      </c>
      <c r="C1354" s="2">
        <f t="shared" si="225"/>
        <v>-0.35</v>
      </c>
      <c r="D1354" s="2">
        <f t="shared" si="235"/>
        <v>0</v>
      </c>
      <c r="E1354" s="2">
        <f t="shared" si="230"/>
        <v>0.86</v>
      </c>
      <c r="F1354" s="2">
        <f t="shared" si="233"/>
        <v>0.41</v>
      </c>
      <c r="G1354" s="18">
        <f t="shared" si="234"/>
        <v>9.7000000000000003E-2</v>
      </c>
      <c r="H1354" s="18">
        <f t="shared" si="226"/>
        <v>0.31140000000000001</v>
      </c>
      <c r="I1354">
        <v>0.66669999999999996</v>
      </c>
      <c r="J1354">
        <v>6.4500000000000002E-2</v>
      </c>
      <c r="K1354" s="2">
        <f t="shared" si="227"/>
        <v>4.67</v>
      </c>
      <c r="L1354" s="2">
        <f t="shared" si="231"/>
        <v>0</v>
      </c>
      <c r="M1354" s="26">
        <f t="shared" si="232"/>
        <v>1.0999999999999999E-2</v>
      </c>
      <c r="N1354" s="22" t="str">
        <f t="shared" si="228"/>
        <v>- -</v>
      </c>
      <c r="O1354" s="23" t="str">
        <f t="shared" si="229"/>
        <v>- -</v>
      </c>
    </row>
    <row r="1355" spans="1:15" x14ac:dyDescent="0.2">
      <c r="A1355" s="27">
        <v>36293</v>
      </c>
      <c r="B1355" s="17">
        <f>'IMPORT RAW DATA'!B1361</f>
        <v>4.67</v>
      </c>
      <c r="C1355" s="2">
        <f t="shared" si="225"/>
        <v>-0.19</v>
      </c>
      <c r="D1355" s="2">
        <f t="shared" si="235"/>
        <v>0.02</v>
      </c>
      <c r="E1355" s="2">
        <f t="shared" si="230"/>
        <v>0.79</v>
      </c>
      <c r="F1355" s="2">
        <f t="shared" si="233"/>
        <v>0.24</v>
      </c>
      <c r="G1355" s="18">
        <f t="shared" si="234"/>
        <v>4.3700000000000003E-2</v>
      </c>
      <c r="H1355" s="18">
        <f t="shared" si="226"/>
        <v>0.20899999999999999</v>
      </c>
      <c r="I1355">
        <v>0.66669999999999996</v>
      </c>
      <c r="J1355">
        <v>6.4500000000000002E-2</v>
      </c>
      <c r="K1355" s="2">
        <f t="shared" si="227"/>
        <v>4.67</v>
      </c>
      <c r="L1355" s="2">
        <f t="shared" si="231"/>
        <v>0</v>
      </c>
      <c r="M1355" s="26">
        <f t="shared" si="232"/>
        <v>8.9999999999999993E-3</v>
      </c>
      <c r="N1355" s="22" t="str">
        <f t="shared" si="228"/>
        <v>- -</v>
      </c>
      <c r="O1355" s="23" t="str">
        <f t="shared" si="229"/>
        <v>- -</v>
      </c>
    </row>
    <row r="1356" spans="1:15" x14ac:dyDescent="0.2">
      <c r="A1356" s="27">
        <v>36294</v>
      </c>
      <c r="B1356" s="17">
        <f>'IMPORT RAW DATA'!B1362</f>
        <v>4.4800000000000004</v>
      </c>
      <c r="C1356" s="2">
        <f t="shared" si="225"/>
        <v>-0.45</v>
      </c>
      <c r="D1356" s="2">
        <f t="shared" si="235"/>
        <v>0.19</v>
      </c>
      <c r="E1356" s="2">
        <f t="shared" si="230"/>
        <v>0.84</v>
      </c>
      <c r="F1356" s="2">
        <f t="shared" si="233"/>
        <v>0.54</v>
      </c>
      <c r="G1356" s="18">
        <f t="shared" si="234"/>
        <v>0.15190000000000001</v>
      </c>
      <c r="H1356" s="18">
        <f t="shared" si="226"/>
        <v>0.38969999999999999</v>
      </c>
      <c r="I1356">
        <v>0.66669999999999996</v>
      </c>
      <c r="J1356">
        <v>6.4500000000000002E-2</v>
      </c>
      <c r="K1356" s="2">
        <f t="shared" si="227"/>
        <v>4.6399999999999997</v>
      </c>
      <c r="L1356" s="2">
        <f t="shared" si="231"/>
        <v>-0.03</v>
      </c>
      <c r="M1356" s="26">
        <f t="shared" si="232"/>
        <v>1.0999999999999999E-2</v>
      </c>
      <c r="N1356" s="22" t="str">
        <f t="shared" si="228"/>
        <v>- -</v>
      </c>
      <c r="O1356" s="23" t="str">
        <f t="shared" si="229"/>
        <v>short</v>
      </c>
    </row>
    <row r="1357" spans="1:15" x14ac:dyDescent="0.2">
      <c r="A1357" s="27">
        <v>36297</v>
      </c>
      <c r="B1357" s="17">
        <f>'IMPORT RAW DATA'!B1363</f>
        <v>4.3099999999999996</v>
      </c>
      <c r="C1357" s="2">
        <f t="shared" ref="C1357:C1420" si="236">B1357-B1348</f>
        <v>-0.62</v>
      </c>
      <c r="D1357" s="2">
        <f t="shared" si="235"/>
        <v>0.17</v>
      </c>
      <c r="E1357" s="2">
        <f t="shared" si="230"/>
        <v>0.94</v>
      </c>
      <c r="F1357" s="2">
        <f t="shared" si="233"/>
        <v>0.66</v>
      </c>
      <c r="G1357" s="18">
        <f t="shared" si="234"/>
        <v>0.21340000000000001</v>
      </c>
      <c r="H1357" s="18">
        <f t="shared" ref="H1357:H1420" si="237">F1357*(I1357-J1357)+J1357</f>
        <v>0.46200000000000002</v>
      </c>
      <c r="I1357">
        <v>0.66669999999999996</v>
      </c>
      <c r="J1357">
        <v>6.4500000000000002E-2</v>
      </c>
      <c r="K1357" s="2">
        <f t="shared" ref="K1357:K1420" si="238">G1357*(B1357-K1356)+K1356</f>
        <v>4.57</v>
      </c>
      <c r="L1357" s="2">
        <f t="shared" si="231"/>
        <v>-7.0000000000000007E-2</v>
      </c>
      <c r="M1357" s="26">
        <f t="shared" si="232"/>
        <v>1.9E-2</v>
      </c>
      <c r="N1357" s="22" t="str">
        <f t="shared" ref="N1357:N1420" si="239">IF(K1357&gt;K1356,"long","- -")</f>
        <v>- -</v>
      </c>
      <c r="O1357" s="23" t="str">
        <f t="shared" ref="O1357:O1420" si="240">IF(K1357&lt;K1356,"short","- -")</f>
        <v>short</v>
      </c>
    </row>
    <row r="1358" spans="1:15" x14ac:dyDescent="0.2">
      <c r="A1358" s="27">
        <v>36298</v>
      </c>
      <c r="B1358" s="17">
        <f>'IMPORT RAW DATA'!B1364</f>
        <v>4.43</v>
      </c>
      <c r="C1358" s="2">
        <f t="shared" si="236"/>
        <v>-0.31</v>
      </c>
      <c r="D1358" s="2">
        <f t="shared" si="235"/>
        <v>0.12</v>
      </c>
      <c r="E1358" s="2">
        <f t="shared" ref="E1358:E1421" si="241">SUM(D1349:D1358)</f>
        <v>1.06</v>
      </c>
      <c r="F1358" s="2">
        <f t="shared" si="233"/>
        <v>0.28999999999999998</v>
      </c>
      <c r="G1358" s="18">
        <f t="shared" si="234"/>
        <v>5.7200000000000001E-2</v>
      </c>
      <c r="H1358" s="18">
        <f t="shared" si="237"/>
        <v>0.23910000000000001</v>
      </c>
      <c r="I1358">
        <v>0.66669999999999996</v>
      </c>
      <c r="J1358">
        <v>6.4500000000000002E-2</v>
      </c>
      <c r="K1358" s="2">
        <f t="shared" si="238"/>
        <v>4.5599999999999996</v>
      </c>
      <c r="L1358" s="2">
        <f t="shared" ref="L1358:L1421" si="242">K1358-K1357</f>
        <v>-0.01</v>
      </c>
      <c r="M1358" s="26">
        <f t="shared" si="232"/>
        <v>1.9E-2</v>
      </c>
      <c r="N1358" s="22" t="str">
        <f t="shared" si="239"/>
        <v>- -</v>
      </c>
      <c r="O1358" s="23" t="str">
        <f t="shared" si="240"/>
        <v>short</v>
      </c>
    </row>
    <row r="1359" spans="1:15" x14ac:dyDescent="0.2">
      <c r="A1359" s="27">
        <v>36299</v>
      </c>
      <c r="B1359" s="17">
        <f>'IMPORT RAW DATA'!B1365</f>
        <v>4.54</v>
      </c>
      <c r="C1359" s="2">
        <f t="shared" si="236"/>
        <v>-0.18</v>
      </c>
      <c r="D1359" s="2">
        <f t="shared" si="235"/>
        <v>0.11</v>
      </c>
      <c r="E1359" s="2">
        <f t="shared" si="241"/>
        <v>0.98</v>
      </c>
      <c r="F1359" s="2">
        <f t="shared" si="233"/>
        <v>0.18</v>
      </c>
      <c r="G1359" s="18">
        <f t="shared" si="234"/>
        <v>2.9899999999999999E-2</v>
      </c>
      <c r="H1359" s="18">
        <f t="shared" si="237"/>
        <v>0.1729</v>
      </c>
      <c r="I1359">
        <v>0.66669999999999996</v>
      </c>
      <c r="J1359">
        <v>6.4500000000000002E-2</v>
      </c>
      <c r="K1359" s="2">
        <f t="shared" si="238"/>
        <v>4.5599999999999996</v>
      </c>
      <c r="L1359" s="2">
        <f t="shared" si="242"/>
        <v>0</v>
      </c>
      <c r="M1359" s="26">
        <f t="shared" si="232"/>
        <v>1.9E-2</v>
      </c>
      <c r="N1359" s="22" t="str">
        <f t="shared" si="239"/>
        <v>- -</v>
      </c>
      <c r="O1359" s="23" t="str">
        <f t="shared" si="240"/>
        <v>- -</v>
      </c>
    </row>
    <row r="1360" spans="1:15" x14ac:dyDescent="0.2">
      <c r="A1360" s="27">
        <v>36300</v>
      </c>
      <c r="B1360" s="17">
        <f>'IMPORT RAW DATA'!B1366</f>
        <v>4.72</v>
      </c>
      <c r="C1360" s="2">
        <f t="shared" si="236"/>
        <v>0.18</v>
      </c>
      <c r="D1360" s="2">
        <f t="shared" si="235"/>
        <v>0.18</v>
      </c>
      <c r="E1360" s="2">
        <f t="shared" si="241"/>
        <v>1.1399999999999999</v>
      </c>
      <c r="F1360" s="2">
        <f t="shared" si="233"/>
        <v>0.16</v>
      </c>
      <c r="G1360" s="18">
        <f t="shared" si="234"/>
        <v>2.5899999999999999E-2</v>
      </c>
      <c r="H1360" s="18">
        <f t="shared" si="237"/>
        <v>0.16089999999999999</v>
      </c>
      <c r="I1360">
        <v>0.66669999999999996</v>
      </c>
      <c r="J1360">
        <v>6.4500000000000002E-2</v>
      </c>
      <c r="K1360" s="2">
        <f t="shared" si="238"/>
        <v>4.5599999999999996</v>
      </c>
      <c r="L1360" s="2">
        <f t="shared" si="242"/>
        <v>0</v>
      </c>
      <c r="M1360" s="26">
        <f t="shared" si="232"/>
        <v>1.9E-2</v>
      </c>
      <c r="N1360" s="22" t="str">
        <f t="shared" si="239"/>
        <v>- -</v>
      </c>
      <c r="O1360" s="23" t="str">
        <f t="shared" si="240"/>
        <v>- -</v>
      </c>
    </row>
    <row r="1361" spans="1:15" x14ac:dyDescent="0.2">
      <c r="A1361" s="27">
        <v>36301</v>
      </c>
      <c r="B1361" s="17">
        <f>'IMPORT RAW DATA'!B1367</f>
        <v>4.79</v>
      </c>
      <c r="C1361" s="2">
        <f t="shared" si="236"/>
        <v>0.28000000000000003</v>
      </c>
      <c r="D1361" s="2">
        <f t="shared" si="235"/>
        <v>7.0000000000000007E-2</v>
      </c>
      <c r="E1361" s="2">
        <f t="shared" si="241"/>
        <v>1.03</v>
      </c>
      <c r="F1361" s="2">
        <f t="shared" si="233"/>
        <v>0.27</v>
      </c>
      <c r="G1361" s="18">
        <f t="shared" si="234"/>
        <v>5.16E-2</v>
      </c>
      <c r="H1361" s="18">
        <f t="shared" si="237"/>
        <v>0.2271</v>
      </c>
      <c r="I1361">
        <v>0.66669999999999996</v>
      </c>
      <c r="J1361">
        <v>6.4500000000000002E-2</v>
      </c>
      <c r="K1361" s="2">
        <f t="shared" si="238"/>
        <v>4.57</v>
      </c>
      <c r="L1361" s="2">
        <f t="shared" si="242"/>
        <v>0.01</v>
      </c>
      <c r="M1361" s="26">
        <f t="shared" si="232"/>
        <v>1.9E-2</v>
      </c>
      <c r="N1361" s="22" t="str">
        <f t="shared" si="239"/>
        <v>long</v>
      </c>
      <c r="O1361" s="23" t="str">
        <f t="shared" si="240"/>
        <v>- -</v>
      </c>
    </row>
    <row r="1362" spans="1:15" x14ac:dyDescent="0.2">
      <c r="A1362" s="27">
        <v>36304</v>
      </c>
      <c r="B1362" s="17">
        <f>'IMPORT RAW DATA'!B1368</f>
        <v>4.79</v>
      </c>
      <c r="C1362" s="2">
        <f t="shared" si="236"/>
        <v>0.14000000000000001</v>
      </c>
      <c r="D1362" s="2">
        <f t="shared" si="235"/>
        <v>0</v>
      </c>
      <c r="E1362" s="2">
        <f t="shared" si="241"/>
        <v>1</v>
      </c>
      <c r="F1362" s="2">
        <f t="shared" si="233"/>
        <v>0.14000000000000001</v>
      </c>
      <c r="G1362" s="18">
        <f t="shared" si="234"/>
        <v>2.2100000000000002E-2</v>
      </c>
      <c r="H1362" s="18">
        <f t="shared" si="237"/>
        <v>0.14879999999999999</v>
      </c>
      <c r="I1362">
        <v>0.66669999999999996</v>
      </c>
      <c r="J1362">
        <v>6.4500000000000002E-2</v>
      </c>
      <c r="K1362" s="2">
        <f t="shared" si="238"/>
        <v>4.57</v>
      </c>
      <c r="L1362" s="2">
        <f t="shared" si="242"/>
        <v>0</v>
      </c>
      <c r="M1362" s="26">
        <f t="shared" si="232"/>
        <v>1.9E-2</v>
      </c>
      <c r="N1362" s="22" t="str">
        <f t="shared" si="239"/>
        <v>- -</v>
      </c>
      <c r="O1362" s="23" t="str">
        <f t="shared" si="240"/>
        <v>- -</v>
      </c>
    </row>
    <row r="1363" spans="1:15" x14ac:dyDescent="0.2">
      <c r="A1363" s="27">
        <v>36305</v>
      </c>
      <c r="B1363" s="17">
        <f>'IMPORT RAW DATA'!B1369</f>
        <v>4.7</v>
      </c>
      <c r="C1363" s="2">
        <f t="shared" si="236"/>
        <v>0.05</v>
      </c>
      <c r="D1363" s="2">
        <f t="shared" si="235"/>
        <v>0.09</v>
      </c>
      <c r="E1363" s="2">
        <f t="shared" si="241"/>
        <v>0.95</v>
      </c>
      <c r="F1363" s="2">
        <f t="shared" si="233"/>
        <v>0.05</v>
      </c>
      <c r="G1363" s="18">
        <f t="shared" si="234"/>
        <v>8.8999999999999999E-3</v>
      </c>
      <c r="H1363" s="18">
        <f t="shared" si="237"/>
        <v>9.4600000000000004E-2</v>
      </c>
      <c r="I1363">
        <v>0.66669999999999996</v>
      </c>
      <c r="J1363">
        <v>6.4500000000000002E-2</v>
      </c>
      <c r="K1363" s="2">
        <f t="shared" si="238"/>
        <v>4.57</v>
      </c>
      <c r="L1363" s="2">
        <f t="shared" si="242"/>
        <v>0</v>
      </c>
      <c r="M1363" s="26">
        <f t="shared" si="232"/>
        <v>1.9E-2</v>
      </c>
      <c r="N1363" s="22" t="str">
        <f t="shared" si="239"/>
        <v>- -</v>
      </c>
      <c r="O1363" s="23" t="str">
        <f t="shared" si="240"/>
        <v>- -</v>
      </c>
    </row>
    <row r="1364" spans="1:15" x14ac:dyDescent="0.2">
      <c r="A1364" s="27">
        <v>36306</v>
      </c>
      <c r="B1364" s="17">
        <f>'IMPORT RAW DATA'!B1370</f>
        <v>4.6399999999999997</v>
      </c>
      <c r="C1364" s="2">
        <f t="shared" si="236"/>
        <v>-0.03</v>
      </c>
      <c r="D1364" s="2">
        <f t="shared" si="235"/>
        <v>0.06</v>
      </c>
      <c r="E1364" s="2">
        <f t="shared" si="241"/>
        <v>1.01</v>
      </c>
      <c r="F1364" s="2">
        <f t="shared" si="233"/>
        <v>0.03</v>
      </c>
      <c r="G1364" s="18">
        <f t="shared" si="234"/>
        <v>6.7999999999999996E-3</v>
      </c>
      <c r="H1364" s="18">
        <f t="shared" si="237"/>
        <v>8.2600000000000007E-2</v>
      </c>
      <c r="I1364">
        <v>0.66669999999999996</v>
      </c>
      <c r="J1364">
        <v>6.4500000000000002E-2</v>
      </c>
      <c r="K1364" s="2">
        <f t="shared" si="238"/>
        <v>4.57</v>
      </c>
      <c r="L1364" s="2">
        <f t="shared" si="242"/>
        <v>0</v>
      </c>
      <c r="M1364" s="26">
        <f t="shared" si="232"/>
        <v>1.9E-2</v>
      </c>
      <c r="N1364" s="22" t="str">
        <f t="shared" si="239"/>
        <v>- -</v>
      </c>
      <c r="O1364" s="23" t="str">
        <f t="shared" si="240"/>
        <v>- -</v>
      </c>
    </row>
    <row r="1365" spans="1:15" x14ac:dyDescent="0.2">
      <c r="A1365" s="27">
        <v>36307</v>
      </c>
      <c r="B1365" s="17">
        <f>'IMPORT RAW DATA'!B1371</f>
        <v>4.6900000000000004</v>
      </c>
      <c r="C1365" s="2">
        <f t="shared" si="236"/>
        <v>0.21</v>
      </c>
      <c r="D1365" s="2">
        <f t="shared" si="235"/>
        <v>0.05</v>
      </c>
      <c r="E1365" s="2">
        <f t="shared" si="241"/>
        <v>1.04</v>
      </c>
      <c r="F1365" s="2">
        <f t="shared" si="233"/>
        <v>0.2</v>
      </c>
      <c r="G1365" s="18">
        <f t="shared" si="234"/>
        <v>3.4200000000000001E-2</v>
      </c>
      <c r="H1365" s="18">
        <f t="shared" si="237"/>
        <v>0.18490000000000001</v>
      </c>
      <c r="I1365">
        <v>0.66669999999999996</v>
      </c>
      <c r="J1365">
        <v>6.4500000000000002E-2</v>
      </c>
      <c r="K1365" s="2">
        <f t="shared" si="238"/>
        <v>4.57</v>
      </c>
      <c r="L1365" s="2">
        <f t="shared" si="242"/>
        <v>0</v>
      </c>
      <c r="M1365" s="26">
        <f t="shared" si="232"/>
        <v>1.7999999999999999E-2</v>
      </c>
      <c r="N1365" s="22" t="str">
        <f t="shared" si="239"/>
        <v>- -</v>
      </c>
      <c r="O1365" s="23" t="str">
        <f t="shared" si="240"/>
        <v>- -</v>
      </c>
    </row>
    <row r="1366" spans="1:15" x14ac:dyDescent="0.2">
      <c r="A1366" s="27">
        <v>36308</v>
      </c>
      <c r="B1366" s="17">
        <f>'IMPORT RAW DATA'!B1372</f>
        <v>4.7300000000000004</v>
      </c>
      <c r="C1366" s="2">
        <f t="shared" si="236"/>
        <v>0.42</v>
      </c>
      <c r="D1366" s="2">
        <f t="shared" si="235"/>
        <v>0.04</v>
      </c>
      <c r="E1366" s="2">
        <f t="shared" si="241"/>
        <v>0.89</v>
      </c>
      <c r="F1366" s="2">
        <f t="shared" si="233"/>
        <v>0.47</v>
      </c>
      <c r="G1366" s="18">
        <f t="shared" si="234"/>
        <v>0.1208</v>
      </c>
      <c r="H1366" s="18">
        <f t="shared" si="237"/>
        <v>0.34749999999999998</v>
      </c>
      <c r="I1366">
        <v>0.66669999999999996</v>
      </c>
      <c r="J1366">
        <v>6.4500000000000002E-2</v>
      </c>
      <c r="K1366" s="2">
        <f t="shared" si="238"/>
        <v>4.59</v>
      </c>
      <c r="L1366" s="2">
        <f t="shared" si="242"/>
        <v>0.02</v>
      </c>
      <c r="M1366" s="26">
        <f t="shared" si="232"/>
        <v>1.9E-2</v>
      </c>
      <c r="N1366" s="22" t="str">
        <f t="shared" si="239"/>
        <v>long</v>
      </c>
      <c r="O1366" s="23" t="str">
        <f t="shared" si="240"/>
        <v>- -</v>
      </c>
    </row>
    <row r="1367" spans="1:15" x14ac:dyDescent="0.2">
      <c r="A1367" s="27">
        <v>36312</v>
      </c>
      <c r="B1367" s="17">
        <f>'IMPORT RAW DATA'!B1373</f>
        <v>4.6399999999999997</v>
      </c>
      <c r="C1367" s="2">
        <f t="shared" si="236"/>
        <v>0.21</v>
      </c>
      <c r="D1367" s="2">
        <f t="shared" si="235"/>
        <v>0.09</v>
      </c>
      <c r="E1367" s="2">
        <f t="shared" si="241"/>
        <v>0.81</v>
      </c>
      <c r="F1367" s="2">
        <f t="shared" si="233"/>
        <v>0.26</v>
      </c>
      <c r="G1367" s="18">
        <f t="shared" si="234"/>
        <v>4.8899999999999999E-2</v>
      </c>
      <c r="H1367" s="18">
        <f t="shared" si="237"/>
        <v>0.22109999999999999</v>
      </c>
      <c r="I1367">
        <v>0.66669999999999996</v>
      </c>
      <c r="J1367">
        <v>6.4500000000000002E-2</v>
      </c>
      <c r="K1367" s="2">
        <f t="shared" si="238"/>
        <v>4.59</v>
      </c>
      <c r="L1367" s="2">
        <f t="shared" si="242"/>
        <v>0</v>
      </c>
      <c r="M1367" s="26">
        <f t="shared" si="232"/>
        <v>1.9E-2</v>
      </c>
      <c r="N1367" s="22" t="str">
        <f t="shared" si="239"/>
        <v>- -</v>
      </c>
      <c r="O1367" s="23" t="str">
        <f t="shared" si="240"/>
        <v>- -</v>
      </c>
    </row>
    <row r="1368" spans="1:15" x14ac:dyDescent="0.2">
      <c r="A1368" s="27">
        <v>36313</v>
      </c>
      <c r="B1368" s="17">
        <f>'IMPORT RAW DATA'!B1374</f>
        <v>4.62</v>
      </c>
      <c r="C1368" s="2">
        <f t="shared" si="236"/>
        <v>0.08</v>
      </c>
      <c r="D1368" s="2">
        <f t="shared" si="235"/>
        <v>0.02</v>
      </c>
      <c r="E1368" s="2">
        <f t="shared" si="241"/>
        <v>0.71</v>
      </c>
      <c r="F1368" s="2">
        <f t="shared" si="233"/>
        <v>0.11</v>
      </c>
      <c r="G1368" s="18">
        <f t="shared" si="234"/>
        <v>1.7100000000000001E-2</v>
      </c>
      <c r="H1368" s="18">
        <f t="shared" si="237"/>
        <v>0.13070000000000001</v>
      </c>
      <c r="I1368">
        <v>0.66669999999999996</v>
      </c>
      <c r="J1368">
        <v>6.4500000000000002E-2</v>
      </c>
      <c r="K1368" s="2">
        <f t="shared" si="238"/>
        <v>4.59</v>
      </c>
      <c r="L1368" s="2">
        <f t="shared" si="242"/>
        <v>0</v>
      </c>
      <c r="M1368" s="26">
        <f t="shared" si="232"/>
        <v>1.9E-2</v>
      </c>
      <c r="N1368" s="22" t="str">
        <f t="shared" si="239"/>
        <v>- -</v>
      </c>
      <c r="O1368" s="23" t="str">
        <f t="shared" si="240"/>
        <v>- -</v>
      </c>
    </row>
    <row r="1369" spans="1:15" x14ac:dyDescent="0.2">
      <c r="A1369" s="27">
        <v>36314</v>
      </c>
      <c r="B1369" s="17">
        <f>'IMPORT RAW DATA'!B1375</f>
        <v>4.6399999999999997</v>
      </c>
      <c r="C1369" s="2">
        <f t="shared" si="236"/>
        <v>-0.08</v>
      </c>
      <c r="D1369" s="2">
        <f t="shared" si="235"/>
        <v>0.02</v>
      </c>
      <c r="E1369" s="2">
        <f t="shared" si="241"/>
        <v>0.62</v>
      </c>
      <c r="F1369" s="2">
        <f t="shared" si="233"/>
        <v>0.13</v>
      </c>
      <c r="G1369" s="18">
        <f t="shared" si="234"/>
        <v>2.0400000000000001E-2</v>
      </c>
      <c r="H1369" s="18">
        <f t="shared" si="237"/>
        <v>0.14280000000000001</v>
      </c>
      <c r="I1369">
        <v>0.66669999999999996</v>
      </c>
      <c r="J1369">
        <v>6.4500000000000002E-2</v>
      </c>
      <c r="K1369" s="2">
        <f t="shared" si="238"/>
        <v>4.59</v>
      </c>
      <c r="L1369" s="2">
        <f t="shared" si="242"/>
        <v>0</v>
      </c>
      <c r="M1369" s="26">
        <f t="shared" si="232"/>
        <v>1.9E-2</v>
      </c>
      <c r="N1369" s="22" t="str">
        <f t="shared" si="239"/>
        <v>- -</v>
      </c>
      <c r="O1369" s="23" t="str">
        <f t="shared" si="240"/>
        <v>- -</v>
      </c>
    </row>
    <row r="1370" spans="1:15" x14ac:dyDescent="0.2">
      <c r="A1370" s="27">
        <v>36315</v>
      </c>
      <c r="B1370" s="17">
        <f>'IMPORT RAW DATA'!B1376</f>
        <v>4.63</v>
      </c>
      <c r="C1370" s="2">
        <f t="shared" si="236"/>
        <v>-0.16</v>
      </c>
      <c r="D1370" s="2">
        <f t="shared" si="235"/>
        <v>0.01</v>
      </c>
      <c r="E1370" s="2">
        <f t="shared" si="241"/>
        <v>0.45</v>
      </c>
      <c r="F1370" s="2">
        <f t="shared" si="233"/>
        <v>0.36</v>
      </c>
      <c r="G1370" s="18">
        <f t="shared" si="234"/>
        <v>7.9100000000000004E-2</v>
      </c>
      <c r="H1370" s="18">
        <f t="shared" si="237"/>
        <v>0.28129999999999999</v>
      </c>
      <c r="I1370">
        <v>0.66669999999999996</v>
      </c>
      <c r="J1370">
        <v>6.4500000000000002E-2</v>
      </c>
      <c r="K1370" s="2">
        <f t="shared" si="238"/>
        <v>4.59</v>
      </c>
      <c r="L1370" s="2">
        <f t="shared" si="242"/>
        <v>0</v>
      </c>
      <c r="M1370" s="26">
        <f t="shared" si="232"/>
        <v>1.9E-2</v>
      </c>
      <c r="N1370" s="22" t="str">
        <f t="shared" si="239"/>
        <v>- -</v>
      </c>
      <c r="O1370" s="23" t="str">
        <f t="shared" si="240"/>
        <v>- -</v>
      </c>
    </row>
    <row r="1371" spans="1:15" x14ac:dyDescent="0.2">
      <c r="A1371" s="27">
        <v>36318</v>
      </c>
      <c r="B1371" s="17">
        <f>'IMPORT RAW DATA'!B1377</f>
        <v>4.6500000000000004</v>
      </c>
      <c r="C1371" s="2">
        <f t="shared" si="236"/>
        <v>-0.14000000000000001</v>
      </c>
      <c r="D1371" s="2">
        <f t="shared" si="235"/>
        <v>0.02</v>
      </c>
      <c r="E1371" s="2">
        <f t="shared" si="241"/>
        <v>0.4</v>
      </c>
      <c r="F1371" s="2">
        <f t="shared" si="233"/>
        <v>0.35</v>
      </c>
      <c r="G1371" s="18">
        <f t="shared" si="234"/>
        <v>7.5800000000000006E-2</v>
      </c>
      <c r="H1371" s="18">
        <f t="shared" si="237"/>
        <v>0.27529999999999999</v>
      </c>
      <c r="I1371">
        <v>0.66669999999999996</v>
      </c>
      <c r="J1371">
        <v>6.4500000000000002E-2</v>
      </c>
      <c r="K1371" s="2">
        <f t="shared" si="238"/>
        <v>4.59</v>
      </c>
      <c r="L1371" s="2">
        <f t="shared" si="242"/>
        <v>0</v>
      </c>
      <c r="M1371" s="26">
        <f t="shared" si="232"/>
        <v>1.9E-2</v>
      </c>
      <c r="N1371" s="22" t="str">
        <f t="shared" si="239"/>
        <v>- -</v>
      </c>
      <c r="O1371" s="23" t="str">
        <f t="shared" si="240"/>
        <v>- -</v>
      </c>
    </row>
    <row r="1372" spans="1:15" x14ac:dyDescent="0.2">
      <c r="A1372" s="27">
        <v>36319</v>
      </c>
      <c r="B1372" s="17">
        <f>'IMPORT RAW DATA'!B1378</f>
        <v>4.71</v>
      </c>
      <c r="C1372" s="2">
        <f t="shared" si="236"/>
        <v>0.01</v>
      </c>
      <c r="D1372" s="2">
        <f t="shared" si="235"/>
        <v>0.06</v>
      </c>
      <c r="E1372" s="2">
        <f t="shared" si="241"/>
        <v>0.46</v>
      </c>
      <c r="F1372" s="2">
        <f t="shared" si="233"/>
        <v>0.02</v>
      </c>
      <c r="G1372" s="18">
        <f t="shared" si="234"/>
        <v>5.8999999999999999E-3</v>
      </c>
      <c r="H1372" s="18">
        <f t="shared" si="237"/>
        <v>7.6499999999999999E-2</v>
      </c>
      <c r="I1372">
        <v>0.66669999999999996</v>
      </c>
      <c r="J1372">
        <v>6.4500000000000002E-2</v>
      </c>
      <c r="K1372" s="2">
        <f t="shared" si="238"/>
        <v>4.59</v>
      </c>
      <c r="L1372" s="2">
        <f t="shared" si="242"/>
        <v>0</v>
      </c>
      <c r="M1372" s="26">
        <f t="shared" si="232"/>
        <v>1.7999999999999999E-2</v>
      </c>
      <c r="N1372" s="22" t="str">
        <f t="shared" si="239"/>
        <v>- -</v>
      </c>
      <c r="O1372" s="23" t="str">
        <f t="shared" si="240"/>
        <v>- -</v>
      </c>
    </row>
    <row r="1373" spans="1:15" x14ac:dyDescent="0.2">
      <c r="A1373" s="27">
        <v>36320</v>
      </c>
      <c r="B1373" s="17">
        <f>'IMPORT RAW DATA'!B1379</f>
        <v>4.68</v>
      </c>
      <c r="C1373" s="2">
        <f t="shared" si="236"/>
        <v>0.04</v>
      </c>
      <c r="D1373" s="2">
        <f t="shared" si="235"/>
        <v>0.03</v>
      </c>
      <c r="E1373" s="2">
        <f t="shared" si="241"/>
        <v>0.4</v>
      </c>
      <c r="F1373" s="2">
        <f t="shared" si="233"/>
        <v>0.1</v>
      </c>
      <c r="G1373" s="18">
        <f t="shared" si="234"/>
        <v>1.5599999999999999E-2</v>
      </c>
      <c r="H1373" s="18">
        <f t="shared" si="237"/>
        <v>0.12470000000000001</v>
      </c>
      <c r="I1373">
        <v>0.66669999999999996</v>
      </c>
      <c r="J1373">
        <v>6.4500000000000002E-2</v>
      </c>
      <c r="K1373" s="2">
        <f t="shared" si="238"/>
        <v>4.59</v>
      </c>
      <c r="L1373" s="2">
        <f t="shared" si="242"/>
        <v>0</v>
      </c>
      <c r="M1373" s="26">
        <f t="shared" si="232"/>
        <v>1.7999999999999999E-2</v>
      </c>
      <c r="N1373" s="22" t="str">
        <f t="shared" si="239"/>
        <v>- -</v>
      </c>
      <c r="O1373" s="23" t="str">
        <f t="shared" si="240"/>
        <v>- -</v>
      </c>
    </row>
    <row r="1374" spans="1:15" x14ac:dyDescent="0.2">
      <c r="A1374" s="27">
        <v>36321</v>
      </c>
      <c r="B1374" s="17">
        <f>'IMPORT RAW DATA'!B1380</f>
        <v>4.5999999999999996</v>
      </c>
      <c r="C1374" s="2">
        <f t="shared" si="236"/>
        <v>-0.09</v>
      </c>
      <c r="D1374" s="2">
        <f t="shared" si="235"/>
        <v>0.08</v>
      </c>
      <c r="E1374" s="2">
        <f t="shared" si="241"/>
        <v>0.42</v>
      </c>
      <c r="F1374" s="2">
        <f t="shared" si="233"/>
        <v>0.21</v>
      </c>
      <c r="G1374" s="18">
        <f t="shared" si="234"/>
        <v>3.6499999999999998E-2</v>
      </c>
      <c r="H1374" s="18">
        <f t="shared" si="237"/>
        <v>0.191</v>
      </c>
      <c r="I1374">
        <v>0.66669999999999996</v>
      </c>
      <c r="J1374">
        <v>6.4500000000000002E-2</v>
      </c>
      <c r="K1374" s="2">
        <f t="shared" si="238"/>
        <v>4.59</v>
      </c>
      <c r="L1374" s="2">
        <f t="shared" si="242"/>
        <v>0</v>
      </c>
      <c r="M1374" s="26">
        <f t="shared" si="232"/>
        <v>1.7999999999999999E-2</v>
      </c>
      <c r="N1374" s="22" t="str">
        <f t="shared" si="239"/>
        <v>- -</v>
      </c>
      <c r="O1374" s="23" t="str">
        <f t="shared" si="240"/>
        <v>- -</v>
      </c>
    </row>
    <row r="1375" spans="1:15" x14ac:dyDescent="0.2">
      <c r="A1375" s="27">
        <v>36322</v>
      </c>
      <c r="B1375" s="17">
        <f>'IMPORT RAW DATA'!B1381</f>
        <v>4.6100000000000003</v>
      </c>
      <c r="C1375" s="2">
        <f t="shared" si="236"/>
        <v>-0.12</v>
      </c>
      <c r="D1375" s="2">
        <f t="shared" si="235"/>
        <v>0.01</v>
      </c>
      <c r="E1375" s="2">
        <f t="shared" si="241"/>
        <v>0.38</v>
      </c>
      <c r="F1375" s="2">
        <f t="shared" si="233"/>
        <v>0.32</v>
      </c>
      <c r="G1375" s="18">
        <f t="shared" si="234"/>
        <v>6.6199999999999995E-2</v>
      </c>
      <c r="H1375" s="18">
        <f t="shared" si="237"/>
        <v>0.25719999999999998</v>
      </c>
      <c r="I1375">
        <v>0.66669999999999996</v>
      </c>
      <c r="J1375">
        <v>6.4500000000000002E-2</v>
      </c>
      <c r="K1375" s="2">
        <f t="shared" si="238"/>
        <v>4.59</v>
      </c>
      <c r="L1375" s="2">
        <f t="shared" si="242"/>
        <v>0</v>
      </c>
      <c r="M1375" s="26">
        <f t="shared" si="232"/>
        <v>1.7999999999999999E-2</v>
      </c>
      <c r="N1375" s="22" t="str">
        <f t="shared" si="239"/>
        <v>- -</v>
      </c>
      <c r="O1375" s="23" t="str">
        <f t="shared" si="240"/>
        <v>- -</v>
      </c>
    </row>
    <row r="1376" spans="1:15" x14ac:dyDescent="0.2">
      <c r="A1376" s="27">
        <v>36325</v>
      </c>
      <c r="B1376" s="17">
        <f>'IMPORT RAW DATA'!B1382</f>
        <v>4.55</v>
      </c>
      <c r="C1376" s="2">
        <f t="shared" si="236"/>
        <v>-0.09</v>
      </c>
      <c r="D1376" s="2">
        <f t="shared" si="235"/>
        <v>0.06</v>
      </c>
      <c r="E1376" s="2">
        <f t="shared" si="241"/>
        <v>0.4</v>
      </c>
      <c r="F1376" s="2">
        <f t="shared" si="233"/>
        <v>0.23</v>
      </c>
      <c r="G1376" s="18">
        <f t="shared" si="234"/>
        <v>4.1200000000000001E-2</v>
      </c>
      <c r="H1376" s="18">
        <f t="shared" si="237"/>
        <v>0.20300000000000001</v>
      </c>
      <c r="I1376">
        <v>0.66669999999999996</v>
      </c>
      <c r="J1376">
        <v>6.4500000000000002E-2</v>
      </c>
      <c r="K1376" s="2">
        <f t="shared" si="238"/>
        <v>4.59</v>
      </c>
      <c r="L1376" s="2">
        <f t="shared" si="242"/>
        <v>0</v>
      </c>
      <c r="M1376" s="26">
        <f t="shared" si="232"/>
        <v>1.7000000000000001E-2</v>
      </c>
      <c r="N1376" s="22" t="str">
        <f t="shared" si="239"/>
        <v>- -</v>
      </c>
      <c r="O1376" s="23" t="str">
        <f t="shared" si="240"/>
        <v>- -</v>
      </c>
    </row>
    <row r="1377" spans="1:15" x14ac:dyDescent="0.2">
      <c r="A1377" s="27">
        <v>36326</v>
      </c>
      <c r="B1377" s="17">
        <f>'IMPORT RAW DATA'!B1383</f>
        <v>4.63</v>
      </c>
      <c r="C1377" s="2">
        <f t="shared" si="236"/>
        <v>0.01</v>
      </c>
      <c r="D1377" s="2">
        <f t="shared" si="235"/>
        <v>0.08</v>
      </c>
      <c r="E1377" s="2">
        <f t="shared" si="241"/>
        <v>0.39</v>
      </c>
      <c r="F1377" s="2">
        <f t="shared" si="233"/>
        <v>0.03</v>
      </c>
      <c r="G1377" s="18">
        <f t="shared" si="234"/>
        <v>6.7999999999999996E-3</v>
      </c>
      <c r="H1377" s="18">
        <f t="shared" si="237"/>
        <v>8.2600000000000007E-2</v>
      </c>
      <c r="I1377">
        <v>0.66669999999999996</v>
      </c>
      <c r="J1377">
        <v>6.4500000000000002E-2</v>
      </c>
      <c r="K1377" s="2">
        <f t="shared" si="238"/>
        <v>4.59</v>
      </c>
      <c r="L1377" s="2">
        <f t="shared" si="242"/>
        <v>0</v>
      </c>
      <c r="M1377" s="26">
        <f t="shared" ref="M1377:M1440" si="243">STDEV(L1358:L1377)</f>
        <v>6.0000000000000001E-3</v>
      </c>
      <c r="N1377" s="22" t="str">
        <f t="shared" si="239"/>
        <v>- -</v>
      </c>
      <c r="O1377" s="23" t="str">
        <f t="shared" si="240"/>
        <v>- -</v>
      </c>
    </row>
    <row r="1378" spans="1:15" x14ac:dyDescent="0.2">
      <c r="A1378" s="27">
        <v>36327</v>
      </c>
      <c r="B1378" s="17">
        <f>'IMPORT RAW DATA'!B1384</f>
        <v>4.79</v>
      </c>
      <c r="C1378" s="2">
        <f t="shared" si="236"/>
        <v>0.15</v>
      </c>
      <c r="D1378" s="2">
        <f t="shared" si="235"/>
        <v>0.16</v>
      </c>
      <c r="E1378" s="2">
        <f t="shared" si="241"/>
        <v>0.53</v>
      </c>
      <c r="F1378" s="2">
        <f t="shared" si="233"/>
        <v>0.28000000000000003</v>
      </c>
      <c r="G1378" s="18">
        <f t="shared" si="234"/>
        <v>5.4300000000000001E-2</v>
      </c>
      <c r="H1378" s="18">
        <f t="shared" si="237"/>
        <v>0.2331</v>
      </c>
      <c r="I1378">
        <v>0.66669999999999996</v>
      </c>
      <c r="J1378">
        <v>6.4500000000000002E-2</v>
      </c>
      <c r="K1378" s="2">
        <f t="shared" si="238"/>
        <v>4.5999999999999996</v>
      </c>
      <c r="L1378" s="2">
        <f t="shared" si="242"/>
        <v>0.01</v>
      </c>
      <c r="M1378" s="26">
        <f t="shared" si="243"/>
        <v>5.0000000000000001E-3</v>
      </c>
      <c r="N1378" s="22" t="str">
        <f t="shared" si="239"/>
        <v>long</v>
      </c>
      <c r="O1378" s="23" t="str">
        <f t="shared" si="240"/>
        <v>- -</v>
      </c>
    </row>
    <row r="1379" spans="1:15" x14ac:dyDescent="0.2">
      <c r="A1379" s="27">
        <v>36328</v>
      </c>
      <c r="B1379" s="17">
        <f>'IMPORT RAW DATA'!B1385</f>
        <v>4.88</v>
      </c>
      <c r="C1379" s="2">
        <f t="shared" si="236"/>
        <v>0.25</v>
      </c>
      <c r="D1379" s="2">
        <f t="shared" si="235"/>
        <v>0.09</v>
      </c>
      <c r="E1379" s="2">
        <f t="shared" si="241"/>
        <v>0.6</v>
      </c>
      <c r="F1379" s="2">
        <f t="shared" si="233"/>
        <v>0.42</v>
      </c>
      <c r="G1379" s="18">
        <f t="shared" si="234"/>
        <v>0.1007</v>
      </c>
      <c r="H1379" s="18">
        <f t="shared" si="237"/>
        <v>0.31740000000000002</v>
      </c>
      <c r="I1379">
        <v>0.66669999999999996</v>
      </c>
      <c r="J1379">
        <v>6.4500000000000002E-2</v>
      </c>
      <c r="K1379" s="2">
        <f t="shared" si="238"/>
        <v>4.63</v>
      </c>
      <c r="L1379" s="2">
        <f t="shared" si="242"/>
        <v>0.03</v>
      </c>
      <c r="M1379" s="26">
        <f t="shared" si="243"/>
        <v>8.0000000000000002E-3</v>
      </c>
      <c r="N1379" s="22" t="str">
        <f t="shared" si="239"/>
        <v>long</v>
      </c>
      <c r="O1379" s="23" t="str">
        <f t="shared" si="240"/>
        <v>- -</v>
      </c>
    </row>
    <row r="1380" spans="1:15" x14ac:dyDescent="0.2">
      <c r="A1380" s="27">
        <v>36329</v>
      </c>
      <c r="B1380" s="17">
        <f>'IMPORT RAW DATA'!B1386</f>
        <v>4.95</v>
      </c>
      <c r="C1380" s="2">
        <f t="shared" si="236"/>
        <v>0.3</v>
      </c>
      <c r="D1380" s="2">
        <f t="shared" si="235"/>
        <v>7.0000000000000007E-2</v>
      </c>
      <c r="E1380" s="2">
        <f t="shared" si="241"/>
        <v>0.66</v>
      </c>
      <c r="F1380" s="2">
        <f t="shared" si="233"/>
        <v>0.45</v>
      </c>
      <c r="G1380" s="18">
        <f t="shared" si="234"/>
        <v>0.11260000000000001</v>
      </c>
      <c r="H1380" s="18">
        <f t="shared" si="237"/>
        <v>0.33550000000000002</v>
      </c>
      <c r="I1380">
        <v>0.66669999999999996</v>
      </c>
      <c r="J1380">
        <v>6.4500000000000002E-2</v>
      </c>
      <c r="K1380" s="2">
        <f t="shared" si="238"/>
        <v>4.67</v>
      </c>
      <c r="L1380" s="2">
        <f t="shared" si="242"/>
        <v>0.04</v>
      </c>
      <c r="M1380" s="26">
        <f t="shared" si="243"/>
        <v>1.0999999999999999E-2</v>
      </c>
      <c r="N1380" s="22" t="str">
        <f t="shared" si="239"/>
        <v>long</v>
      </c>
      <c r="O1380" s="23" t="str">
        <f t="shared" si="240"/>
        <v>- -</v>
      </c>
    </row>
    <row r="1381" spans="1:15" x14ac:dyDescent="0.2">
      <c r="A1381" s="27">
        <v>36332</v>
      </c>
      <c r="B1381" s="17">
        <f>'IMPORT RAW DATA'!B1387</f>
        <v>5.03</v>
      </c>
      <c r="C1381" s="2">
        <f t="shared" si="236"/>
        <v>0.32</v>
      </c>
      <c r="D1381" s="2">
        <f t="shared" si="235"/>
        <v>0.08</v>
      </c>
      <c r="E1381" s="2">
        <f t="shared" si="241"/>
        <v>0.72</v>
      </c>
      <c r="F1381" s="2">
        <f t="shared" si="233"/>
        <v>0.44</v>
      </c>
      <c r="G1381" s="18">
        <f t="shared" si="234"/>
        <v>0.1086</v>
      </c>
      <c r="H1381" s="18">
        <f t="shared" si="237"/>
        <v>0.32950000000000002</v>
      </c>
      <c r="I1381">
        <v>0.66669999999999996</v>
      </c>
      <c r="J1381">
        <v>6.4500000000000002E-2</v>
      </c>
      <c r="K1381" s="2">
        <f t="shared" si="238"/>
        <v>4.71</v>
      </c>
      <c r="L1381" s="2">
        <f t="shared" si="242"/>
        <v>0.04</v>
      </c>
      <c r="M1381" s="26">
        <f t="shared" si="243"/>
        <v>1.4E-2</v>
      </c>
      <c r="N1381" s="22" t="str">
        <f t="shared" si="239"/>
        <v>long</v>
      </c>
      <c r="O1381" s="23" t="str">
        <f t="shared" si="240"/>
        <v>- -</v>
      </c>
    </row>
    <row r="1382" spans="1:15" x14ac:dyDescent="0.2">
      <c r="A1382" s="27">
        <v>36333</v>
      </c>
      <c r="B1382" s="17">
        <f>'IMPORT RAW DATA'!B1388</f>
        <v>4.97</v>
      </c>
      <c r="C1382" s="2">
        <f t="shared" si="236"/>
        <v>0.28999999999999998</v>
      </c>
      <c r="D1382" s="2">
        <f t="shared" si="235"/>
        <v>0.06</v>
      </c>
      <c r="E1382" s="2">
        <f t="shared" si="241"/>
        <v>0.72</v>
      </c>
      <c r="F1382" s="2">
        <f t="shared" si="233"/>
        <v>0.4</v>
      </c>
      <c r="G1382" s="18">
        <f t="shared" si="234"/>
        <v>9.3299999999999994E-2</v>
      </c>
      <c r="H1382" s="18">
        <f t="shared" si="237"/>
        <v>0.3054</v>
      </c>
      <c r="I1382">
        <v>0.66669999999999996</v>
      </c>
      <c r="J1382">
        <v>6.4500000000000002E-2</v>
      </c>
      <c r="K1382" s="2">
        <f t="shared" si="238"/>
        <v>4.7300000000000004</v>
      </c>
      <c r="L1382" s="2">
        <f t="shared" si="242"/>
        <v>0.02</v>
      </c>
      <c r="M1382" s="26">
        <f t="shared" si="243"/>
        <v>1.4E-2</v>
      </c>
      <c r="N1382" s="22" t="str">
        <f t="shared" si="239"/>
        <v>long</v>
      </c>
      <c r="O1382" s="23" t="str">
        <f t="shared" si="240"/>
        <v>- -</v>
      </c>
    </row>
    <row r="1383" spans="1:15" x14ac:dyDescent="0.2">
      <c r="A1383" s="27">
        <v>36334</v>
      </c>
      <c r="B1383" s="17">
        <f>'IMPORT RAW DATA'!B1389</f>
        <v>4.9000000000000004</v>
      </c>
      <c r="C1383" s="2">
        <f t="shared" si="236"/>
        <v>0.3</v>
      </c>
      <c r="D1383" s="2">
        <f t="shared" si="235"/>
        <v>7.0000000000000007E-2</v>
      </c>
      <c r="E1383" s="2">
        <f t="shared" si="241"/>
        <v>0.76</v>
      </c>
      <c r="F1383" s="2">
        <f t="shared" ref="F1383:F1446" si="244">ABS(C1383/E1383)</f>
        <v>0.39</v>
      </c>
      <c r="G1383" s="18">
        <f t="shared" ref="G1383:G1446" si="245">H1383*H1383</f>
        <v>8.9599999999999999E-2</v>
      </c>
      <c r="H1383" s="18">
        <f t="shared" si="237"/>
        <v>0.2994</v>
      </c>
      <c r="I1383">
        <v>0.66669999999999996</v>
      </c>
      <c r="J1383">
        <v>6.4500000000000002E-2</v>
      </c>
      <c r="K1383" s="2">
        <f t="shared" si="238"/>
        <v>4.75</v>
      </c>
      <c r="L1383" s="2">
        <f t="shared" si="242"/>
        <v>0.02</v>
      </c>
      <c r="M1383" s="26">
        <f t="shared" si="243"/>
        <v>1.4E-2</v>
      </c>
      <c r="N1383" s="22" t="str">
        <f t="shared" si="239"/>
        <v>long</v>
      </c>
      <c r="O1383" s="23" t="str">
        <f t="shared" si="240"/>
        <v>- -</v>
      </c>
    </row>
    <row r="1384" spans="1:15" x14ac:dyDescent="0.2">
      <c r="A1384" s="27">
        <v>36335</v>
      </c>
      <c r="B1384" s="17">
        <f>'IMPORT RAW DATA'!B1390</f>
        <v>4.8099999999999996</v>
      </c>
      <c r="C1384" s="2">
        <f t="shared" si="236"/>
        <v>0.2</v>
      </c>
      <c r="D1384" s="2">
        <f t="shared" si="235"/>
        <v>0.09</v>
      </c>
      <c r="E1384" s="2">
        <f t="shared" si="241"/>
        <v>0.77</v>
      </c>
      <c r="F1384" s="2">
        <f t="shared" si="244"/>
        <v>0.26</v>
      </c>
      <c r="G1384" s="18">
        <f t="shared" si="245"/>
        <v>4.8899999999999999E-2</v>
      </c>
      <c r="H1384" s="18">
        <f t="shared" si="237"/>
        <v>0.22109999999999999</v>
      </c>
      <c r="I1384">
        <v>0.66669999999999996</v>
      </c>
      <c r="J1384">
        <v>6.4500000000000002E-2</v>
      </c>
      <c r="K1384" s="2">
        <f t="shared" si="238"/>
        <v>4.75</v>
      </c>
      <c r="L1384" s="2">
        <f t="shared" si="242"/>
        <v>0</v>
      </c>
      <c r="M1384" s="26">
        <f t="shared" si="243"/>
        <v>1.4E-2</v>
      </c>
      <c r="N1384" s="22" t="str">
        <f t="shared" si="239"/>
        <v>- -</v>
      </c>
      <c r="O1384" s="23" t="str">
        <f t="shared" si="240"/>
        <v>- -</v>
      </c>
    </row>
    <row r="1385" spans="1:15" x14ac:dyDescent="0.2">
      <c r="A1385" s="27">
        <v>36336</v>
      </c>
      <c r="B1385" s="17">
        <f>'IMPORT RAW DATA'!B1391</f>
        <v>4.7699999999999996</v>
      </c>
      <c r="C1385" s="2">
        <f t="shared" si="236"/>
        <v>0.22</v>
      </c>
      <c r="D1385" s="2">
        <f t="shared" si="235"/>
        <v>0.04</v>
      </c>
      <c r="E1385" s="2">
        <f t="shared" si="241"/>
        <v>0.8</v>
      </c>
      <c r="F1385" s="2">
        <f t="shared" si="244"/>
        <v>0.28000000000000003</v>
      </c>
      <c r="G1385" s="18">
        <f t="shared" si="245"/>
        <v>5.4300000000000001E-2</v>
      </c>
      <c r="H1385" s="18">
        <f t="shared" si="237"/>
        <v>0.2331</v>
      </c>
      <c r="I1385">
        <v>0.66669999999999996</v>
      </c>
      <c r="J1385">
        <v>6.4500000000000002E-2</v>
      </c>
      <c r="K1385" s="2">
        <f t="shared" si="238"/>
        <v>4.75</v>
      </c>
      <c r="L1385" s="2">
        <f t="shared" si="242"/>
        <v>0</v>
      </c>
      <c r="M1385" s="26">
        <f t="shared" si="243"/>
        <v>1.4E-2</v>
      </c>
      <c r="N1385" s="22" t="str">
        <f t="shared" si="239"/>
        <v>- -</v>
      </c>
      <c r="O1385" s="23" t="str">
        <f t="shared" si="240"/>
        <v>- -</v>
      </c>
    </row>
    <row r="1386" spans="1:15" x14ac:dyDescent="0.2">
      <c r="A1386" s="27">
        <v>36339</v>
      </c>
      <c r="B1386" s="17">
        <f>'IMPORT RAW DATA'!B1392</f>
        <v>4.72</v>
      </c>
      <c r="C1386" s="2">
        <f t="shared" si="236"/>
        <v>0.09</v>
      </c>
      <c r="D1386" s="2">
        <f t="shared" si="235"/>
        <v>0.05</v>
      </c>
      <c r="E1386" s="2">
        <f t="shared" si="241"/>
        <v>0.79</v>
      </c>
      <c r="F1386" s="2">
        <f t="shared" si="244"/>
        <v>0.11</v>
      </c>
      <c r="G1386" s="18">
        <f t="shared" si="245"/>
        <v>1.7100000000000001E-2</v>
      </c>
      <c r="H1386" s="18">
        <f t="shared" si="237"/>
        <v>0.13070000000000001</v>
      </c>
      <c r="I1386">
        <v>0.66669999999999996</v>
      </c>
      <c r="J1386">
        <v>6.4500000000000002E-2</v>
      </c>
      <c r="K1386" s="2">
        <f t="shared" si="238"/>
        <v>4.75</v>
      </c>
      <c r="L1386" s="2">
        <f t="shared" si="242"/>
        <v>0</v>
      </c>
      <c r="M1386" s="26">
        <f t="shared" si="243"/>
        <v>1.4E-2</v>
      </c>
      <c r="N1386" s="22" t="str">
        <f t="shared" si="239"/>
        <v>- -</v>
      </c>
      <c r="O1386" s="23" t="str">
        <f t="shared" si="240"/>
        <v>- -</v>
      </c>
    </row>
    <row r="1387" spans="1:15" x14ac:dyDescent="0.2">
      <c r="A1387" s="27">
        <v>36340</v>
      </c>
      <c r="B1387" s="17">
        <f>'IMPORT RAW DATA'!B1393</f>
        <v>4.6399999999999997</v>
      </c>
      <c r="C1387" s="2">
        <f t="shared" si="236"/>
        <v>-0.15</v>
      </c>
      <c r="D1387" s="2">
        <f t="shared" si="235"/>
        <v>0.08</v>
      </c>
      <c r="E1387" s="2">
        <f t="shared" si="241"/>
        <v>0.79</v>
      </c>
      <c r="F1387" s="2">
        <f t="shared" si="244"/>
        <v>0.19</v>
      </c>
      <c r="G1387" s="18">
        <f t="shared" si="245"/>
        <v>3.2000000000000001E-2</v>
      </c>
      <c r="H1387" s="18">
        <f t="shared" si="237"/>
        <v>0.1789</v>
      </c>
      <c r="I1387">
        <v>0.66669999999999996</v>
      </c>
      <c r="J1387">
        <v>6.4500000000000002E-2</v>
      </c>
      <c r="K1387" s="2">
        <f t="shared" si="238"/>
        <v>4.75</v>
      </c>
      <c r="L1387" s="2">
        <f t="shared" si="242"/>
        <v>0</v>
      </c>
      <c r="M1387" s="26">
        <f t="shared" si="243"/>
        <v>1.4E-2</v>
      </c>
      <c r="N1387" s="22" t="str">
        <f t="shared" si="239"/>
        <v>- -</v>
      </c>
      <c r="O1387" s="23" t="str">
        <f t="shared" si="240"/>
        <v>- -</v>
      </c>
    </row>
    <row r="1388" spans="1:15" x14ac:dyDescent="0.2">
      <c r="A1388" s="27">
        <v>36341</v>
      </c>
      <c r="B1388" s="17">
        <f>'IMPORT RAW DATA'!B1394</f>
        <v>4.62</v>
      </c>
      <c r="C1388" s="2">
        <f t="shared" si="236"/>
        <v>-0.26</v>
      </c>
      <c r="D1388" s="2">
        <f t="shared" si="235"/>
        <v>0.02</v>
      </c>
      <c r="E1388" s="2">
        <f t="shared" si="241"/>
        <v>0.65</v>
      </c>
      <c r="F1388" s="2">
        <f t="shared" si="244"/>
        <v>0.4</v>
      </c>
      <c r="G1388" s="18">
        <f t="shared" si="245"/>
        <v>9.3299999999999994E-2</v>
      </c>
      <c r="H1388" s="18">
        <f t="shared" si="237"/>
        <v>0.3054</v>
      </c>
      <c r="I1388">
        <v>0.66669999999999996</v>
      </c>
      <c r="J1388">
        <v>6.4500000000000002E-2</v>
      </c>
      <c r="K1388" s="2">
        <f t="shared" si="238"/>
        <v>4.74</v>
      </c>
      <c r="L1388" s="2">
        <f t="shared" si="242"/>
        <v>-0.01</v>
      </c>
      <c r="M1388" s="26">
        <f t="shared" si="243"/>
        <v>1.4E-2</v>
      </c>
      <c r="N1388" s="22" t="str">
        <f t="shared" si="239"/>
        <v>- -</v>
      </c>
      <c r="O1388" s="23" t="str">
        <f t="shared" si="240"/>
        <v>short</v>
      </c>
    </row>
    <row r="1389" spans="1:15" x14ac:dyDescent="0.2">
      <c r="A1389" s="27">
        <v>36342</v>
      </c>
      <c r="B1389" s="17">
        <f>'IMPORT RAW DATA'!B1395</f>
        <v>4.7699999999999996</v>
      </c>
      <c r="C1389" s="2">
        <f t="shared" si="236"/>
        <v>-0.18</v>
      </c>
      <c r="D1389" s="2">
        <f t="shared" si="235"/>
        <v>0.15</v>
      </c>
      <c r="E1389" s="2">
        <f t="shared" si="241"/>
        <v>0.71</v>
      </c>
      <c r="F1389" s="2">
        <f t="shared" si="244"/>
        <v>0.25</v>
      </c>
      <c r="G1389" s="18">
        <f t="shared" si="245"/>
        <v>4.6300000000000001E-2</v>
      </c>
      <c r="H1389" s="18">
        <f t="shared" si="237"/>
        <v>0.21510000000000001</v>
      </c>
      <c r="I1389">
        <v>0.66669999999999996</v>
      </c>
      <c r="J1389">
        <v>6.4500000000000002E-2</v>
      </c>
      <c r="K1389" s="2">
        <f t="shared" si="238"/>
        <v>4.74</v>
      </c>
      <c r="L1389" s="2">
        <f t="shared" si="242"/>
        <v>0</v>
      </c>
      <c r="M1389" s="26">
        <f t="shared" si="243"/>
        <v>1.4E-2</v>
      </c>
      <c r="N1389" s="22" t="str">
        <f t="shared" si="239"/>
        <v>- -</v>
      </c>
      <c r="O1389" s="23" t="str">
        <f t="shared" si="240"/>
        <v>- -</v>
      </c>
    </row>
    <row r="1390" spans="1:15" x14ac:dyDescent="0.2">
      <c r="A1390" s="27">
        <v>36343</v>
      </c>
      <c r="B1390" s="17">
        <f>'IMPORT RAW DATA'!B1396</f>
        <v>4.72</v>
      </c>
      <c r="C1390" s="2">
        <f t="shared" si="236"/>
        <v>-0.31</v>
      </c>
      <c r="D1390" s="2">
        <f t="shared" si="235"/>
        <v>0.05</v>
      </c>
      <c r="E1390" s="2">
        <f t="shared" si="241"/>
        <v>0.69</v>
      </c>
      <c r="F1390" s="2">
        <f t="shared" si="244"/>
        <v>0.45</v>
      </c>
      <c r="G1390" s="18">
        <f t="shared" si="245"/>
        <v>0.11260000000000001</v>
      </c>
      <c r="H1390" s="18">
        <f t="shared" si="237"/>
        <v>0.33550000000000002</v>
      </c>
      <c r="I1390">
        <v>0.66669999999999996</v>
      </c>
      <c r="J1390">
        <v>6.4500000000000002E-2</v>
      </c>
      <c r="K1390" s="2">
        <f t="shared" si="238"/>
        <v>4.74</v>
      </c>
      <c r="L1390" s="2">
        <f t="shared" si="242"/>
        <v>0</v>
      </c>
      <c r="M1390" s="26">
        <f t="shared" si="243"/>
        <v>1.4E-2</v>
      </c>
      <c r="N1390" s="22" t="str">
        <f t="shared" si="239"/>
        <v>- -</v>
      </c>
      <c r="O1390" s="23" t="str">
        <f t="shared" si="240"/>
        <v>- -</v>
      </c>
    </row>
    <row r="1391" spans="1:15" x14ac:dyDescent="0.2">
      <c r="A1391" s="27">
        <v>36346</v>
      </c>
      <c r="B1391" s="17">
        <f>'IMPORT RAW DATA'!B1397</f>
        <v>4.71</v>
      </c>
      <c r="C1391" s="2">
        <f t="shared" si="236"/>
        <v>-0.26</v>
      </c>
      <c r="D1391" s="2">
        <f t="shared" si="235"/>
        <v>0.01</v>
      </c>
      <c r="E1391" s="2">
        <f t="shared" si="241"/>
        <v>0.62</v>
      </c>
      <c r="F1391" s="2">
        <f t="shared" si="244"/>
        <v>0.42</v>
      </c>
      <c r="G1391" s="18">
        <f t="shared" si="245"/>
        <v>0.1007</v>
      </c>
      <c r="H1391" s="18">
        <f t="shared" si="237"/>
        <v>0.31740000000000002</v>
      </c>
      <c r="I1391">
        <v>0.66669999999999996</v>
      </c>
      <c r="J1391">
        <v>6.4500000000000002E-2</v>
      </c>
      <c r="K1391" s="2">
        <f t="shared" si="238"/>
        <v>4.74</v>
      </c>
      <c r="L1391" s="2">
        <f t="shared" si="242"/>
        <v>0</v>
      </c>
      <c r="M1391" s="26">
        <f t="shared" si="243"/>
        <v>1.4E-2</v>
      </c>
      <c r="N1391" s="22" t="str">
        <f t="shared" si="239"/>
        <v>- -</v>
      </c>
      <c r="O1391" s="23" t="str">
        <f t="shared" si="240"/>
        <v>- -</v>
      </c>
    </row>
    <row r="1392" spans="1:15" x14ac:dyDescent="0.2">
      <c r="A1392" s="27">
        <v>36347</v>
      </c>
      <c r="B1392" s="17">
        <f>'IMPORT RAW DATA'!B1398</f>
        <v>4.6500000000000004</v>
      </c>
      <c r="C1392" s="2">
        <f t="shared" si="236"/>
        <v>-0.25</v>
      </c>
      <c r="D1392" s="2">
        <f t="shared" si="235"/>
        <v>0.06</v>
      </c>
      <c r="E1392" s="2">
        <f t="shared" si="241"/>
        <v>0.62</v>
      </c>
      <c r="F1392" s="2">
        <f t="shared" si="244"/>
        <v>0.4</v>
      </c>
      <c r="G1392" s="18">
        <f t="shared" si="245"/>
        <v>9.3299999999999994E-2</v>
      </c>
      <c r="H1392" s="18">
        <f t="shared" si="237"/>
        <v>0.3054</v>
      </c>
      <c r="I1392">
        <v>0.66669999999999996</v>
      </c>
      <c r="J1392">
        <v>6.4500000000000002E-2</v>
      </c>
      <c r="K1392" s="2">
        <f t="shared" si="238"/>
        <v>4.7300000000000004</v>
      </c>
      <c r="L1392" s="2">
        <f t="shared" si="242"/>
        <v>-0.01</v>
      </c>
      <c r="M1392" s="26">
        <f t="shared" si="243"/>
        <v>1.4999999999999999E-2</v>
      </c>
      <c r="N1392" s="22" t="str">
        <f t="shared" si="239"/>
        <v>- -</v>
      </c>
      <c r="O1392" s="23" t="str">
        <f t="shared" si="240"/>
        <v>short</v>
      </c>
    </row>
    <row r="1393" spans="1:15" x14ac:dyDescent="0.2">
      <c r="A1393" s="27">
        <v>36348</v>
      </c>
      <c r="B1393" s="17">
        <f>'IMPORT RAW DATA'!B1399</f>
        <v>4.6500000000000004</v>
      </c>
      <c r="C1393" s="2">
        <f t="shared" si="236"/>
        <v>-0.16</v>
      </c>
      <c r="D1393" s="2">
        <f t="shared" si="235"/>
        <v>0</v>
      </c>
      <c r="E1393" s="2">
        <f t="shared" si="241"/>
        <v>0.55000000000000004</v>
      </c>
      <c r="F1393" s="2">
        <f t="shared" si="244"/>
        <v>0.28999999999999998</v>
      </c>
      <c r="G1393" s="18">
        <f t="shared" si="245"/>
        <v>5.7200000000000001E-2</v>
      </c>
      <c r="H1393" s="18">
        <f t="shared" si="237"/>
        <v>0.23910000000000001</v>
      </c>
      <c r="I1393">
        <v>0.66669999999999996</v>
      </c>
      <c r="J1393">
        <v>6.4500000000000002E-2</v>
      </c>
      <c r="K1393" s="2">
        <f t="shared" si="238"/>
        <v>4.7300000000000004</v>
      </c>
      <c r="L1393" s="2">
        <f t="shared" si="242"/>
        <v>0</v>
      </c>
      <c r="M1393" s="26">
        <f t="shared" si="243"/>
        <v>1.4999999999999999E-2</v>
      </c>
      <c r="N1393" s="22" t="str">
        <f t="shared" si="239"/>
        <v>- -</v>
      </c>
      <c r="O1393" s="23" t="str">
        <f t="shared" si="240"/>
        <v>- -</v>
      </c>
    </row>
    <row r="1394" spans="1:15" x14ac:dyDescent="0.2">
      <c r="A1394" s="27">
        <v>36349</v>
      </c>
      <c r="B1394" s="17">
        <f>'IMPORT RAW DATA'!B1400</f>
        <v>4.55</v>
      </c>
      <c r="C1394" s="2">
        <f t="shared" si="236"/>
        <v>-0.22</v>
      </c>
      <c r="D1394" s="2">
        <f t="shared" si="235"/>
        <v>0.1</v>
      </c>
      <c r="E1394" s="2">
        <f t="shared" si="241"/>
        <v>0.56000000000000005</v>
      </c>
      <c r="F1394" s="2">
        <f t="shared" si="244"/>
        <v>0.39</v>
      </c>
      <c r="G1394" s="18">
        <f t="shared" si="245"/>
        <v>8.9599999999999999E-2</v>
      </c>
      <c r="H1394" s="18">
        <f t="shared" si="237"/>
        <v>0.2994</v>
      </c>
      <c r="I1394">
        <v>0.66669999999999996</v>
      </c>
      <c r="J1394">
        <v>6.4500000000000002E-2</v>
      </c>
      <c r="K1394" s="2">
        <f t="shared" si="238"/>
        <v>4.71</v>
      </c>
      <c r="L1394" s="2">
        <f t="shared" si="242"/>
        <v>-0.02</v>
      </c>
      <c r="M1394" s="26">
        <f t="shared" si="243"/>
        <v>1.6E-2</v>
      </c>
      <c r="N1394" s="22" t="str">
        <f t="shared" si="239"/>
        <v>- -</v>
      </c>
      <c r="O1394" s="23" t="str">
        <f t="shared" si="240"/>
        <v>short</v>
      </c>
    </row>
    <row r="1395" spans="1:15" x14ac:dyDescent="0.2">
      <c r="A1395" s="27">
        <v>36350</v>
      </c>
      <c r="B1395" s="17">
        <f>'IMPORT RAW DATA'!B1401</f>
        <v>4.55</v>
      </c>
      <c r="C1395" s="2">
        <f t="shared" si="236"/>
        <v>-0.17</v>
      </c>
      <c r="D1395" s="2">
        <f t="shared" si="235"/>
        <v>0</v>
      </c>
      <c r="E1395" s="2">
        <f t="shared" si="241"/>
        <v>0.52</v>
      </c>
      <c r="F1395" s="2">
        <f t="shared" si="244"/>
        <v>0.33</v>
      </c>
      <c r="G1395" s="18">
        <f t="shared" si="245"/>
        <v>6.93E-2</v>
      </c>
      <c r="H1395" s="18">
        <f t="shared" si="237"/>
        <v>0.26319999999999999</v>
      </c>
      <c r="I1395">
        <v>0.66669999999999996</v>
      </c>
      <c r="J1395">
        <v>6.4500000000000002E-2</v>
      </c>
      <c r="K1395" s="2">
        <f t="shared" si="238"/>
        <v>4.7</v>
      </c>
      <c r="L1395" s="2">
        <f t="shared" si="242"/>
        <v>-0.01</v>
      </c>
      <c r="M1395" s="26">
        <f t="shared" si="243"/>
        <v>1.6E-2</v>
      </c>
      <c r="N1395" s="22" t="str">
        <f t="shared" si="239"/>
        <v>- -</v>
      </c>
      <c r="O1395" s="23" t="str">
        <f t="shared" si="240"/>
        <v>short</v>
      </c>
    </row>
    <row r="1396" spans="1:15" x14ac:dyDescent="0.2">
      <c r="A1396" s="27">
        <v>36353</v>
      </c>
      <c r="B1396" s="17">
        <f>'IMPORT RAW DATA'!B1402</f>
        <v>4.46</v>
      </c>
      <c r="C1396" s="2">
        <f t="shared" si="236"/>
        <v>-0.18</v>
      </c>
      <c r="D1396" s="2">
        <f t="shared" si="235"/>
        <v>0.09</v>
      </c>
      <c r="E1396" s="2">
        <f t="shared" si="241"/>
        <v>0.56000000000000005</v>
      </c>
      <c r="F1396" s="2">
        <f t="shared" si="244"/>
        <v>0.32</v>
      </c>
      <c r="G1396" s="18">
        <f t="shared" si="245"/>
        <v>6.6199999999999995E-2</v>
      </c>
      <c r="H1396" s="18">
        <f t="shared" si="237"/>
        <v>0.25719999999999998</v>
      </c>
      <c r="I1396">
        <v>0.66669999999999996</v>
      </c>
      <c r="J1396">
        <v>6.4500000000000002E-2</v>
      </c>
      <c r="K1396" s="2">
        <f t="shared" si="238"/>
        <v>4.68</v>
      </c>
      <c r="L1396" s="2">
        <f t="shared" si="242"/>
        <v>-0.02</v>
      </c>
      <c r="M1396" s="26">
        <f t="shared" si="243"/>
        <v>1.7000000000000001E-2</v>
      </c>
      <c r="N1396" s="22" t="str">
        <f t="shared" si="239"/>
        <v>- -</v>
      </c>
      <c r="O1396" s="23" t="str">
        <f t="shared" si="240"/>
        <v>short</v>
      </c>
    </row>
    <row r="1397" spans="1:15" x14ac:dyDescent="0.2">
      <c r="A1397" s="27">
        <v>36354</v>
      </c>
      <c r="B1397" s="17">
        <f>'IMPORT RAW DATA'!B1403</f>
        <v>4.3499999999999996</v>
      </c>
      <c r="C1397" s="2">
        <f t="shared" si="236"/>
        <v>-0.27</v>
      </c>
      <c r="D1397" s="2">
        <f t="shared" si="235"/>
        <v>0.11</v>
      </c>
      <c r="E1397" s="2">
        <f t="shared" si="241"/>
        <v>0.59</v>
      </c>
      <c r="F1397" s="2">
        <f t="shared" si="244"/>
        <v>0.46</v>
      </c>
      <c r="G1397" s="18">
        <f t="shared" si="245"/>
        <v>0.1166</v>
      </c>
      <c r="H1397" s="18">
        <f t="shared" si="237"/>
        <v>0.34150000000000003</v>
      </c>
      <c r="I1397">
        <v>0.66669999999999996</v>
      </c>
      <c r="J1397">
        <v>6.4500000000000002E-2</v>
      </c>
      <c r="K1397" s="2">
        <f t="shared" si="238"/>
        <v>4.6399999999999997</v>
      </c>
      <c r="L1397" s="2">
        <f t="shared" si="242"/>
        <v>-0.04</v>
      </c>
      <c r="M1397" s="26">
        <f t="shared" si="243"/>
        <v>0.02</v>
      </c>
      <c r="N1397" s="22" t="str">
        <f t="shared" si="239"/>
        <v>- -</v>
      </c>
      <c r="O1397" s="23" t="str">
        <f t="shared" si="240"/>
        <v>short</v>
      </c>
    </row>
    <row r="1398" spans="1:15" x14ac:dyDescent="0.2">
      <c r="A1398" s="27">
        <v>36355</v>
      </c>
      <c r="B1398" s="17">
        <f>'IMPORT RAW DATA'!B1404</f>
        <v>4.46</v>
      </c>
      <c r="C1398" s="2">
        <f t="shared" si="236"/>
        <v>-0.31</v>
      </c>
      <c r="D1398" s="2">
        <f t="shared" si="235"/>
        <v>0.11</v>
      </c>
      <c r="E1398" s="2">
        <f t="shared" si="241"/>
        <v>0.68</v>
      </c>
      <c r="F1398" s="2">
        <f t="shared" si="244"/>
        <v>0.46</v>
      </c>
      <c r="G1398" s="18">
        <f t="shared" si="245"/>
        <v>0.1166</v>
      </c>
      <c r="H1398" s="18">
        <f t="shared" si="237"/>
        <v>0.34150000000000003</v>
      </c>
      <c r="I1398">
        <v>0.66669999999999996</v>
      </c>
      <c r="J1398">
        <v>6.4500000000000002E-2</v>
      </c>
      <c r="K1398" s="2">
        <f t="shared" si="238"/>
        <v>4.62</v>
      </c>
      <c r="L1398" s="2">
        <f t="shared" si="242"/>
        <v>-0.02</v>
      </c>
      <c r="M1398" s="26">
        <f t="shared" si="243"/>
        <v>0.02</v>
      </c>
      <c r="N1398" s="22" t="str">
        <f t="shared" si="239"/>
        <v>- -</v>
      </c>
      <c r="O1398" s="23" t="str">
        <f t="shared" si="240"/>
        <v>short</v>
      </c>
    </row>
    <row r="1399" spans="1:15" x14ac:dyDescent="0.2">
      <c r="A1399" s="27">
        <v>36356</v>
      </c>
      <c r="B1399" s="17">
        <f>'IMPORT RAW DATA'!B1405</f>
        <v>4.6100000000000003</v>
      </c>
      <c r="C1399" s="2">
        <f t="shared" si="236"/>
        <v>-0.11</v>
      </c>
      <c r="D1399" s="2">
        <f t="shared" si="235"/>
        <v>0.15</v>
      </c>
      <c r="E1399" s="2">
        <f t="shared" si="241"/>
        <v>0.68</v>
      </c>
      <c r="F1399" s="2">
        <f t="shared" si="244"/>
        <v>0.16</v>
      </c>
      <c r="G1399" s="18">
        <f t="shared" si="245"/>
        <v>2.5899999999999999E-2</v>
      </c>
      <c r="H1399" s="18">
        <f t="shared" si="237"/>
        <v>0.16089999999999999</v>
      </c>
      <c r="I1399">
        <v>0.66669999999999996</v>
      </c>
      <c r="J1399">
        <v>6.4500000000000002E-2</v>
      </c>
      <c r="K1399" s="2">
        <f t="shared" si="238"/>
        <v>4.62</v>
      </c>
      <c r="L1399" s="2">
        <f t="shared" si="242"/>
        <v>0</v>
      </c>
      <c r="M1399" s="26">
        <f t="shared" si="243"/>
        <v>1.9E-2</v>
      </c>
      <c r="N1399" s="22" t="str">
        <f t="shared" si="239"/>
        <v>- -</v>
      </c>
      <c r="O1399" s="23" t="str">
        <f t="shared" si="240"/>
        <v>- -</v>
      </c>
    </row>
    <row r="1400" spans="1:15" x14ac:dyDescent="0.2">
      <c r="A1400" s="27">
        <v>36357</v>
      </c>
      <c r="B1400" s="17">
        <f>'IMPORT RAW DATA'!B1406</f>
        <v>4.71</v>
      </c>
      <c r="C1400" s="2">
        <f t="shared" si="236"/>
        <v>0</v>
      </c>
      <c r="D1400" s="2">
        <f t="shared" si="235"/>
        <v>0.1</v>
      </c>
      <c r="E1400" s="2">
        <f t="shared" si="241"/>
        <v>0.73</v>
      </c>
      <c r="F1400" s="2">
        <f t="shared" si="244"/>
        <v>0</v>
      </c>
      <c r="G1400" s="18">
        <f t="shared" si="245"/>
        <v>4.1999999999999997E-3</v>
      </c>
      <c r="H1400" s="18">
        <f t="shared" si="237"/>
        <v>6.4500000000000002E-2</v>
      </c>
      <c r="I1400">
        <v>0.66669999999999996</v>
      </c>
      <c r="J1400">
        <v>6.4500000000000002E-2</v>
      </c>
      <c r="K1400" s="2">
        <f t="shared" si="238"/>
        <v>4.62</v>
      </c>
      <c r="L1400" s="2">
        <f t="shared" si="242"/>
        <v>0</v>
      </c>
      <c r="M1400" s="26">
        <f t="shared" si="243"/>
        <v>1.7000000000000001E-2</v>
      </c>
      <c r="N1400" s="22" t="str">
        <f t="shared" si="239"/>
        <v>- -</v>
      </c>
      <c r="O1400" s="23" t="str">
        <f t="shared" si="240"/>
        <v>- -</v>
      </c>
    </row>
    <row r="1401" spans="1:15" x14ac:dyDescent="0.2">
      <c r="A1401" s="27">
        <v>36360</v>
      </c>
      <c r="B1401" s="17">
        <f>'IMPORT RAW DATA'!B1407</f>
        <v>4.63</v>
      </c>
      <c r="C1401" s="2">
        <f t="shared" si="236"/>
        <v>-0.02</v>
      </c>
      <c r="D1401" s="2">
        <f t="shared" si="235"/>
        <v>0.08</v>
      </c>
      <c r="E1401" s="2">
        <f t="shared" si="241"/>
        <v>0.8</v>
      </c>
      <c r="F1401" s="2">
        <f t="shared" si="244"/>
        <v>0.03</v>
      </c>
      <c r="G1401" s="18">
        <f t="shared" si="245"/>
        <v>6.7999999999999996E-3</v>
      </c>
      <c r="H1401" s="18">
        <f t="shared" si="237"/>
        <v>8.2600000000000007E-2</v>
      </c>
      <c r="I1401">
        <v>0.66669999999999996</v>
      </c>
      <c r="J1401">
        <v>6.4500000000000002E-2</v>
      </c>
      <c r="K1401" s="2">
        <f t="shared" si="238"/>
        <v>4.62</v>
      </c>
      <c r="L1401" s="2">
        <f t="shared" si="242"/>
        <v>0</v>
      </c>
      <c r="M1401" s="26">
        <f t="shared" si="243"/>
        <v>1.4E-2</v>
      </c>
      <c r="N1401" s="22" t="str">
        <f t="shared" si="239"/>
        <v>- -</v>
      </c>
      <c r="O1401" s="23" t="str">
        <f t="shared" si="240"/>
        <v>- -</v>
      </c>
    </row>
    <row r="1402" spans="1:15" x14ac:dyDescent="0.2">
      <c r="A1402" s="27">
        <v>36361</v>
      </c>
      <c r="B1402" s="17">
        <f>'IMPORT RAW DATA'!B1408</f>
        <v>4.55</v>
      </c>
      <c r="C1402" s="2">
        <f t="shared" si="236"/>
        <v>-0.1</v>
      </c>
      <c r="D1402" s="2">
        <f t="shared" si="235"/>
        <v>0.08</v>
      </c>
      <c r="E1402" s="2">
        <f t="shared" si="241"/>
        <v>0.82</v>
      </c>
      <c r="F1402" s="2">
        <f t="shared" si="244"/>
        <v>0.12</v>
      </c>
      <c r="G1402" s="18">
        <f t="shared" si="245"/>
        <v>1.8700000000000001E-2</v>
      </c>
      <c r="H1402" s="18">
        <f t="shared" si="237"/>
        <v>0.1368</v>
      </c>
      <c r="I1402">
        <v>0.66669999999999996</v>
      </c>
      <c r="J1402">
        <v>6.4500000000000002E-2</v>
      </c>
      <c r="K1402" s="2">
        <f t="shared" si="238"/>
        <v>4.62</v>
      </c>
      <c r="L1402" s="2">
        <f t="shared" si="242"/>
        <v>0</v>
      </c>
      <c r="M1402" s="26">
        <f t="shared" si="243"/>
        <v>1.2E-2</v>
      </c>
      <c r="N1402" s="22" t="str">
        <f t="shared" si="239"/>
        <v>- -</v>
      </c>
      <c r="O1402" s="23" t="str">
        <f t="shared" si="240"/>
        <v>- -</v>
      </c>
    </row>
    <row r="1403" spans="1:15" x14ac:dyDescent="0.2">
      <c r="A1403" s="27">
        <v>36362</v>
      </c>
      <c r="B1403" s="17">
        <f>'IMPORT RAW DATA'!B1409</f>
        <v>4.5599999999999996</v>
      </c>
      <c r="C1403" s="2">
        <f t="shared" si="236"/>
        <v>0.01</v>
      </c>
      <c r="D1403" s="2">
        <f t="shared" si="235"/>
        <v>0.01</v>
      </c>
      <c r="E1403" s="2">
        <f t="shared" si="241"/>
        <v>0.83</v>
      </c>
      <c r="F1403" s="2">
        <f t="shared" si="244"/>
        <v>0.01</v>
      </c>
      <c r="G1403" s="18">
        <f t="shared" si="245"/>
        <v>5.0000000000000001E-3</v>
      </c>
      <c r="H1403" s="18">
        <f t="shared" si="237"/>
        <v>7.0499999999999993E-2</v>
      </c>
      <c r="I1403">
        <v>0.66669999999999996</v>
      </c>
      <c r="J1403">
        <v>6.4500000000000002E-2</v>
      </c>
      <c r="K1403" s="2">
        <f t="shared" si="238"/>
        <v>4.62</v>
      </c>
      <c r="L1403" s="2">
        <f t="shared" si="242"/>
        <v>0</v>
      </c>
      <c r="M1403" s="26">
        <f t="shared" si="243"/>
        <v>1.0999999999999999E-2</v>
      </c>
      <c r="N1403" s="22" t="str">
        <f t="shared" si="239"/>
        <v>- -</v>
      </c>
      <c r="O1403" s="23" t="str">
        <f t="shared" si="240"/>
        <v>- -</v>
      </c>
    </row>
    <row r="1404" spans="1:15" x14ac:dyDescent="0.2">
      <c r="A1404" s="27">
        <v>36363</v>
      </c>
      <c r="B1404" s="17">
        <f>'IMPORT RAW DATA'!B1410</f>
        <v>4.47</v>
      </c>
      <c r="C1404" s="2">
        <f t="shared" si="236"/>
        <v>-0.08</v>
      </c>
      <c r="D1404" s="2">
        <f t="shared" si="235"/>
        <v>0.09</v>
      </c>
      <c r="E1404" s="2">
        <f t="shared" si="241"/>
        <v>0.82</v>
      </c>
      <c r="F1404" s="2">
        <f t="shared" si="244"/>
        <v>0.1</v>
      </c>
      <c r="G1404" s="18">
        <f t="shared" si="245"/>
        <v>1.5599999999999999E-2</v>
      </c>
      <c r="H1404" s="18">
        <f t="shared" si="237"/>
        <v>0.12470000000000001</v>
      </c>
      <c r="I1404">
        <v>0.66669999999999996</v>
      </c>
      <c r="J1404">
        <v>6.4500000000000002E-2</v>
      </c>
      <c r="K1404" s="2">
        <f t="shared" si="238"/>
        <v>4.62</v>
      </c>
      <c r="L1404" s="2">
        <f t="shared" si="242"/>
        <v>0</v>
      </c>
      <c r="M1404" s="26">
        <f t="shared" si="243"/>
        <v>1.0999999999999999E-2</v>
      </c>
      <c r="N1404" s="22" t="str">
        <f t="shared" si="239"/>
        <v>- -</v>
      </c>
      <c r="O1404" s="23" t="str">
        <f t="shared" si="240"/>
        <v>- -</v>
      </c>
    </row>
    <row r="1405" spans="1:15" x14ac:dyDescent="0.2">
      <c r="A1405" s="27">
        <v>36364</v>
      </c>
      <c r="B1405" s="17">
        <f>'IMPORT RAW DATA'!B1411</f>
        <v>4.3</v>
      </c>
      <c r="C1405" s="2">
        <f t="shared" si="236"/>
        <v>-0.16</v>
      </c>
      <c r="D1405" s="2">
        <f t="shared" si="235"/>
        <v>0.17</v>
      </c>
      <c r="E1405" s="2">
        <f t="shared" si="241"/>
        <v>0.99</v>
      </c>
      <c r="F1405" s="2">
        <f t="shared" si="244"/>
        <v>0.16</v>
      </c>
      <c r="G1405" s="18">
        <f t="shared" si="245"/>
        <v>2.5899999999999999E-2</v>
      </c>
      <c r="H1405" s="18">
        <f t="shared" si="237"/>
        <v>0.16089999999999999</v>
      </c>
      <c r="I1405">
        <v>0.66669999999999996</v>
      </c>
      <c r="J1405">
        <v>6.4500000000000002E-2</v>
      </c>
      <c r="K1405" s="2">
        <f t="shared" si="238"/>
        <v>4.6100000000000003</v>
      </c>
      <c r="L1405" s="2">
        <f t="shared" si="242"/>
        <v>-0.01</v>
      </c>
      <c r="M1405" s="26">
        <f t="shared" si="243"/>
        <v>1.0999999999999999E-2</v>
      </c>
      <c r="N1405" s="22" t="str">
        <f t="shared" si="239"/>
        <v>- -</v>
      </c>
      <c r="O1405" s="23" t="str">
        <f t="shared" si="240"/>
        <v>short</v>
      </c>
    </row>
    <row r="1406" spans="1:15" x14ac:dyDescent="0.2">
      <c r="A1406" s="27">
        <v>36367</v>
      </c>
      <c r="B1406" s="17">
        <f>'IMPORT RAW DATA'!B1412</f>
        <v>4.26</v>
      </c>
      <c r="C1406" s="2">
        <f t="shared" si="236"/>
        <v>-0.09</v>
      </c>
      <c r="D1406" s="2">
        <f t="shared" si="235"/>
        <v>0.04</v>
      </c>
      <c r="E1406" s="2">
        <f t="shared" si="241"/>
        <v>0.94</v>
      </c>
      <c r="F1406" s="2">
        <f t="shared" si="244"/>
        <v>0.1</v>
      </c>
      <c r="G1406" s="18">
        <f t="shared" si="245"/>
        <v>1.5599999999999999E-2</v>
      </c>
      <c r="H1406" s="18">
        <f t="shared" si="237"/>
        <v>0.12470000000000001</v>
      </c>
      <c r="I1406">
        <v>0.66669999999999996</v>
      </c>
      <c r="J1406">
        <v>6.4500000000000002E-2</v>
      </c>
      <c r="K1406" s="2">
        <f t="shared" si="238"/>
        <v>4.5999999999999996</v>
      </c>
      <c r="L1406" s="2">
        <f t="shared" si="242"/>
        <v>-0.01</v>
      </c>
      <c r="M1406" s="26">
        <f t="shared" si="243"/>
        <v>1.0999999999999999E-2</v>
      </c>
      <c r="N1406" s="22" t="str">
        <f t="shared" si="239"/>
        <v>- -</v>
      </c>
      <c r="O1406" s="23" t="str">
        <f t="shared" si="240"/>
        <v>short</v>
      </c>
    </row>
    <row r="1407" spans="1:15" x14ac:dyDescent="0.2">
      <c r="A1407" s="27">
        <v>36368</v>
      </c>
      <c r="B1407" s="17">
        <f>'IMPORT RAW DATA'!B1413</f>
        <v>4.46</v>
      </c>
      <c r="C1407" s="2">
        <f t="shared" si="236"/>
        <v>0</v>
      </c>
      <c r="D1407" s="2">
        <f t="shared" si="235"/>
        <v>0.2</v>
      </c>
      <c r="E1407" s="2">
        <f t="shared" si="241"/>
        <v>1.03</v>
      </c>
      <c r="F1407" s="2">
        <f t="shared" si="244"/>
        <v>0</v>
      </c>
      <c r="G1407" s="18">
        <f t="shared" si="245"/>
        <v>4.1999999999999997E-3</v>
      </c>
      <c r="H1407" s="18">
        <f t="shared" si="237"/>
        <v>6.4500000000000002E-2</v>
      </c>
      <c r="I1407">
        <v>0.66669999999999996</v>
      </c>
      <c r="J1407">
        <v>6.4500000000000002E-2</v>
      </c>
      <c r="K1407" s="2">
        <f t="shared" si="238"/>
        <v>4.5999999999999996</v>
      </c>
      <c r="L1407" s="2">
        <f t="shared" si="242"/>
        <v>0</v>
      </c>
      <c r="M1407" s="26">
        <f t="shared" si="243"/>
        <v>1.0999999999999999E-2</v>
      </c>
      <c r="N1407" s="22" t="str">
        <f t="shared" si="239"/>
        <v>- -</v>
      </c>
      <c r="O1407" s="23" t="str">
        <f t="shared" si="240"/>
        <v>- -</v>
      </c>
    </row>
    <row r="1408" spans="1:15" x14ac:dyDescent="0.2">
      <c r="A1408" s="27">
        <v>36369</v>
      </c>
      <c r="B1408" s="17">
        <f>'IMPORT RAW DATA'!B1414</f>
        <v>4.51</v>
      </c>
      <c r="C1408" s="2">
        <f t="shared" si="236"/>
        <v>-0.1</v>
      </c>
      <c r="D1408" s="2">
        <f t="shared" si="235"/>
        <v>0.05</v>
      </c>
      <c r="E1408" s="2">
        <f t="shared" si="241"/>
        <v>0.97</v>
      </c>
      <c r="F1408" s="2">
        <f t="shared" si="244"/>
        <v>0.1</v>
      </c>
      <c r="G1408" s="18">
        <f t="shared" si="245"/>
        <v>1.5599999999999999E-2</v>
      </c>
      <c r="H1408" s="18">
        <f t="shared" si="237"/>
        <v>0.12470000000000001</v>
      </c>
      <c r="I1408">
        <v>0.66669999999999996</v>
      </c>
      <c r="J1408">
        <v>6.4500000000000002E-2</v>
      </c>
      <c r="K1408" s="2">
        <f t="shared" si="238"/>
        <v>4.5999999999999996</v>
      </c>
      <c r="L1408" s="2">
        <f t="shared" si="242"/>
        <v>0</v>
      </c>
      <c r="M1408" s="26">
        <f t="shared" si="243"/>
        <v>1.0999999999999999E-2</v>
      </c>
      <c r="N1408" s="22" t="str">
        <f t="shared" si="239"/>
        <v>- -</v>
      </c>
      <c r="O1408" s="23" t="str">
        <f t="shared" si="240"/>
        <v>- -</v>
      </c>
    </row>
    <row r="1409" spans="1:15" x14ac:dyDescent="0.2">
      <c r="A1409" s="27">
        <v>36370</v>
      </c>
      <c r="B1409" s="17">
        <f>'IMPORT RAW DATA'!B1415</f>
        <v>4.38</v>
      </c>
      <c r="C1409" s="2">
        <f t="shared" si="236"/>
        <v>-0.33</v>
      </c>
      <c r="D1409" s="2">
        <f t="shared" si="235"/>
        <v>0.13</v>
      </c>
      <c r="E1409" s="2">
        <f t="shared" si="241"/>
        <v>0.95</v>
      </c>
      <c r="F1409" s="2">
        <f t="shared" si="244"/>
        <v>0.35</v>
      </c>
      <c r="G1409" s="18">
        <f t="shared" si="245"/>
        <v>7.5800000000000006E-2</v>
      </c>
      <c r="H1409" s="18">
        <f t="shared" si="237"/>
        <v>0.27529999999999999</v>
      </c>
      <c r="I1409">
        <v>0.66669999999999996</v>
      </c>
      <c r="J1409">
        <v>6.4500000000000002E-2</v>
      </c>
      <c r="K1409" s="2">
        <f t="shared" si="238"/>
        <v>4.58</v>
      </c>
      <c r="L1409" s="2">
        <f t="shared" si="242"/>
        <v>-0.02</v>
      </c>
      <c r="M1409" s="26">
        <f t="shared" si="243"/>
        <v>1.0999999999999999E-2</v>
      </c>
      <c r="N1409" s="22" t="str">
        <f t="shared" si="239"/>
        <v>- -</v>
      </c>
      <c r="O1409" s="23" t="str">
        <f t="shared" si="240"/>
        <v>short</v>
      </c>
    </row>
    <row r="1410" spans="1:15" x14ac:dyDescent="0.2">
      <c r="A1410" s="27">
        <v>36371</v>
      </c>
      <c r="B1410" s="17">
        <f>'IMPORT RAW DATA'!B1416</f>
        <v>4.5599999999999996</v>
      </c>
      <c r="C1410" s="2">
        <f t="shared" si="236"/>
        <v>-7.0000000000000007E-2</v>
      </c>
      <c r="D1410" s="2">
        <f t="shared" si="235"/>
        <v>0.18</v>
      </c>
      <c r="E1410" s="2">
        <f t="shared" si="241"/>
        <v>1.03</v>
      </c>
      <c r="F1410" s="2">
        <f t="shared" si="244"/>
        <v>7.0000000000000007E-2</v>
      </c>
      <c r="G1410" s="18">
        <f t="shared" si="245"/>
        <v>1.14E-2</v>
      </c>
      <c r="H1410" s="18">
        <f t="shared" si="237"/>
        <v>0.1067</v>
      </c>
      <c r="I1410">
        <v>0.66669999999999996</v>
      </c>
      <c r="J1410">
        <v>6.4500000000000002E-2</v>
      </c>
      <c r="K1410" s="2">
        <f t="shared" si="238"/>
        <v>4.58</v>
      </c>
      <c r="L1410" s="2">
        <f t="shared" si="242"/>
        <v>0</v>
      </c>
      <c r="M1410" s="26">
        <f t="shared" si="243"/>
        <v>1.0999999999999999E-2</v>
      </c>
      <c r="N1410" s="22" t="str">
        <f t="shared" si="239"/>
        <v>- -</v>
      </c>
      <c r="O1410" s="23" t="str">
        <f t="shared" si="240"/>
        <v>- -</v>
      </c>
    </row>
    <row r="1411" spans="1:15" x14ac:dyDescent="0.2">
      <c r="A1411" s="27">
        <v>36374</v>
      </c>
      <c r="B1411" s="17">
        <f>'IMPORT RAW DATA'!B1417</f>
        <v>4.53</v>
      </c>
      <c r="C1411" s="2">
        <f t="shared" si="236"/>
        <v>-0.02</v>
      </c>
      <c r="D1411" s="2">
        <f t="shared" si="235"/>
        <v>0.03</v>
      </c>
      <c r="E1411" s="2">
        <f t="shared" si="241"/>
        <v>0.98</v>
      </c>
      <c r="F1411" s="2">
        <f t="shared" si="244"/>
        <v>0.02</v>
      </c>
      <c r="G1411" s="18">
        <f t="shared" si="245"/>
        <v>5.8999999999999999E-3</v>
      </c>
      <c r="H1411" s="18">
        <f t="shared" si="237"/>
        <v>7.6499999999999999E-2</v>
      </c>
      <c r="I1411">
        <v>0.66669999999999996</v>
      </c>
      <c r="J1411">
        <v>6.4500000000000002E-2</v>
      </c>
      <c r="K1411" s="2">
        <f t="shared" si="238"/>
        <v>4.58</v>
      </c>
      <c r="L1411" s="2">
        <f t="shared" si="242"/>
        <v>0</v>
      </c>
      <c r="M1411" s="26">
        <f t="shared" si="243"/>
        <v>1.0999999999999999E-2</v>
      </c>
      <c r="N1411" s="22" t="str">
        <f t="shared" si="239"/>
        <v>- -</v>
      </c>
      <c r="O1411" s="23" t="str">
        <f t="shared" si="240"/>
        <v>- -</v>
      </c>
    </row>
    <row r="1412" spans="1:15" x14ac:dyDescent="0.2">
      <c r="A1412" s="27">
        <v>36375</v>
      </c>
      <c r="B1412" s="17">
        <f>'IMPORT RAW DATA'!B1418</f>
        <v>4.46</v>
      </c>
      <c r="C1412" s="2">
        <f t="shared" si="236"/>
        <v>-0.1</v>
      </c>
      <c r="D1412" s="2">
        <f t="shared" ref="D1412:D1475" si="246">ABS(B1412-B1411)</f>
        <v>7.0000000000000007E-2</v>
      </c>
      <c r="E1412" s="2">
        <f t="shared" si="241"/>
        <v>0.97</v>
      </c>
      <c r="F1412" s="2">
        <f t="shared" si="244"/>
        <v>0.1</v>
      </c>
      <c r="G1412" s="18">
        <f t="shared" si="245"/>
        <v>1.5599999999999999E-2</v>
      </c>
      <c r="H1412" s="18">
        <f t="shared" si="237"/>
        <v>0.12470000000000001</v>
      </c>
      <c r="I1412">
        <v>0.66669999999999996</v>
      </c>
      <c r="J1412">
        <v>6.4500000000000002E-2</v>
      </c>
      <c r="K1412" s="2">
        <f t="shared" si="238"/>
        <v>4.58</v>
      </c>
      <c r="L1412" s="2">
        <f t="shared" si="242"/>
        <v>0</v>
      </c>
      <c r="M1412" s="26">
        <f t="shared" si="243"/>
        <v>1.0999999999999999E-2</v>
      </c>
      <c r="N1412" s="22" t="str">
        <f t="shared" si="239"/>
        <v>- -</v>
      </c>
      <c r="O1412" s="23" t="str">
        <f t="shared" si="240"/>
        <v>- -</v>
      </c>
    </row>
    <row r="1413" spans="1:15" x14ac:dyDescent="0.2">
      <c r="A1413" s="27">
        <v>36376</v>
      </c>
      <c r="B1413" s="17">
        <f>'IMPORT RAW DATA'!B1419</f>
        <v>4.38</v>
      </c>
      <c r="C1413" s="2">
        <f t="shared" si="236"/>
        <v>-0.09</v>
      </c>
      <c r="D1413" s="2">
        <f t="shared" si="246"/>
        <v>0.08</v>
      </c>
      <c r="E1413" s="2">
        <f t="shared" si="241"/>
        <v>1.04</v>
      </c>
      <c r="F1413" s="2">
        <f t="shared" si="244"/>
        <v>0.09</v>
      </c>
      <c r="G1413" s="18">
        <f t="shared" si="245"/>
        <v>1.41E-2</v>
      </c>
      <c r="H1413" s="18">
        <f t="shared" si="237"/>
        <v>0.1187</v>
      </c>
      <c r="I1413">
        <v>0.66669999999999996</v>
      </c>
      <c r="J1413">
        <v>6.4500000000000002E-2</v>
      </c>
      <c r="K1413" s="2">
        <f t="shared" si="238"/>
        <v>4.58</v>
      </c>
      <c r="L1413" s="2">
        <f t="shared" si="242"/>
        <v>0</v>
      </c>
      <c r="M1413" s="26">
        <f t="shared" si="243"/>
        <v>1.0999999999999999E-2</v>
      </c>
      <c r="N1413" s="22" t="str">
        <f t="shared" si="239"/>
        <v>- -</v>
      </c>
      <c r="O1413" s="23" t="str">
        <f t="shared" si="240"/>
        <v>- -</v>
      </c>
    </row>
    <row r="1414" spans="1:15" x14ac:dyDescent="0.2">
      <c r="A1414" s="27">
        <v>36377</v>
      </c>
      <c r="B1414" s="17">
        <f>'IMPORT RAW DATA'!B1420</f>
        <v>4.42</v>
      </c>
      <c r="C1414" s="2">
        <f t="shared" si="236"/>
        <v>0.12</v>
      </c>
      <c r="D1414" s="2">
        <f t="shared" si="246"/>
        <v>0.04</v>
      </c>
      <c r="E1414" s="2">
        <f t="shared" si="241"/>
        <v>0.99</v>
      </c>
      <c r="F1414" s="2">
        <f t="shared" si="244"/>
        <v>0.12</v>
      </c>
      <c r="G1414" s="18">
        <f t="shared" si="245"/>
        <v>1.8700000000000001E-2</v>
      </c>
      <c r="H1414" s="18">
        <f t="shared" si="237"/>
        <v>0.1368</v>
      </c>
      <c r="I1414">
        <v>0.66669999999999996</v>
      </c>
      <c r="J1414">
        <v>6.4500000000000002E-2</v>
      </c>
      <c r="K1414" s="2">
        <f t="shared" si="238"/>
        <v>4.58</v>
      </c>
      <c r="L1414" s="2">
        <f t="shared" si="242"/>
        <v>0</v>
      </c>
      <c r="M1414" s="26">
        <f t="shared" si="243"/>
        <v>1.0999999999999999E-2</v>
      </c>
      <c r="N1414" s="22" t="str">
        <f t="shared" si="239"/>
        <v>- -</v>
      </c>
      <c r="O1414" s="23" t="str">
        <f t="shared" si="240"/>
        <v>- -</v>
      </c>
    </row>
    <row r="1415" spans="1:15" x14ac:dyDescent="0.2">
      <c r="A1415" s="27">
        <v>36378</v>
      </c>
      <c r="B1415" s="17">
        <f>'IMPORT RAW DATA'!B1421</f>
        <v>4.59</v>
      </c>
      <c r="C1415" s="2">
        <f t="shared" si="236"/>
        <v>0.33</v>
      </c>
      <c r="D1415" s="2">
        <f t="shared" si="246"/>
        <v>0.17</v>
      </c>
      <c r="E1415" s="2">
        <f t="shared" si="241"/>
        <v>0.99</v>
      </c>
      <c r="F1415" s="2">
        <f t="shared" si="244"/>
        <v>0.33</v>
      </c>
      <c r="G1415" s="18">
        <f t="shared" si="245"/>
        <v>6.93E-2</v>
      </c>
      <c r="H1415" s="18">
        <f t="shared" si="237"/>
        <v>0.26319999999999999</v>
      </c>
      <c r="I1415">
        <v>0.66669999999999996</v>
      </c>
      <c r="J1415">
        <v>6.4500000000000002E-2</v>
      </c>
      <c r="K1415" s="2">
        <f t="shared" si="238"/>
        <v>4.58</v>
      </c>
      <c r="L1415" s="2">
        <f t="shared" si="242"/>
        <v>0</v>
      </c>
      <c r="M1415" s="26">
        <f t="shared" si="243"/>
        <v>1.0999999999999999E-2</v>
      </c>
      <c r="N1415" s="22" t="str">
        <f t="shared" si="239"/>
        <v>- -</v>
      </c>
      <c r="O1415" s="23" t="str">
        <f t="shared" si="240"/>
        <v>- -</v>
      </c>
    </row>
    <row r="1416" spans="1:15" x14ac:dyDescent="0.2">
      <c r="A1416" s="27">
        <v>36381</v>
      </c>
      <c r="B1416" s="17">
        <f>'IMPORT RAW DATA'!B1422</f>
        <v>4.53</v>
      </c>
      <c r="C1416" s="2">
        <f t="shared" si="236"/>
        <v>7.0000000000000007E-2</v>
      </c>
      <c r="D1416" s="2">
        <f t="shared" si="246"/>
        <v>0.06</v>
      </c>
      <c r="E1416" s="2">
        <f t="shared" si="241"/>
        <v>1.01</v>
      </c>
      <c r="F1416" s="2">
        <f t="shared" si="244"/>
        <v>7.0000000000000007E-2</v>
      </c>
      <c r="G1416" s="18">
        <f t="shared" si="245"/>
        <v>1.14E-2</v>
      </c>
      <c r="H1416" s="18">
        <f t="shared" si="237"/>
        <v>0.1067</v>
      </c>
      <c r="I1416">
        <v>0.66669999999999996</v>
      </c>
      <c r="J1416">
        <v>6.4500000000000002E-2</v>
      </c>
      <c r="K1416" s="2">
        <f t="shared" si="238"/>
        <v>4.58</v>
      </c>
      <c r="L1416" s="2">
        <f t="shared" si="242"/>
        <v>0</v>
      </c>
      <c r="M1416" s="26">
        <f t="shared" si="243"/>
        <v>1.0999999999999999E-2</v>
      </c>
      <c r="N1416" s="22" t="str">
        <f t="shared" si="239"/>
        <v>- -</v>
      </c>
      <c r="O1416" s="23" t="str">
        <f t="shared" si="240"/>
        <v>- -</v>
      </c>
    </row>
    <row r="1417" spans="1:15" x14ac:dyDescent="0.2">
      <c r="A1417" s="27">
        <v>36382</v>
      </c>
      <c r="B1417" s="17">
        <f>'IMPORT RAW DATA'!B1423</f>
        <v>4.32</v>
      </c>
      <c r="C1417" s="2">
        <f t="shared" si="236"/>
        <v>-0.19</v>
      </c>
      <c r="D1417" s="2">
        <f t="shared" si="246"/>
        <v>0.21</v>
      </c>
      <c r="E1417" s="2">
        <f t="shared" si="241"/>
        <v>1.02</v>
      </c>
      <c r="F1417" s="2">
        <f t="shared" si="244"/>
        <v>0.19</v>
      </c>
      <c r="G1417" s="18">
        <f t="shared" si="245"/>
        <v>3.2000000000000001E-2</v>
      </c>
      <c r="H1417" s="18">
        <f t="shared" si="237"/>
        <v>0.1789</v>
      </c>
      <c r="I1417">
        <v>0.66669999999999996</v>
      </c>
      <c r="J1417">
        <v>6.4500000000000002E-2</v>
      </c>
      <c r="K1417" s="2">
        <f t="shared" si="238"/>
        <v>4.57</v>
      </c>
      <c r="L1417" s="2">
        <f t="shared" si="242"/>
        <v>-0.01</v>
      </c>
      <c r="M1417" s="26">
        <f t="shared" si="243"/>
        <v>7.0000000000000001E-3</v>
      </c>
      <c r="N1417" s="22" t="str">
        <f t="shared" si="239"/>
        <v>- -</v>
      </c>
      <c r="O1417" s="23" t="str">
        <f t="shared" si="240"/>
        <v>short</v>
      </c>
    </row>
    <row r="1418" spans="1:15" x14ac:dyDescent="0.2">
      <c r="A1418" s="27">
        <v>36383</v>
      </c>
      <c r="B1418" s="17">
        <f>'IMPORT RAW DATA'!B1424</f>
        <v>4.32</v>
      </c>
      <c r="C1418" s="2">
        <f t="shared" si="236"/>
        <v>-0.06</v>
      </c>
      <c r="D1418" s="2">
        <f t="shared" si="246"/>
        <v>0</v>
      </c>
      <c r="E1418" s="2">
        <f t="shared" si="241"/>
        <v>0.97</v>
      </c>
      <c r="F1418" s="2">
        <f t="shared" si="244"/>
        <v>0.06</v>
      </c>
      <c r="G1418" s="18">
        <f t="shared" si="245"/>
        <v>1.01E-2</v>
      </c>
      <c r="H1418" s="18">
        <f t="shared" si="237"/>
        <v>0.10059999999999999</v>
      </c>
      <c r="I1418">
        <v>0.66669999999999996</v>
      </c>
      <c r="J1418">
        <v>6.4500000000000002E-2</v>
      </c>
      <c r="K1418" s="2">
        <f t="shared" si="238"/>
        <v>4.57</v>
      </c>
      <c r="L1418" s="2">
        <f t="shared" si="242"/>
        <v>0</v>
      </c>
      <c r="M1418" s="26">
        <f t="shared" si="243"/>
        <v>6.0000000000000001E-3</v>
      </c>
      <c r="N1418" s="22" t="str">
        <f t="shared" si="239"/>
        <v>- -</v>
      </c>
      <c r="O1418" s="23" t="str">
        <f t="shared" si="240"/>
        <v>- -</v>
      </c>
    </row>
    <row r="1419" spans="1:15" x14ac:dyDescent="0.2">
      <c r="A1419" s="27">
        <v>36384</v>
      </c>
      <c r="B1419" s="17">
        <f>'IMPORT RAW DATA'!B1425</f>
        <v>4.45</v>
      </c>
      <c r="C1419" s="2">
        <f t="shared" si="236"/>
        <v>-0.11</v>
      </c>
      <c r="D1419" s="2">
        <f t="shared" si="246"/>
        <v>0.13</v>
      </c>
      <c r="E1419" s="2">
        <f t="shared" si="241"/>
        <v>0.97</v>
      </c>
      <c r="F1419" s="2">
        <f t="shared" si="244"/>
        <v>0.11</v>
      </c>
      <c r="G1419" s="18">
        <f t="shared" si="245"/>
        <v>1.7100000000000001E-2</v>
      </c>
      <c r="H1419" s="18">
        <f t="shared" si="237"/>
        <v>0.13070000000000001</v>
      </c>
      <c r="I1419">
        <v>0.66669999999999996</v>
      </c>
      <c r="J1419">
        <v>6.4500000000000002E-2</v>
      </c>
      <c r="K1419" s="2">
        <f t="shared" si="238"/>
        <v>4.57</v>
      </c>
      <c r="L1419" s="2">
        <f t="shared" si="242"/>
        <v>0</v>
      </c>
      <c r="M1419" s="26">
        <f t="shared" si="243"/>
        <v>6.0000000000000001E-3</v>
      </c>
      <c r="N1419" s="22" t="str">
        <f t="shared" si="239"/>
        <v>- -</v>
      </c>
      <c r="O1419" s="23" t="str">
        <f t="shared" si="240"/>
        <v>- -</v>
      </c>
    </row>
    <row r="1420" spans="1:15" x14ac:dyDescent="0.2">
      <c r="A1420" s="27">
        <v>36385</v>
      </c>
      <c r="B1420" s="17">
        <f>'IMPORT RAW DATA'!B1426</f>
        <v>4.63</v>
      </c>
      <c r="C1420" s="2">
        <f t="shared" si="236"/>
        <v>0.1</v>
      </c>
      <c r="D1420" s="2">
        <f t="shared" si="246"/>
        <v>0.18</v>
      </c>
      <c r="E1420" s="2">
        <f t="shared" si="241"/>
        <v>0.97</v>
      </c>
      <c r="F1420" s="2">
        <f t="shared" si="244"/>
        <v>0.1</v>
      </c>
      <c r="G1420" s="18">
        <f t="shared" si="245"/>
        <v>1.5599999999999999E-2</v>
      </c>
      <c r="H1420" s="18">
        <f t="shared" si="237"/>
        <v>0.12470000000000001</v>
      </c>
      <c r="I1420">
        <v>0.66669999999999996</v>
      </c>
      <c r="J1420">
        <v>6.4500000000000002E-2</v>
      </c>
      <c r="K1420" s="2">
        <f t="shared" si="238"/>
        <v>4.57</v>
      </c>
      <c r="L1420" s="2">
        <f t="shared" si="242"/>
        <v>0</v>
      </c>
      <c r="M1420" s="26">
        <f t="shared" si="243"/>
        <v>6.0000000000000001E-3</v>
      </c>
      <c r="N1420" s="22" t="str">
        <f t="shared" si="239"/>
        <v>- -</v>
      </c>
      <c r="O1420" s="23" t="str">
        <f t="shared" si="240"/>
        <v>- -</v>
      </c>
    </row>
    <row r="1421" spans="1:15" x14ac:dyDescent="0.2">
      <c r="A1421" s="27">
        <v>36388</v>
      </c>
      <c r="B1421" s="17">
        <f>'IMPORT RAW DATA'!B1427</f>
        <v>4.58</v>
      </c>
      <c r="C1421" s="2">
        <f t="shared" ref="C1421:C1484" si="247">B1421-B1412</f>
        <v>0.12</v>
      </c>
      <c r="D1421" s="2">
        <f t="shared" si="246"/>
        <v>0.05</v>
      </c>
      <c r="E1421" s="2">
        <f t="shared" si="241"/>
        <v>0.99</v>
      </c>
      <c r="F1421" s="2">
        <f t="shared" si="244"/>
        <v>0.12</v>
      </c>
      <c r="G1421" s="18">
        <f t="shared" si="245"/>
        <v>1.8700000000000001E-2</v>
      </c>
      <c r="H1421" s="18">
        <f t="shared" ref="H1421:H1484" si="248">F1421*(I1421-J1421)+J1421</f>
        <v>0.1368</v>
      </c>
      <c r="I1421">
        <v>0.66669999999999996</v>
      </c>
      <c r="J1421">
        <v>6.4500000000000002E-2</v>
      </c>
      <c r="K1421" s="2">
        <f t="shared" ref="K1421:K1484" si="249">G1421*(B1421-K1420)+K1420</f>
        <v>4.57</v>
      </c>
      <c r="L1421" s="2">
        <f t="shared" si="242"/>
        <v>0</v>
      </c>
      <c r="M1421" s="26">
        <f t="shared" si="243"/>
        <v>6.0000000000000001E-3</v>
      </c>
      <c r="N1421" s="22" t="str">
        <f t="shared" ref="N1421:N1484" si="250">IF(K1421&gt;K1420,"long","- -")</f>
        <v>- -</v>
      </c>
      <c r="O1421" s="23" t="str">
        <f t="shared" ref="O1421:O1484" si="251">IF(K1421&lt;K1420,"short","- -")</f>
        <v>- -</v>
      </c>
    </row>
    <row r="1422" spans="1:15" x14ac:dyDescent="0.2">
      <c r="A1422" s="27">
        <v>36389</v>
      </c>
      <c r="B1422" s="17">
        <f>'IMPORT RAW DATA'!B1428</f>
        <v>4.49</v>
      </c>
      <c r="C1422" s="2">
        <f t="shared" si="247"/>
        <v>0.11</v>
      </c>
      <c r="D1422" s="2">
        <f t="shared" si="246"/>
        <v>0.09</v>
      </c>
      <c r="E1422" s="2">
        <f t="shared" ref="E1422:E1485" si="252">SUM(D1413:D1422)</f>
        <v>1.01</v>
      </c>
      <c r="F1422" s="2">
        <f t="shared" si="244"/>
        <v>0.11</v>
      </c>
      <c r="G1422" s="18">
        <f t="shared" si="245"/>
        <v>1.7100000000000001E-2</v>
      </c>
      <c r="H1422" s="18">
        <f t="shared" si="248"/>
        <v>0.13070000000000001</v>
      </c>
      <c r="I1422">
        <v>0.66669999999999996</v>
      </c>
      <c r="J1422">
        <v>6.4500000000000002E-2</v>
      </c>
      <c r="K1422" s="2">
        <f t="shared" si="249"/>
        <v>4.57</v>
      </c>
      <c r="L1422" s="2">
        <f t="shared" ref="L1422:L1485" si="253">K1422-K1421</f>
        <v>0</v>
      </c>
      <c r="M1422" s="26">
        <f t="shared" si="243"/>
        <v>6.0000000000000001E-3</v>
      </c>
      <c r="N1422" s="22" t="str">
        <f t="shared" si="250"/>
        <v>- -</v>
      </c>
      <c r="O1422" s="23" t="str">
        <f t="shared" si="251"/>
        <v>- -</v>
      </c>
    </row>
    <row r="1423" spans="1:15" x14ac:dyDescent="0.2">
      <c r="A1423" s="27">
        <v>36390</v>
      </c>
      <c r="B1423" s="17">
        <f>'IMPORT RAW DATA'!B1429</f>
        <v>4.55</v>
      </c>
      <c r="C1423" s="2">
        <f t="shared" si="247"/>
        <v>0.13</v>
      </c>
      <c r="D1423" s="2">
        <f t="shared" si="246"/>
        <v>0.06</v>
      </c>
      <c r="E1423" s="2">
        <f t="shared" si="252"/>
        <v>0.99</v>
      </c>
      <c r="F1423" s="2">
        <f t="shared" si="244"/>
        <v>0.13</v>
      </c>
      <c r="G1423" s="18">
        <f t="shared" si="245"/>
        <v>2.0400000000000001E-2</v>
      </c>
      <c r="H1423" s="18">
        <f t="shared" si="248"/>
        <v>0.14280000000000001</v>
      </c>
      <c r="I1423">
        <v>0.66669999999999996</v>
      </c>
      <c r="J1423">
        <v>6.4500000000000002E-2</v>
      </c>
      <c r="K1423" s="2">
        <f t="shared" si="249"/>
        <v>4.57</v>
      </c>
      <c r="L1423" s="2">
        <f t="shared" si="253"/>
        <v>0</v>
      </c>
      <c r="M1423" s="26">
        <f t="shared" si="243"/>
        <v>6.0000000000000001E-3</v>
      </c>
      <c r="N1423" s="22" t="str">
        <f t="shared" si="250"/>
        <v>- -</v>
      </c>
      <c r="O1423" s="23" t="str">
        <f t="shared" si="251"/>
        <v>- -</v>
      </c>
    </row>
    <row r="1424" spans="1:15" x14ac:dyDescent="0.2">
      <c r="A1424" s="27">
        <v>36391</v>
      </c>
      <c r="B1424" s="17">
        <f>'IMPORT RAW DATA'!B1430</f>
        <v>4.5199999999999996</v>
      </c>
      <c r="C1424" s="2">
        <f t="shared" si="247"/>
        <v>-7.0000000000000007E-2</v>
      </c>
      <c r="D1424" s="2">
        <f t="shared" si="246"/>
        <v>0.03</v>
      </c>
      <c r="E1424" s="2">
        <f t="shared" si="252"/>
        <v>0.98</v>
      </c>
      <c r="F1424" s="2">
        <f t="shared" si="244"/>
        <v>7.0000000000000007E-2</v>
      </c>
      <c r="G1424" s="18">
        <f t="shared" si="245"/>
        <v>1.14E-2</v>
      </c>
      <c r="H1424" s="18">
        <f t="shared" si="248"/>
        <v>0.1067</v>
      </c>
      <c r="I1424">
        <v>0.66669999999999996</v>
      </c>
      <c r="J1424">
        <v>6.4500000000000002E-2</v>
      </c>
      <c r="K1424" s="2">
        <f t="shared" si="249"/>
        <v>4.57</v>
      </c>
      <c r="L1424" s="2">
        <f t="shared" si="253"/>
        <v>0</v>
      </c>
      <c r="M1424" s="26">
        <f t="shared" si="243"/>
        <v>6.0000000000000001E-3</v>
      </c>
      <c r="N1424" s="22" t="str">
        <f t="shared" si="250"/>
        <v>- -</v>
      </c>
      <c r="O1424" s="23" t="str">
        <f t="shared" si="251"/>
        <v>- -</v>
      </c>
    </row>
    <row r="1425" spans="1:15" x14ac:dyDescent="0.2">
      <c r="A1425" s="27">
        <v>36392</v>
      </c>
      <c r="B1425" s="17">
        <f>'IMPORT RAW DATA'!B1431</f>
        <v>4.59</v>
      </c>
      <c r="C1425" s="2">
        <f t="shared" si="247"/>
        <v>0.06</v>
      </c>
      <c r="D1425" s="2">
        <f t="shared" si="246"/>
        <v>7.0000000000000007E-2</v>
      </c>
      <c r="E1425" s="2">
        <f t="shared" si="252"/>
        <v>0.88</v>
      </c>
      <c r="F1425" s="2">
        <f t="shared" si="244"/>
        <v>7.0000000000000007E-2</v>
      </c>
      <c r="G1425" s="18">
        <f t="shared" si="245"/>
        <v>1.14E-2</v>
      </c>
      <c r="H1425" s="18">
        <f t="shared" si="248"/>
        <v>0.1067</v>
      </c>
      <c r="I1425">
        <v>0.66669999999999996</v>
      </c>
      <c r="J1425">
        <v>6.4500000000000002E-2</v>
      </c>
      <c r="K1425" s="2">
        <f t="shared" si="249"/>
        <v>4.57</v>
      </c>
      <c r="L1425" s="2">
        <f t="shared" si="253"/>
        <v>0</v>
      </c>
      <c r="M1425" s="26">
        <f t="shared" si="243"/>
        <v>5.0000000000000001E-3</v>
      </c>
      <c r="N1425" s="22" t="str">
        <f t="shared" si="250"/>
        <v>- -</v>
      </c>
      <c r="O1425" s="23" t="str">
        <f t="shared" si="251"/>
        <v>- -</v>
      </c>
    </row>
    <row r="1426" spans="1:15" x14ac:dyDescent="0.2">
      <c r="A1426" s="27">
        <v>36395</v>
      </c>
      <c r="B1426" s="17">
        <f>'IMPORT RAW DATA'!B1432</f>
        <v>4.84</v>
      </c>
      <c r="C1426" s="2">
        <f t="shared" si="247"/>
        <v>0.52</v>
      </c>
      <c r="D1426" s="2">
        <f t="shared" si="246"/>
        <v>0.25</v>
      </c>
      <c r="E1426" s="2">
        <f t="shared" si="252"/>
        <v>1.07</v>
      </c>
      <c r="F1426" s="2">
        <f t="shared" si="244"/>
        <v>0.49</v>
      </c>
      <c r="G1426" s="18">
        <f t="shared" si="245"/>
        <v>0.1293</v>
      </c>
      <c r="H1426" s="18">
        <f t="shared" si="248"/>
        <v>0.35959999999999998</v>
      </c>
      <c r="I1426">
        <v>0.66669999999999996</v>
      </c>
      <c r="J1426">
        <v>6.4500000000000002E-2</v>
      </c>
      <c r="K1426" s="2">
        <f t="shared" si="249"/>
        <v>4.5999999999999996</v>
      </c>
      <c r="L1426" s="2">
        <f t="shared" si="253"/>
        <v>0.03</v>
      </c>
      <c r="M1426" s="26">
        <f t="shared" si="243"/>
        <v>8.9999999999999993E-3</v>
      </c>
      <c r="N1426" s="22" t="str">
        <f t="shared" si="250"/>
        <v>long</v>
      </c>
      <c r="O1426" s="23" t="str">
        <f t="shared" si="251"/>
        <v>- -</v>
      </c>
    </row>
    <row r="1427" spans="1:15" x14ac:dyDescent="0.2">
      <c r="A1427" s="27">
        <v>36396</v>
      </c>
      <c r="B1427" s="17">
        <f>'IMPORT RAW DATA'!B1433</f>
        <v>4.74</v>
      </c>
      <c r="C1427" s="2">
        <f t="shared" si="247"/>
        <v>0.42</v>
      </c>
      <c r="D1427" s="2">
        <f t="shared" si="246"/>
        <v>0.1</v>
      </c>
      <c r="E1427" s="2">
        <f t="shared" si="252"/>
        <v>0.96</v>
      </c>
      <c r="F1427" s="2">
        <f t="shared" si="244"/>
        <v>0.44</v>
      </c>
      <c r="G1427" s="18">
        <f t="shared" si="245"/>
        <v>0.1086</v>
      </c>
      <c r="H1427" s="18">
        <f t="shared" si="248"/>
        <v>0.32950000000000002</v>
      </c>
      <c r="I1427">
        <v>0.66669999999999996</v>
      </c>
      <c r="J1427">
        <v>6.4500000000000002E-2</v>
      </c>
      <c r="K1427" s="2">
        <f t="shared" si="249"/>
        <v>4.62</v>
      </c>
      <c r="L1427" s="2">
        <f t="shared" si="253"/>
        <v>0.02</v>
      </c>
      <c r="M1427" s="26">
        <f t="shared" si="243"/>
        <v>0.01</v>
      </c>
      <c r="N1427" s="22" t="str">
        <f t="shared" si="250"/>
        <v>long</v>
      </c>
      <c r="O1427" s="23" t="str">
        <f t="shared" si="251"/>
        <v>- -</v>
      </c>
    </row>
    <row r="1428" spans="1:15" x14ac:dyDescent="0.2">
      <c r="A1428" s="27">
        <v>36397</v>
      </c>
      <c r="B1428" s="17">
        <f>'IMPORT RAW DATA'!B1434</f>
        <v>4.7300000000000004</v>
      </c>
      <c r="C1428" s="2">
        <f t="shared" si="247"/>
        <v>0.28000000000000003</v>
      </c>
      <c r="D1428" s="2">
        <f t="shared" si="246"/>
        <v>0.01</v>
      </c>
      <c r="E1428" s="2">
        <f t="shared" si="252"/>
        <v>0.97</v>
      </c>
      <c r="F1428" s="2">
        <f t="shared" si="244"/>
        <v>0.28999999999999998</v>
      </c>
      <c r="G1428" s="18">
        <f t="shared" si="245"/>
        <v>5.7200000000000001E-2</v>
      </c>
      <c r="H1428" s="18">
        <f t="shared" si="248"/>
        <v>0.23910000000000001</v>
      </c>
      <c r="I1428">
        <v>0.66669999999999996</v>
      </c>
      <c r="J1428">
        <v>6.4500000000000002E-2</v>
      </c>
      <c r="K1428" s="2">
        <f t="shared" si="249"/>
        <v>4.63</v>
      </c>
      <c r="L1428" s="2">
        <f t="shared" si="253"/>
        <v>0.01</v>
      </c>
      <c r="M1428" s="26">
        <f t="shared" si="243"/>
        <v>0.01</v>
      </c>
      <c r="N1428" s="22" t="str">
        <f t="shared" si="250"/>
        <v>long</v>
      </c>
      <c r="O1428" s="23" t="str">
        <f t="shared" si="251"/>
        <v>- -</v>
      </c>
    </row>
    <row r="1429" spans="1:15" x14ac:dyDescent="0.2">
      <c r="A1429" s="27">
        <v>36398</v>
      </c>
      <c r="B1429" s="17">
        <f>'IMPORT RAW DATA'!B1435</f>
        <v>4.74</v>
      </c>
      <c r="C1429" s="2">
        <f t="shared" si="247"/>
        <v>0.11</v>
      </c>
      <c r="D1429" s="2">
        <f t="shared" si="246"/>
        <v>0.01</v>
      </c>
      <c r="E1429" s="2">
        <f t="shared" si="252"/>
        <v>0.85</v>
      </c>
      <c r="F1429" s="2">
        <f t="shared" si="244"/>
        <v>0.13</v>
      </c>
      <c r="G1429" s="18">
        <f t="shared" si="245"/>
        <v>2.0400000000000001E-2</v>
      </c>
      <c r="H1429" s="18">
        <f t="shared" si="248"/>
        <v>0.14280000000000001</v>
      </c>
      <c r="I1429">
        <v>0.66669999999999996</v>
      </c>
      <c r="J1429">
        <v>6.4500000000000002E-2</v>
      </c>
      <c r="K1429" s="2">
        <f t="shared" si="249"/>
        <v>4.63</v>
      </c>
      <c r="L1429" s="2">
        <f t="shared" si="253"/>
        <v>0</v>
      </c>
      <c r="M1429" s="26">
        <f t="shared" si="243"/>
        <v>8.9999999999999993E-3</v>
      </c>
      <c r="N1429" s="22" t="str">
        <f t="shared" si="250"/>
        <v>- -</v>
      </c>
      <c r="O1429" s="23" t="str">
        <f t="shared" si="251"/>
        <v>- -</v>
      </c>
    </row>
    <row r="1430" spans="1:15" x14ac:dyDescent="0.2">
      <c r="A1430" s="27">
        <v>36399</v>
      </c>
      <c r="B1430" s="17">
        <f>'IMPORT RAW DATA'!B1436</f>
        <v>4.68</v>
      </c>
      <c r="C1430" s="2">
        <f t="shared" si="247"/>
        <v>0.1</v>
      </c>
      <c r="D1430" s="2">
        <f t="shared" si="246"/>
        <v>0.06</v>
      </c>
      <c r="E1430" s="2">
        <f t="shared" si="252"/>
        <v>0.73</v>
      </c>
      <c r="F1430" s="2">
        <f t="shared" si="244"/>
        <v>0.14000000000000001</v>
      </c>
      <c r="G1430" s="18">
        <f t="shared" si="245"/>
        <v>2.2100000000000002E-2</v>
      </c>
      <c r="H1430" s="18">
        <f t="shared" si="248"/>
        <v>0.14879999999999999</v>
      </c>
      <c r="I1430">
        <v>0.66669999999999996</v>
      </c>
      <c r="J1430">
        <v>6.4500000000000002E-2</v>
      </c>
      <c r="K1430" s="2">
        <f t="shared" si="249"/>
        <v>4.63</v>
      </c>
      <c r="L1430" s="2">
        <f t="shared" si="253"/>
        <v>0</v>
      </c>
      <c r="M1430" s="26">
        <f t="shared" si="243"/>
        <v>8.9999999999999993E-3</v>
      </c>
      <c r="N1430" s="22" t="str">
        <f t="shared" si="250"/>
        <v>- -</v>
      </c>
      <c r="O1430" s="23" t="str">
        <f t="shared" si="251"/>
        <v>- -</v>
      </c>
    </row>
    <row r="1431" spans="1:15" x14ac:dyDescent="0.2">
      <c r="A1431" s="27">
        <v>36403</v>
      </c>
      <c r="B1431" s="17">
        <f>'IMPORT RAW DATA'!B1437</f>
        <v>4.63</v>
      </c>
      <c r="C1431" s="2">
        <f t="shared" si="247"/>
        <v>0.14000000000000001</v>
      </c>
      <c r="D1431" s="2">
        <f t="shared" si="246"/>
        <v>0.05</v>
      </c>
      <c r="E1431" s="2">
        <f t="shared" si="252"/>
        <v>0.73</v>
      </c>
      <c r="F1431" s="2">
        <f t="shared" si="244"/>
        <v>0.19</v>
      </c>
      <c r="G1431" s="18">
        <f t="shared" si="245"/>
        <v>3.2000000000000001E-2</v>
      </c>
      <c r="H1431" s="18">
        <f t="shared" si="248"/>
        <v>0.1789</v>
      </c>
      <c r="I1431">
        <v>0.66669999999999996</v>
      </c>
      <c r="J1431">
        <v>6.4500000000000002E-2</v>
      </c>
      <c r="K1431" s="2">
        <f t="shared" si="249"/>
        <v>4.63</v>
      </c>
      <c r="L1431" s="2">
        <f t="shared" si="253"/>
        <v>0</v>
      </c>
      <c r="M1431" s="26">
        <f t="shared" si="243"/>
        <v>8.9999999999999993E-3</v>
      </c>
      <c r="N1431" s="22" t="str">
        <f t="shared" si="250"/>
        <v>- -</v>
      </c>
      <c r="O1431" s="23" t="str">
        <f t="shared" si="251"/>
        <v>- -</v>
      </c>
    </row>
    <row r="1432" spans="1:15" x14ac:dyDescent="0.2">
      <c r="A1432" s="27">
        <v>36404</v>
      </c>
      <c r="B1432" s="17">
        <f>'IMPORT RAW DATA'!B1438</f>
        <v>4.59</v>
      </c>
      <c r="C1432" s="2">
        <f t="shared" si="247"/>
        <v>0.04</v>
      </c>
      <c r="D1432" s="2">
        <f t="shared" si="246"/>
        <v>0.04</v>
      </c>
      <c r="E1432" s="2">
        <f t="shared" si="252"/>
        <v>0.68</v>
      </c>
      <c r="F1432" s="2">
        <f t="shared" si="244"/>
        <v>0.06</v>
      </c>
      <c r="G1432" s="18">
        <f t="shared" si="245"/>
        <v>1.01E-2</v>
      </c>
      <c r="H1432" s="18">
        <f t="shared" si="248"/>
        <v>0.10059999999999999</v>
      </c>
      <c r="I1432">
        <v>0.66669999999999996</v>
      </c>
      <c r="J1432">
        <v>6.4500000000000002E-2</v>
      </c>
      <c r="K1432" s="2">
        <f t="shared" si="249"/>
        <v>4.63</v>
      </c>
      <c r="L1432" s="2">
        <f t="shared" si="253"/>
        <v>0</v>
      </c>
      <c r="M1432" s="26">
        <f t="shared" si="243"/>
        <v>8.9999999999999993E-3</v>
      </c>
      <c r="N1432" s="22" t="str">
        <f t="shared" si="250"/>
        <v>- -</v>
      </c>
      <c r="O1432" s="23" t="str">
        <f t="shared" si="251"/>
        <v>- -</v>
      </c>
    </row>
    <row r="1433" spans="1:15" x14ac:dyDescent="0.2">
      <c r="A1433" s="27">
        <v>36405</v>
      </c>
      <c r="B1433" s="17">
        <f>'IMPORT RAW DATA'!B1439</f>
        <v>4.46</v>
      </c>
      <c r="C1433" s="2">
        <f t="shared" si="247"/>
        <v>-0.06</v>
      </c>
      <c r="D1433" s="2">
        <f t="shared" si="246"/>
        <v>0.13</v>
      </c>
      <c r="E1433" s="2">
        <f t="shared" si="252"/>
        <v>0.75</v>
      </c>
      <c r="F1433" s="2">
        <f t="shared" si="244"/>
        <v>0.08</v>
      </c>
      <c r="G1433" s="18">
        <f t="shared" si="245"/>
        <v>1.2699999999999999E-2</v>
      </c>
      <c r="H1433" s="18">
        <f t="shared" si="248"/>
        <v>0.11269999999999999</v>
      </c>
      <c r="I1433">
        <v>0.66669999999999996</v>
      </c>
      <c r="J1433">
        <v>6.4500000000000002E-2</v>
      </c>
      <c r="K1433" s="2">
        <f t="shared" si="249"/>
        <v>4.63</v>
      </c>
      <c r="L1433" s="2">
        <f t="shared" si="253"/>
        <v>0</v>
      </c>
      <c r="M1433" s="26">
        <f t="shared" si="243"/>
        <v>8.9999999999999993E-3</v>
      </c>
      <c r="N1433" s="22" t="str">
        <f t="shared" si="250"/>
        <v>- -</v>
      </c>
      <c r="O1433" s="23" t="str">
        <f t="shared" si="251"/>
        <v>- -</v>
      </c>
    </row>
    <row r="1434" spans="1:15" x14ac:dyDescent="0.2">
      <c r="A1434" s="27">
        <v>36406</v>
      </c>
      <c r="B1434" s="17">
        <f>'IMPORT RAW DATA'!B1440</f>
        <v>4.49</v>
      </c>
      <c r="C1434" s="2">
        <f t="shared" si="247"/>
        <v>-0.1</v>
      </c>
      <c r="D1434" s="2">
        <f t="shared" si="246"/>
        <v>0.03</v>
      </c>
      <c r="E1434" s="2">
        <f t="shared" si="252"/>
        <v>0.75</v>
      </c>
      <c r="F1434" s="2">
        <f t="shared" si="244"/>
        <v>0.13</v>
      </c>
      <c r="G1434" s="18">
        <f t="shared" si="245"/>
        <v>2.0400000000000001E-2</v>
      </c>
      <c r="H1434" s="18">
        <f t="shared" si="248"/>
        <v>0.14280000000000001</v>
      </c>
      <c r="I1434">
        <v>0.66669999999999996</v>
      </c>
      <c r="J1434">
        <v>6.4500000000000002E-2</v>
      </c>
      <c r="K1434" s="2">
        <f t="shared" si="249"/>
        <v>4.63</v>
      </c>
      <c r="L1434" s="2">
        <f t="shared" si="253"/>
        <v>0</v>
      </c>
      <c r="M1434" s="26">
        <f t="shared" si="243"/>
        <v>8.9999999999999993E-3</v>
      </c>
      <c r="N1434" s="22" t="str">
        <f t="shared" si="250"/>
        <v>- -</v>
      </c>
      <c r="O1434" s="23" t="str">
        <f t="shared" si="251"/>
        <v>- -</v>
      </c>
    </row>
    <row r="1435" spans="1:15" x14ac:dyDescent="0.2">
      <c r="A1435" s="27">
        <v>36409</v>
      </c>
      <c r="B1435" s="17">
        <f>'IMPORT RAW DATA'!B1441</f>
        <v>4.58</v>
      </c>
      <c r="C1435" s="2">
        <f t="shared" si="247"/>
        <v>-0.26</v>
      </c>
      <c r="D1435" s="2">
        <f t="shared" si="246"/>
        <v>0.09</v>
      </c>
      <c r="E1435" s="2">
        <f t="shared" si="252"/>
        <v>0.77</v>
      </c>
      <c r="F1435" s="2">
        <f t="shared" si="244"/>
        <v>0.34</v>
      </c>
      <c r="G1435" s="18">
        <f t="shared" si="245"/>
        <v>7.2499999999999995E-2</v>
      </c>
      <c r="H1435" s="18">
        <f t="shared" si="248"/>
        <v>0.26919999999999999</v>
      </c>
      <c r="I1435">
        <v>0.66669999999999996</v>
      </c>
      <c r="J1435">
        <v>6.4500000000000002E-2</v>
      </c>
      <c r="K1435" s="2">
        <f t="shared" si="249"/>
        <v>4.63</v>
      </c>
      <c r="L1435" s="2">
        <f t="shared" si="253"/>
        <v>0</v>
      </c>
      <c r="M1435" s="26">
        <f t="shared" si="243"/>
        <v>8.9999999999999993E-3</v>
      </c>
      <c r="N1435" s="22" t="str">
        <f t="shared" si="250"/>
        <v>- -</v>
      </c>
      <c r="O1435" s="23" t="str">
        <f t="shared" si="251"/>
        <v>- -</v>
      </c>
    </row>
    <row r="1436" spans="1:15" x14ac:dyDescent="0.2">
      <c r="A1436" s="27">
        <v>36410</v>
      </c>
      <c r="B1436" s="17">
        <f>'IMPORT RAW DATA'!B1442</f>
        <v>4.6100000000000003</v>
      </c>
      <c r="C1436" s="2">
        <f t="shared" si="247"/>
        <v>-0.13</v>
      </c>
      <c r="D1436" s="2">
        <f t="shared" si="246"/>
        <v>0.03</v>
      </c>
      <c r="E1436" s="2">
        <f t="shared" si="252"/>
        <v>0.55000000000000004</v>
      </c>
      <c r="F1436" s="2">
        <f t="shared" si="244"/>
        <v>0.24</v>
      </c>
      <c r="G1436" s="18">
        <f t="shared" si="245"/>
        <v>4.3700000000000003E-2</v>
      </c>
      <c r="H1436" s="18">
        <f t="shared" si="248"/>
        <v>0.20899999999999999</v>
      </c>
      <c r="I1436">
        <v>0.66669999999999996</v>
      </c>
      <c r="J1436">
        <v>6.4500000000000002E-2</v>
      </c>
      <c r="K1436" s="2">
        <f t="shared" si="249"/>
        <v>4.63</v>
      </c>
      <c r="L1436" s="2">
        <f t="shared" si="253"/>
        <v>0</v>
      </c>
      <c r="M1436" s="26">
        <f t="shared" si="243"/>
        <v>8.9999999999999993E-3</v>
      </c>
      <c r="N1436" s="22" t="str">
        <f t="shared" si="250"/>
        <v>- -</v>
      </c>
      <c r="O1436" s="23" t="str">
        <f t="shared" si="251"/>
        <v>- -</v>
      </c>
    </row>
    <row r="1437" spans="1:15" x14ac:dyDescent="0.2">
      <c r="A1437" s="27">
        <v>36411</v>
      </c>
      <c r="B1437" s="17">
        <f>'IMPORT RAW DATA'!B1443</f>
        <v>4.54</v>
      </c>
      <c r="C1437" s="2">
        <f t="shared" si="247"/>
        <v>-0.19</v>
      </c>
      <c r="D1437" s="2">
        <f t="shared" si="246"/>
        <v>7.0000000000000007E-2</v>
      </c>
      <c r="E1437" s="2">
        <f t="shared" si="252"/>
        <v>0.52</v>
      </c>
      <c r="F1437" s="2">
        <f t="shared" si="244"/>
        <v>0.37</v>
      </c>
      <c r="G1437" s="18">
        <f t="shared" si="245"/>
        <v>8.2500000000000004E-2</v>
      </c>
      <c r="H1437" s="18">
        <f t="shared" si="248"/>
        <v>0.2873</v>
      </c>
      <c r="I1437">
        <v>0.66669999999999996</v>
      </c>
      <c r="J1437">
        <v>6.4500000000000002E-2</v>
      </c>
      <c r="K1437" s="2">
        <f t="shared" si="249"/>
        <v>4.62</v>
      </c>
      <c r="L1437" s="2">
        <f t="shared" si="253"/>
        <v>-0.01</v>
      </c>
      <c r="M1437" s="26">
        <f t="shared" si="243"/>
        <v>8.9999999999999993E-3</v>
      </c>
      <c r="N1437" s="22" t="str">
        <f t="shared" si="250"/>
        <v>- -</v>
      </c>
      <c r="O1437" s="23" t="str">
        <f t="shared" si="251"/>
        <v>short</v>
      </c>
    </row>
    <row r="1438" spans="1:15" x14ac:dyDescent="0.2">
      <c r="A1438" s="27">
        <v>36412</v>
      </c>
      <c r="B1438" s="17">
        <f>'IMPORT RAW DATA'!B1444</f>
        <v>4.51</v>
      </c>
      <c r="C1438" s="2">
        <f t="shared" si="247"/>
        <v>-0.23</v>
      </c>
      <c r="D1438" s="2">
        <f t="shared" si="246"/>
        <v>0.03</v>
      </c>
      <c r="E1438" s="2">
        <f t="shared" si="252"/>
        <v>0.54</v>
      </c>
      <c r="F1438" s="2">
        <f t="shared" si="244"/>
        <v>0.43</v>
      </c>
      <c r="G1438" s="18">
        <f t="shared" si="245"/>
        <v>0.1046</v>
      </c>
      <c r="H1438" s="18">
        <f t="shared" si="248"/>
        <v>0.32340000000000002</v>
      </c>
      <c r="I1438">
        <v>0.66669999999999996</v>
      </c>
      <c r="J1438">
        <v>6.4500000000000002E-2</v>
      </c>
      <c r="K1438" s="2">
        <f t="shared" si="249"/>
        <v>4.6100000000000003</v>
      </c>
      <c r="L1438" s="2">
        <f t="shared" si="253"/>
        <v>-0.01</v>
      </c>
      <c r="M1438" s="26">
        <f t="shared" si="243"/>
        <v>8.9999999999999993E-3</v>
      </c>
      <c r="N1438" s="22" t="str">
        <f t="shared" si="250"/>
        <v>- -</v>
      </c>
      <c r="O1438" s="23" t="str">
        <f t="shared" si="251"/>
        <v>short</v>
      </c>
    </row>
    <row r="1439" spans="1:15" x14ac:dyDescent="0.2">
      <c r="A1439" s="27">
        <v>36413</v>
      </c>
      <c r="B1439" s="17">
        <f>'IMPORT RAW DATA'!B1445</f>
        <v>4.38</v>
      </c>
      <c r="C1439" s="2">
        <f t="shared" si="247"/>
        <v>-0.3</v>
      </c>
      <c r="D1439" s="2">
        <f t="shared" si="246"/>
        <v>0.13</v>
      </c>
      <c r="E1439" s="2">
        <f t="shared" si="252"/>
        <v>0.66</v>
      </c>
      <c r="F1439" s="2">
        <f t="shared" si="244"/>
        <v>0.45</v>
      </c>
      <c r="G1439" s="18">
        <f t="shared" si="245"/>
        <v>0.11260000000000001</v>
      </c>
      <c r="H1439" s="18">
        <f t="shared" si="248"/>
        <v>0.33550000000000002</v>
      </c>
      <c r="I1439">
        <v>0.66669999999999996</v>
      </c>
      <c r="J1439">
        <v>6.4500000000000002E-2</v>
      </c>
      <c r="K1439" s="2">
        <f t="shared" si="249"/>
        <v>4.58</v>
      </c>
      <c r="L1439" s="2">
        <f t="shared" si="253"/>
        <v>-0.03</v>
      </c>
      <c r="M1439" s="26">
        <f t="shared" si="243"/>
        <v>1.0999999999999999E-2</v>
      </c>
      <c r="N1439" s="22" t="str">
        <f t="shared" si="250"/>
        <v>- -</v>
      </c>
      <c r="O1439" s="23" t="str">
        <f t="shared" si="251"/>
        <v>short</v>
      </c>
    </row>
    <row r="1440" spans="1:15" x14ac:dyDescent="0.2">
      <c r="A1440" s="27">
        <v>36416</v>
      </c>
      <c r="B1440" s="17">
        <f>'IMPORT RAW DATA'!B1446</f>
        <v>4.32</v>
      </c>
      <c r="C1440" s="2">
        <f t="shared" si="247"/>
        <v>-0.31</v>
      </c>
      <c r="D1440" s="2">
        <f t="shared" si="246"/>
        <v>0.06</v>
      </c>
      <c r="E1440" s="2">
        <f t="shared" si="252"/>
        <v>0.66</v>
      </c>
      <c r="F1440" s="2">
        <f t="shared" si="244"/>
        <v>0.47</v>
      </c>
      <c r="G1440" s="18">
        <f t="shared" si="245"/>
        <v>0.1208</v>
      </c>
      <c r="H1440" s="18">
        <f t="shared" si="248"/>
        <v>0.34749999999999998</v>
      </c>
      <c r="I1440">
        <v>0.66669999999999996</v>
      </c>
      <c r="J1440">
        <v>6.4500000000000002E-2</v>
      </c>
      <c r="K1440" s="2">
        <f t="shared" si="249"/>
        <v>4.55</v>
      </c>
      <c r="L1440" s="2">
        <f t="shared" si="253"/>
        <v>-0.03</v>
      </c>
      <c r="M1440" s="26">
        <f t="shared" si="243"/>
        <v>1.2999999999999999E-2</v>
      </c>
      <c r="N1440" s="22" t="str">
        <f t="shared" si="250"/>
        <v>- -</v>
      </c>
      <c r="O1440" s="23" t="str">
        <f t="shared" si="251"/>
        <v>short</v>
      </c>
    </row>
    <row r="1441" spans="1:15" x14ac:dyDescent="0.2">
      <c r="A1441" s="27">
        <v>36417</v>
      </c>
      <c r="B1441" s="17">
        <f>'IMPORT RAW DATA'!B1447</f>
        <v>4.24</v>
      </c>
      <c r="C1441" s="2">
        <f t="shared" si="247"/>
        <v>-0.35</v>
      </c>
      <c r="D1441" s="2">
        <f t="shared" si="246"/>
        <v>0.08</v>
      </c>
      <c r="E1441" s="2">
        <f t="shared" si="252"/>
        <v>0.69</v>
      </c>
      <c r="F1441" s="2">
        <f t="shared" si="244"/>
        <v>0.51</v>
      </c>
      <c r="G1441" s="18">
        <f t="shared" si="245"/>
        <v>0.1381</v>
      </c>
      <c r="H1441" s="18">
        <f t="shared" si="248"/>
        <v>0.37159999999999999</v>
      </c>
      <c r="I1441">
        <v>0.66669999999999996</v>
      </c>
      <c r="J1441">
        <v>6.4500000000000002E-2</v>
      </c>
      <c r="K1441" s="2">
        <f t="shared" si="249"/>
        <v>4.51</v>
      </c>
      <c r="L1441" s="2">
        <f t="shared" si="253"/>
        <v>-0.04</v>
      </c>
      <c r="M1441" s="26">
        <f t="shared" ref="M1441:M1504" si="254">STDEV(L1422:L1441)</f>
        <v>1.6E-2</v>
      </c>
      <c r="N1441" s="22" t="str">
        <f t="shared" si="250"/>
        <v>- -</v>
      </c>
      <c r="O1441" s="23" t="str">
        <f t="shared" si="251"/>
        <v>short</v>
      </c>
    </row>
    <row r="1442" spans="1:15" x14ac:dyDescent="0.2">
      <c r="A1442" s="27">
        <v>36418</v>
      </c>
      <c r="B1442" s="17">
        <f>'IMPORT RAW DATA'!B1448</f>
        <v>4.26</v>
      </c>
      <c r="C1442" s="2">
        <f t="shared" si="247"/>
        <v>-0.2</v>
      </c>
      <c r="D1442" s="2">
        <f t="shared" si="246"/>
        <v>0.02</v>
      </c>
      <c r="E1442" s="2">
        <f t="shared" si="252"/>
        <v>0.67</v>
      </c>
      <c r="F1442" s="2">
        <f t="shared" si="244"/>
        <v>0.3</v>
      </c>
      <c r="G1442" s="18">
        <f t="shared" si="245"/>
        <v>6.0100000000000001E-2</v>
      </c>
      <c r="H1442" s="18">
        <f t="shared" si="248"/>
        <v>0.2452</v>
      </c>
      <c r="I1442">
        <v>0.66669999999999996</v>
      </c>
      <c r="J1442">
        <v>6.4500000000000002E-2</v>
      </c>
      <c r="K1442" s="2">
        <f t="shared" si="249"/>
        <v>4.49</v>
      </c>
      <c r="L1442" s="2">
        <f t="shared" si="253"/>
        <v>-0.02</v>
      </c>
      <c r="M1442" s="26">
        <f t="shared" si="254"/>
        <v>1.6E-2</v>
      </c>
      <c r="N1442" s="22" t="str">
        <f t="shared" si="250"/>
        <v>- -</v>
      </c>
      <c r="O1442" s="23" t="str">
        <f t="shared" si="251"/>
        <v>short</v>
      </c>
    </row>
    <row r="1443" spans="1:15" x14ac:dyDescent="0.2">
      <c r="A1443" s="27">
        <v>36419</v>
      </c>
      <c r="B1443" s="17">
        <f>'IMPORT RAW DATA'!B1449</f>
        <v>4.17</v>
      </c>
      <c r="C1443" s="2">
        <f t="shared" si="247"/>
        <v>-0.32</v>
      </c>
      <c r="D1443" s="2">
        <f t="shared" si="246"/>
        <v>0.09</v>
      </c>
      <c r="E1443" s="2">
        <f t="shared" si="252"/>
        <v>0.63</v>
      </c>
      <c r="F1443" s="2">
        <f t="shared" si="244"/>
        <v>0.51</v>
      </c>
      <c r="G1443" s="18">
        <f t="shared" si="245"/>
        <v>0.1381</v>
      </c>
      <c r="H1443" s="18">
        <f t="shared" si="248"/>
        <v>0.37159999999999999</v>
      </c>
      <c r="I1443">
        <v>0.66669999999999996</v>
      </c>
      <c r="J1443">
        <v>6.4500000000000002E-2</v>
      </c>
      <c r="K1443" s="2">
        <f t="shared" si="249"/>
        <v>4.45</v>
      </c>
      <c r="L1443" s="2">
        <f t="shared" si="253"/>
        <v>-0.04</v>
      </c>
      <c r="M1443" s="26">
        <f t="shared" si="254"/>
        <v>1.7999999999999999E-2</v>
      </c>
      <c r="N1443" s="22" t="str">
        <f t="shared" si="250"/>
        <v>- -</v>
      </c>
      <c r="O1443" s="23" t="str">
        <f t="shared" si="251"/>
        <v>short</v>
      </c>
    </row>
    <row r="1444" spans="1:15" x14ac:dyDescent="0.2">
      <c r="A1444" s="27">
        <v>36420</v>
      </c>
      <c r="B1444" s="17">
        <f>'IMPORT RAW DATA'!B1450</f>
        <v>4.08</v>
      </c>
      <c r="C1444" s="2">
        <f t="shared" si="247"/>
        <v>-0.5</v>
      </c>
      <c r="D1444" s="2">
        <f t="shared" si="246"/>
        <v>0.09</v>
      </c>
      <c r="E1444" s="2">
        <f t="shared" si="252"/>
        <v>0.69</v>
      </c>
      <c r="F1444" s="2">
        <f t="shared" si="244"/>
        <v>0.72</v>
      </c>
      <c r="G1444" s="18">
        <f t="shared" si="245"/>
        <v>0.24809999999999999</v>
      </c>
      <c r="H1444" s="18">
        <f t="shared" si="248"/>
        <v>0.49809999999999999</v>
      </c>
      <c r="I1444">
        <v>0.66669999999999996</v>
      </c>
      <c r="J1444">
        <v>6.4500000000000002E-2</v>
      </c>
      <c r="K1444" s="2">
        <f t="shared" si="249"/>
        <v>4.3600000000000003</v>
      </c>
      <c r="L1444" s="2">
        <f t="shared" si="253"/>
        <v>-0.09</v>
      </c>
      <c r="M1444" s="26">
        <f t="shared" si="254"/>
        <v>2.5999999999999999E-2</v>
      </c>
      <c r="N1444" s="22" t="str">
        <f t="shared" si="250"/>
        <v>- -</v>
      </c>
      <c r="O1444" s="23" t="str">
        <f t="shared" si="251"/>
        <v>short</v>
      </c>
    </row>
    <row r="1445" spans="1:15" x14ac:dyDescent="0.2">
      <c r="A1445" s="27">
        <v>36423</v>
      </c>
      <c r="B1445" s="17">
        <f>'IMPORT RAW DATA'!B1451</f>
        <v>4.0999999999999996</v>
      </c>
      <c r="C1445" s="2">
        <f t="shared" si="247"/>
        <v>-0.51</v>
      </c>
      <c r="D1445" s="2">
        <f t="shared" si="246"/>
        <v>0.02</v>
      </c>
      <c r="E1445" s="2">
        <f t="shared" si="252"/>
        <v>0.62</v>
      </c>
      <c r="F1445" s="2">
        <f t="shared" si="244"/>
        <v>0.82</v>
      </c>
      <c r="G1445" s="18">
        <f t="shared" si="245"/>
        <v>0.31169999999999998</v>
      </c>
      <c r="H1445" s="18">
        <f t="shared" si="248"/>
        <v>0.55830000000000002</v>
      </c>
      <c r="I1445">
        <v>0.66669999999999996</v>
      </c>
      <c r="J1445">
        <v>6.4500000000000002E-2</v>
      </c>
      <c r="K1445" s="2">
        <f t="shared" si="249"/>
        <v>4.28</v>
      </c>
      <c r="L1445" s="2">
        <f t="shared" si="253"/>
        <v>-0.08</v>
      </c>
      <c r="M1445" s="26">
        <f t="shared" si="254"/>
        <v>0.03</v>
      </c>
      <c r="N1445" s="22" t="str">
        <f t="shared" si="250"/>
        <v>- -</v>
      </c>
      <c r="O1445" s="23" t="str">
        <f t="shared" si="251"/>
        <v>short</v>
      </c>
    </row>
    <row r="1446" spans="1:15" x14ac:dyDescent="0.2">
      <c r="A1446" s="27">
        <v>36424</v>
      </c>
      <c r="B1446" s="17">
        <f>'IMPORT RAW DATA'!B1452</f>
        <v>4.01</v>
      </c>
      <c r="C1446" s="2">
        <f t="shared" si="247"/>
        <v>-0.53</v>
      </c>
      <c r="D1446" s="2">
        <f t="shared" si="246"/>
        <v>0.09</v>
      </c>
      <c r="E1446" s="2">
        <f t="shared" si="252"/>
        <v>0.68</v>
      </c>
      <c r="F1446" s="2">
        <f t="shared" si="244"/>
        <v>0.78</v>
      </c>
      <c r="G1446" s="18">
        <f t="shared" si="245"/>
        <v>0.28539999999999999</v>
      </c>
      <c r="H1446" s="18">
        <f t="shared" si="248"/>
        <v>0.53420000000000001</v>
      </c>
      <c r="I1446">
        <v>0.66669999999999996</v>
      </c>
      <c r="J1446">
        <v>6.4500000000000002E-2</v>
      </c>
      <c r="K1446" s="2">
        <f t="shared" si="249"/>
        <v>4.2</v>
      </c>
      <c r="L1446" s="2">
        <f t="shared" si="253"/>
        <v>-0.08</v>
      </c>
      <c r="M1446" s="26">
        <f t="shared" si="254"/>
        <v>3.2000000000000001E-2</v>
      </c>
      <c r="N1446" s="22" t="str">
        <f t="shared" si="250"/>
        <v>- -</v>
      </c>
      <c r="O1446" s="23" t="str">
        <f t="shared" si="251"/>
        <v>short</v>
      </c>
    </row>
    <row r="1447" spans="1:15" x14ac:dyDescent="0.2">
      <c r="A1447" s="27">
        <v>36425</v>
      </c>
      <c r="B1447" s="17">
        <f>'IMPORT RAW DATA'!B1453</f>
        <v>4.08</v>
      </c>
      <c r="C1447" s="2">
        <f t="shared" si="247"/>
        <v>-0.43</v>
      </c>
      <c r="D1447" s="2">
        <f t="shared" si="246"/>
        <v>7.0000000000000007E-2</v>
      </c>
      <c r="E1447" s="2">
        <f t="shared" si="252"/>
        <v>0.68</v>
      </c>
      <c r="F1447" s="2">
        <f t="shared" ref="F1447:F1510" si="255">ABS(C1447/E1447)</f>
        <v>0.63</v>
      </c>
      <c r="G1447" s="18">
        <f t="shared" ref="G1447:G1510" si="256">H1447*H1447</f>
        <v>0.19700000000000001</v>
      </c>
      <c r="H1447" s="18">
        <f t="shared" si="248"/>
        <v>0.44390000000000002</v>
      </c>
      <c r="I1447">
        <v>0.66669999999999996</v>
      </c>
      <c r="J1447">
        <v>6.4500000000000002E-2</v>
      </c>
      <c r="K1447" s="2">
        <f t="shared" si="249"/>
        <v>4.18</v>
      </c>
      <c r="L1447" s="2">
        <f t="shared" si="253"/>
        <v>-0.02</v>
      </c>
      <c r="M1447" s="26">
        <f t="shared" si="254"/>
        <v>0.03</v>
      </c>
      <c r="N1447" s="22" t="str">
        <f t="shared" si="250"/>
        <v>- -</v>
      </c>
      <c r="O1447" s="23" t="str">
        <f t="shared" si="251"/>
        <v>short</v>
      </c>
    </row>
    <row r="1448" spans="1:15" x14ac:dyDescent="0.2">
      <c r="A1448" s="27">
        <v>36426</v>
      </c>
      <c r="B1448" s="17">
        <f>'IMPORT RAW DATA'!B1454</f>
        <v>4.1399999999999997</v>
      </c>
      <c r="C1448" s="2">
        <f t="shared" si="247"/>
        <v>-0.24</v>
      </c>
      <c r="D1448" s="2">
        <f t="shared" si="246"/>
        <v>0.06</v>
      </c>
      <c r="E1448" s="2">
        <f t="shared" si="252"/>
        <v>0.71</v>
      </c>
      <c r="F1448" s="2">
        <f t="shared" si="255"/>
        <v>0.34</v>
      </c>
      <c r="G1448" s="18">
        <f t="shared" si="256"/>
        <v>7.2499999999999995E-2</v>
      </c>
      <c r="H1448" s="18">
        <f t="shared" si="248"/>
        <v>0.26919999999999999</v>
      </c>
      <c r="I1448">
        <v>0.66669999999999996</v>
      </c>
      <c r="J1448">
        <v>6.4500000000000002E-2</v>
      </c>
      <c r="K1448" s="2">
        <f t="shared" si="249"/>
        <v>4.18</v>
      </c>
      <c r="L1448" s="2">
        <f t="shared" si="253"/>
        <v>0</v>
      </c>
      <c r="M1448" s="26">
        <f t="shared" si="254"/>
        <v>0.03</v>
      </c>
      <c r="N1448" s="22" t="str">
        <f t="shared" si="250"/>
        <v>- -</v>
      </c>
      <c r="O1448" s="23" t="str">
        <f t="shared" si="251"/>
        <v>- -</v>
      </c>
    </row>
    <row r="1449" spans="1:15" x14ac:dyDescent="0.2">
      <c r="A1449" s="27">
        <v>36427</v>
      </c>
      <c r="B1449" s="17">
        <f>'IMPORT RAW DATA'!B1455</f>
        <v>4.34</v>
      </c>
      <c r="C1449" s="2">
        <f t="shared" si="247"/>
        <v>0.02</v>
      </c>
      <c r="D1449" s="2">
        <f t="shared" si="246"/>
        <v>0.2</v>
      </c>
      <c r="E1449" s="2">
        <f t="shared" si="252"/>
        <v>0.78</v>
      </c>
      <c r="F1449" s="2">
        <f t="shared" si="255"/>
        <v>0.03</v>
      </c>
      <c r="G1449" s="18">
        <f t="shared" si="256"/>
        <v>6.7999999999999996E-3</v>
      </c>
      <c r="H1449" s="18">
        <f t="shared" si="248"/>
        <v>8.2600000000000007E-2</v>
      </c>
      <c r="I1449">
        <v>0.66669999999999996</v>
      </c>
      <c r="J1449">
        <v>6.4500000000000002E-2</v>
      </c>
      <c r="K1449" s="2">
        <f t="shared" si="249"/>
        <v>4.18</v>
      </c>
      <c r="L1449" s="2">
        <f t="shared" si="253"/>
        <v>0</v>
      </c>
      <c r="M1449" s="26">
        <f t="shared" si="254"/>
        <v>0.03</v>
      </c>
      <c r="N1449" s="22" t="str">
        <f t="shared" si="250"/>
        <v>- -</v>
      </c>
      <c r="O1449" s="23" t="str">
        <f t="shared" si="251"/>
        <v>- -</v>
      </c>
    </row>
    <row r="1450" spans="1:15" x14ac:dyDescent="0.2">
      <c r="A1450" s="27">
        <v>36430</v>
      </c>
      <c r="B1450" s="17">
        <f>'IMPORT RAW DATA'!B1456</f>
        <v>4.55</v>
      </c>
      <c r="C1450" s="2">
        <f t="shared" si="247"/>
        <v>0.31</v>
      </c>
      <c r="D1450" s="2">
        <f t="shared" si="246"/>
        <v>0.21</v>
      </c>
      <c r="E1450" s="2">
        <f t="shared" si="252"/>
        <v>0.93</v>
      </c>
      <c r="F1450" s="2">
        <f t="shared" si="255"/>
        <v>0.33</v>
      </c>
      <c r="G1450" s="18">
        <f t="shared" si="256"/>
        <v>6.93E-2</v>
      </c>
      <c r="H1450" s="18">
        <f t="shared" si="248"/>
        <v>0.26319999999999999</v>
      </c>
      <c r="I1450">
        <v>0.66669999999999996</v>
      </c>
      <c r="J1450">
        <v>6.4500000000000002E-2</v>
      </c>
      <c r="K1450" s="2">
        <f t="shared" si="249"/>
        <v>4.21</v>
      </c>
      <c r="L1450" s="2">
        <f t="shared" si="253"/>
        <v>0.03</v>
      </c>
      <c r="M1450" s="26">
        <f t="shared" si="254"/>
        <v>3.2000000000000001E-2</v>
      </c>
      <c r="N1450" s="22" t="str">
        <f t="shared" si="250"/>
        <v>long</v>
      </c>
      <c r="O1450" s="23" t="str">
        <f t="shared" si="251"/>
        <v>- -</v>
      </c>
    </row>
    <row r="1451" spans="1:15" x14ac:dyDescent="0.2">
      <c r="A1451" s="27">
        <v>36431</v>
      </c>
      <c r="B1451" s="17">
        <f>'IMPORT RAW DATA'!B1457</f>
        <v>4.4800000000000004</v>
      </c>
      <c r="C1451" s="2">
        <f t="shared" si="247"/>
        <v>0.22</v>
      </c>
      <c r="D1451" s="2">
        <f t="shared" si="246"/>
        <v>7.0000000000000007E-2</v>
      </c>
      <c r="E1451" s="2">
        <f t="shared" si="252"/>
        <v>0.92</v>
      </c>
      <c r="F1451" s="2">
        <f t="shared" si="255"/>
        <v>0.24</v>
      </c>
      <c r="G1451" s="18">
        <f t="shared" si="256"/>
        <v>4.3700000000000003E-2</v>
      </c>
      <c r="H1451" s="18">
        <f t="shared" si="248"/>
        <v>0.20899999999999999</v>
      </c>
      <c r="I1451">
        <v>0.66669999999999996</v>
      </c>
      <c r="J1451">
        <v>6.4500000000000002E-2</v>
      </c>
      <c r="K1451" s="2">
        <f t="shared" si="249"/>
        <v>4.22</v>
      </c>
      <c r="L1451" s="2">
        <f t="shared" si="253"/>
        <v>0.01</v>
      </c>
      <c r="M1451" s="26">
        <f t="shared" si="254"/>
        <v>3.2000000000000001E-2</v>
      </c>
      <c r="N1451" s="22" t="str">
        <f t="shared" si="250"/>
        <v>long</v>
      </c>
      <c r="O1451" s="23" t="str">
        <f t="shared" si="251"/>
        <v>- -</v>
      </c>
    </row>
    <row r="1452" spans="1:15" x14ac:dyDescent="0.2">
      <c r="A1452" s="27">
        <v>36432</v>
      </c>
      <c r="B1452" s="17">
        <f>'IMPORT RAW DATA'!B1458</f>
        <v>4.47</v>
      </c>
      <c r="C1452" s="2">
        <f t="shared" si="247"/>
        <v>0.3</v>
      </c>
      <c r="D1452" s="2">
        <f t="shared" si="246"/>
        <v>0.01</v>
      </c>
      <c r="E1452" s="2">
        <f t="shared" si="252"/>
        <v>0.91</v>
      </c>
      <c r="F1452" s="2">
        <f t="shared" si="255"/>
        <v>0.33</v>
      </c>
      <c r="G1452" s="18">
        <f t="shared" si="256"/>
        <v>6.93E-2</v>
      </c>
      <c r="H1452" s="18">
        <f t="shared" si="248"/>
        <v>0.26319999999999999</v>
      </c>
      <c r="I1452">
        <v>0.66669999999999996</v>
      </c>
      <c r="J1452">
        <v>6.4500000000000002E-2</v>
      </c>
      <c r="K1452" s="2">
        <f t="shared" si="249"/>
        <v>4.24</v>
      </c>
      <c r="L1452" s="2">
        <f t="shared" si="253"/>
        <v>0.02</v>
      </c>
      <c r="M1452" s="26">
        <f t="shared" si="254"/>
        <v>3.3000000000000002E-2</v>
      </c>
      <c r="N1452" s="22" t="str">
        <f t="shared" si="250"/>
        <v>long</v>
      </c>
      <c r="O1452" s="23" t="str">
        <f t="shared" si="251"/>
        <v>- -</v>
      </c>
    </row>
    <row r="1453" spans="1:15" x14ac:dyDescent="0.2">
      <c r="A1453" s="27">
        <v>36433</v>
      </c>
      <c r="B1453" s="17">
        <f>'IMPORT RAW DATA'!B1459</f>
        <v>4.46</v>
      </c>
      <c r="C1453" s="2">
        <f t="shared" si="247"/>
        <v>0.38</v>
      </c>
      <c r="D1453" s="2">
        <f t="shared" si="246"/>
        <v>0.01</v>
      </c>
      <c r="E1453" s="2">
        <f t="shared" si="252"/>
        <v>0.83</v>
      </c>
      <c r="F1453" s="2">
        <f t="shared" si="255"/>
        <v>0.46</v>
      </c>
      <c r="G1453" s="18">
        <f t="shared" si="256"/>
        <v>0.1166</v>
      </c>
      <c r="H1453" s="18">
        <f t="shared" si="248"/>
        <v>0.34150000000000003</v>
      </c>
      <c r="I1453">
        <v>0.66669999999999996</v>
      </c>
      <c r="J1453">
        <v>6.4500000000000002E-2</v>
      </c>
      <c r="K1453" s="2">
        <f t="shared" si="249"/>
        <v>4.2699999999999996</v>
      </c>
      <c r="L1453" s="2">
        <f t="shared" si="253"/>
        <v>0.03</v>
      </c>
      <c r="M1453" s="26">
        <f t="shared" si="254"/>
        <v>3.5000000000000003E-2</v>
      </c>
      <c r="N1453" s="22" t="str">
        <f t="shared" si="250"/>
        <v>long</v>
      </c>
      <c r="O1453" s="23" t="str">
        <f t="shared" si="251"/>
        <v>- -</v>
      </c>
    </row>
    <row r="1454" spans="1:15" x14ac:dyDescent="0.2">
      <c r="A1454" s="27">
        <v>36434</v>
      </c>
      <c r="B1454" s="17">
        <f>'IMPORT RAW DATA'!B1460</f>
        <v>4.4000000000000004</v>
      </c>
      <c r="C1454" s="2">
        <f t="shared" si="247"/>
        <v>0.3</v>
      </c>
      <c r="D1454" s="2">
        <f t="shared" si="246"/>
        <v>0.06</v>
      </c>
      <c r="E1454" s="2">
        <f t="shared" si="252"/>
        <v>0.8</v>
      </c>
      <c r="F1454" s="2">
        <f t="shared" si="255"/>
        <v>0.38</v>
      </c>
      <c r="G1454" s="18">
        <f t="shared" si="256"/>
        <v>8.5999999999999993E-2</v>
      </c>
      <c r="H1454" s="18">
        <f t="shared" si="248"/>
        <v>0.29330000000000001</v>
      </c>
      <c r="I1454">
        <v>0.66669999999999996</v>
      </c>
      <c r="J1454">
        <v>6.4500000000000002E-2</v>
      </c>
      <c r="K1454" s="2">
        <f t="shared" si="249"/>
        <v>4.28</v>
      </c>
      <c r="L1454" s="2">
        <f t="shared" si="253"/>
        <v>0.01</v>
      </c>
      <c r="M1454" s="26">
        <f t="shared" si="254"/>
        <v>3.5000000000000003E-2</v>
      </c>
      <c r="N1454" s="22" t="str">
        <f t="shared" si="250"/>
        <v>long</v>
      </c>
      <c r="O1454" s="23" t="str">
        <f t="shared" si="251"/>
        <v>- -</v>
      </c>
    </row>
    <row r="1455" spans="1:15" x14ac:dyDescent="0.2">
      <c r="A1455" s="27">
        <v>36437</v>
      </c>
      <c r="B1455" s="17">
        <f>'IMPORT RAW DATA'!B1461</f>
        <v>4.5</v>
      </c>
      <c r="C1455" s="2">
        <f t="shared" si="247"/>
        <v>0.49</v>
      </c>
      <c r="D1455" s="2">
        <f t="shared" si="246"/>
        <v>0.1</v>
      </c>
      <c r="E1455" s="2">
        <f t="shared" si="252"/>
        <v>0.88</v>
      </c>
      <c r="F1455" s="2">
        <f t="shared" si="255"/>
        <v>0.56000000000000005</v>
      </c>
      <c r="G1455" s="18">
        <f t="shared" si="256"/>
        <v>0.16139999999999999</v>
      </c>
      <c r="H1455" s="18">
        <f t="shared" si="248"/>
        <v>0.4017</v>
      </c>
      <c r="I1455">
        <v>0.66669999999999996</v>
      </c>
      <c r="J1455">
        <v>6.4500000000000002E-2</v>
      </c>
      <c r="K1455" s="2">
        <f t="shared" si="249"/>
        <v>4.32</v>
      </c>
      <c r="L1455" s="2">
        <f t="shared" si="253"/>
        <v>0.04</v>
      </c>
      <c r="M1455" s="26">
        <f t="shared" si="254"/>
        <v>3.6999999999999998E-2</v>
      </c>
      <c r="N1455" s="22" t="str">
        <f t="shared" si="250"/>
        <v>long</v>
      </c>
      <c r="O1455" s="23" t="str">
        <f t="shared" si="251"/>
        <v>- -</v>
      </c>
    </row>
    <row r="1456" spans="1:15" x14ac:dyDescent="0.2">
      <c r="A1456" s="27">
        <v>36438</v>
      </c>
      <c r="B1456" s="17">
        <f>'IMPORT RAW DATA'!B1462</f>
        <v>4.59</v>
      </c>
      <c r="C1456" s="2">
        <f t="shared" si="247"/>
        <v>0.51</v>
      </c>
      <c r="D1456" s="2">
        <f t="shared" si="246"/>
        <v>0.09</v>
      </c>
      <c r="E1456" s="2">
        <f t="shared" si="252"/>
        <v>0.88</v>
      </c>
      <c r="F1456" s="2">
        <f t="shared" si="255"/>
        <v>0.57999999999999996</v>
      </c>
      <c r="G1456" s="18">
        <f t="shared" si="256"/>
        <v>0.17119999999999999</v>
      </c>
      <c r="H1456" s="18">
        <f t="shared" si="248"/>
        <v>0.4138</v>
      </c>
      <c r="I1456">
        <v>0.66669999999999996</v>
      </c>
      <c r="J1456">
        <v>6.4500000000000002E-2</v>
      </c>
      <c r="K1456" s="2">
        <f t="shared" si="249"/>
        <v>4.37</v>
      </c>
      <c r="L1456" s="2">
        <f t="shared" si="253"/>
        <v>0.05</v>
      </c>
      <c r="M1456" s="26">
        <f t="shared" si="254"/>
        <v>0.04</v>
      </c>
      <c r="N1456" s="22" t="str">
        <f t="shared" si="250"/>
        <v>long</v>
      </c>
      <c r="O1456" s="23" t="str">
        <f t="shared" si="251"/>
        <v>- -</v>
      </c>
    </row>
    <row r="1457" spans="1:15" x14ac:dyDescent="0.2">
      <c r="A1457" s="27">
        <v>36439</v>
      </c>
      <c r="B1457" s="17">
        <f>'IMPORT RAW DATA'!B1463</f>
        <v>4.54</v>
      </c>
      <c r="C1457" s="2">
        <f t="shared" si="247"/>
        <v>0.4</v>
      </c>
      <c r="D1457" s="2">
        <f t="shared" si="246"/>
        <v>0.05</v>
      </c>
      <c r="E1457" s="2">
        <f t="shared" si="252"/>
        <v>0.86</v>
      </c>
      <c r="F1457" s="2">
        <f t="shared" si="255"/>
        <v>0.47</v>
      </c>
      <c r="G1457" s="18">
        <f t="shared" si="256"/>
        <v>0.1208</v>
      </c>
      <c r="H1457" s="18">
        <f t="shared" si="248"/>
        <v>0.34749999999999998</v>
      </c>
      <c r="I1457">
        <v>0.66669999999999996</v>
      </c>
      <c r="J1457">
        <v>6.4500000000000002E-2</v>
      </c>
      <c r="K1457" s="2">
        <f t="shared" si="249"/>
        <v>4.3899999999999997</v>
      </c>
      <c r="L1457" s="2">
        <f t="shared" si="253"/>
        <v>0.02</v>
      </c>
      <c r="M1457" s="26">
        <f t="shared" si="254"/>
        <v>0.04</v>
      </c>
      <c r="N1457" s="22" t="str">
        <f t="shared" si="250"/>
        <v>long</v>
      </c>
      <c r="O1457" s="23" t="str">
        <f t="shared" si="251"/>
        <v>- -</v>
      </c>
    </row>
    <row r="1458" spans="1:15" x14ac:dyDescent="0.2">
      <c r="A1458" s="27">
        <v>36440</v>
      </c>
      <c r="B1458" s="17">
        <f>'IMPORT RAW DATA'!B1464</f>
        <v>4.5999999999999996</v>
      </c>
      <c r="C1458" s="2">
        <f t="shared" si="247"/>
        <v>0.26</v>
      </c>
      <c r="D1458" s="2">
        <f t="shared" si="246"/>
        <v>0.06</v>
      </c>
      <c r="E1458" s="2">
        <f t="shared" si="252"/>
        <v>0.86</v>
      </c>
      <c r="F1458" s="2">
        <f t="shared" si="255"/>
        <v>0.3</v>
      </c>
      <c r="G1458" s="18">
        <f t="shared" si="256"/>
        <v>6.0100000000000001E-2</v>
      </c>
      <c r="H1458" s="18">
        <f t="shared" si="248"/>
        <v>0.2452</v>
      </c>
      <c r="I1458">
        <v>0.66669999999999996</v>
      </c>
      <c r="J1458">
        <v>6.4500000000000002E-2</v>
      </c>
      <c r="K1458" s="2">
        <f t="shared" si="249"/>
        <v>4.4000000000000004</v>
      </c>
      <c r="L1458" s="2">
        <f t="shared" si="253"/>
        <v>0.01</v>
      </c>
      <c r="M1458" s="26">
        <f t="shared" si="254"/>
        <v>4.1000000000000002E-2</v>
      </c>
      <c r="N1458" s="22" t="str">
        <f t="shared" si="250"/>
        <v>long</v>
      </c>
      <c r="O1458" s="23" t="str">
        <f t="shared" si="251"/>
        <v>- -</v>
      </c>
    </row>
    <row r="1459" spans="1:15" x14ac:dyDescent="0.2">
      <c r="A1459" s="27">
        <v>36441</v>
      </c>
      <c r="B1459" s="17">
        <f>'IMPORT RAW DATA'!B1465</f>
        <v>4.68</v>
      </c>
      <c r="C1459" s="2">
        <f t="shared" si="247"/>
        <v>0.13</v>
      </c>
      <c r="D1459" s="2">
        <f t="shared" si="246"/>
        <v>0.08</v>
      </c>
      <c r="E1459" s="2">
        <f t="shared" si="252"/>
        <v>0.74</v>
      </c>
      <c r="F1459" s="2">
        <f t="shared" si="255"/>
        <v>0.18</v>
      </c>
      <c r="G1459" s="18">
        <f t="shared" si="256"/>
        <v>2.9899999999999999E-2</v>
      </c>
      <c r="H1459" s="18">
        <f t="shared" si="248"/>
        <v>0.1729</v>
      </c>
      <c r="I1459">
        <v>0.66669999999999996</v>
      </c>
      <c r="J1459">
        <v>6.4500000000000002E-2</v>
      </c>
      <c r="K1459" s="2">
        <f t="shared" si="249"/>
        <v>4.41</v>
      </c>
      <c r="L1459" s="2">
        <f t="shared" si="253"/>
        <v>0.01</v>
      </c>
      <c r="M1459" s="26">
        <f t="shared" si="254"/>
        <v>4.1000000000000002E-2</v>
      </c>
      <c r="N1459" s="22" t="str">
        <f t="shared" si="250"/>
        <v>long</v>
      </c>
      <c r="O1459" s="23" t="str">
        <f t="shared" si="251"/>
        <v>- -</v>
      </c>
    </row>
    <row r="1460" spans="1:15" x14ac:dyDescent="0.2">
      <c r="A1460" s="27">
        <v>36444</v>
      </c>
      <c r="B1460" s="17">
        <f>'IMPORT RAW DATA'!B1466</f>
        <v>4.74</v>
      </c>
      <c r="C1460" s="2">
        <f t="shared" si="247"/>
        <v>0.26</v>
      </c>
      <c r="D1460" s="2">
        <f t="shared" si="246"/>
        <v>0.06</v>
      </c>
      <c r="E1460" s="2">
        <f t="shared" si="252"/>
        <v>0.59</v>
      </c>
      <c r="F1460" s="2">
        <f t="shared" si="255"/>
        <v>0.44</v>
      </c>
      <c r="G1460" s="18">
        <f t="shared" si="256"/>
        <v>0.1086</v>
      </c>
      <c r="H1460" s="18">
        <f t="shared" si="248"/>
        <v>0.32950000000000002</v>
      </c>
      <c r="I1460">
        <v>0.66669999999999996</v>
      </c>
      <c r="J1460">
        <v>6.4500000000000002E-2</v>
      </c>
      <c r="K1460" s="2">
        <f t="shared" si="249"/>
        <v>4.45</v>
      </c>
      <c r="L1460" s="2">
        <f t="shared" si="253"/>
        <v>0.04</v>
      </c>
      <c r="M1460" s="26">
        <f t="shared" si="254"/>
        <v>4.2000000000000003E-2</v>
      </c>
      <c r="N1460" s="22" t="str">
        <f t="shared" si="250"/>
        <v>long</v>
      </c>
      <c r="O1460" s="23" t="str">
        <f t="shared" si="251"/>
        <v>- -</v>
      </c>
    </row>
    <row r="1461" spans="1:15" x14ac:dyDescent="0.2">
      <c r="A1461" s="27">
        <v>36445</v>
      </c>
      <c r="B1461" s="17">
        <f>'IMPORT RAW DATA'!B1467</f>
        <v>4.67</v>
      </c>
      <c r="C1461" s="2">
        <f t="shared" si="247"/>
        <v>0.2</v>
      </c>
      <c r="D1461" s="2">
        <f t="shared" si="246"/>
        <v>7.0000000000000007E-2</v>
      </c>
      <c r="E1461" s="2">
        <f t="shared" si="252"/>
        <v>0.59</v>
      </c>
      <c r="F1461" s="2">
        <f t="shared" si="255"/>
        <v>0.34</v>
      </c>
      <c r="G1461" s="18">
        <f t="shared" si="256"/>
        <v>7.2499999999999995E-2</v>
      </c>
      <c r="H1461" s="18">
        <f t="shared" si="248"/>
        <v>0.26919999999999999</v>
      </c>
      <c r="I1461">
        <v>0.66669999999999996</v>
      </c>
      <c r="J1461">
        <v>6.4500000000000002E-2</v>
      </c>
      <c r="K1461" s="2">
        <f t="shared" si="249"/>
        <v>4.47</v>
      </c>
      <c r="L1461" s="2">
        <f t="shared" si="253"/>
        <v>0.02</v>
      </c>
      <c r="M1461" s="26">
        <f t="shared" si="254"/>
        <v>4.1000000000000002E-2</v>
      </c>
      <c r="N1461" s="22" t="str">
        <f t="shared" si="250"/>
        <v>long</v>
      </c>
      <c r="O1461" s="23" t="str">
        <f t="shared" si="251"/>
        <v>- -</v>
      </c>
    </row>
    <row r="1462" spans="1:15" x14ac:dyDescent="0.2">
      <c r="A1462" s="27">
        <v>36446</v>
      </c>
      <c r="B1462" s="17">
        <f>'IMPORT RAW DATA'!B1468</f>
        <v>4.63</v>
      </c>
      <c r="C1462" s="2">
        <f t="shared" si="247"/>
        <v>0.17</v>
      </c>
      <c r="D1462" s="2">
        <f t="shared" si="246"/>
        <v>0.04</v>
      </c>
      <c r="E1462" s="2">
        <f t="shared" si="252"/>
        <v>0.62</v>
      </c>
      <c r="F1462" s="2">
        <f t="shared" si="255"/>
        <v>0.27</v>
      </c>
      <c r="G1462" s="18">
        <f t="shared" si="256"/>
        <v>5.16E-2</v>
      </c>
      <c r="H1462" s="18">
        <f t="shared" si="248"/>
        <v>0.2271</v>
      </c>
      <c r="I1462">
        <v>0.66669999999999996</v>
      </c>
      <c r="J1462">
        <v>6.4500000000000002E-2</v>
      </c>
      <c r="K1462" s="2">
        <f t="shared" si="249"/>
        <v>4.4800000000000004</v>
      </c>
      <c r="L1462" s="2">
        <f t="shared" si="253"/>
        <v>0.01</v>
      </c>
      <c r="M1462" s="26">
        <f t="shared" si="254"/>
        <v>4.1000000000000002E-2</v>
      </c>
      <c r="N1462" s="22" t="str">
        <f t="shared" si="250"/>
        <v>long</v>
      </c>
      <c r="O1462" s="23" t="str">
        <f t="shared" si="251"/>
        <v>- -</v>
      </c>
    </row>
    <row r="1463" spans="1:15" x14ac:dyDescent="0.2">
      <c r="A1463" s="27">
        <v>36447</v>
      </c>
      <c r="B1463" s="17">
        <f>'IMPORT RAW DATA'!B1469</f>
        <v>4.51</v>
      </c>
      <c r="C1463" s="2">
        <f t="shared" si="247"/>
        <v>0.11</v>
      </c>
      <c r="D1463" s="2">
        <f t="shared" si="246"/>
        <v>0.12</v>
      </c>
      <c r="E1463" s="2">
        <f t="shared" si="252"/>
        <v>0.73</v>
      </c>
      <c r="F1463" s="2">
        <f t="shared" si="255"/>
        <v>0.15</v>
      </c>
      <c r="G1463" s="18">
        <f t="shared" si="256"/>
        <v>2.4E-2</v>
      </c>
      <c r="H1463" s="18">
        <f t="shared" si="248"/>
        <v>0.15479999999999999</v>
      </c>
      <c r="I1463">
        <v>0.66669999999999996</v>
      </c>
      <c r="J1463">
        <v>6.4500000000000002E-2</v>
      </c>
      <c r="K1463" s="2">
        <f t="shared" si="249"/>
        <v>4.4800000000000004</v>
      </c>
      <c r="L1463" s="2">
        <f t="shared" si="253"/>
        <v>0</v>
      </c>
      <c r="M1463" s="26">
        <f t="shared" si="254"/>
        <v>0.04</v>
      </c>
      <c r="N1463" s="22" t="str">
        <f t="shared" si="250"/>
        <v>- -</v>
      </c>
      <c r="O1463" s="23" t="str">
        <f t="shared" si="251"/>
        <v>- -</v>
      </c>
    </row>
    <row r="1464" spans="1:15" x14ac:dyDescent="0.2">
      <c r="A1464" s="27">
        <v>36448</v>
      </c>
      <c r="B1464" s="17">
        <f>'IMPORT RAW DATA'!B1470</f>
        <v>4.34</v>
      </c>
      <c r="C1464" s="2">
        <f t="shared" si="247"/>
        <v>-0.16</v>
      </c>
      <c r="D1464" s="2">
        <f t="shared" si="246"/>
        <v>0.17</v>
      </c>
      <c r="E1464" s="2">
        <f t="shared" si="252"/>
        <v>0.84</v>
      </c>
      <c r="F1464" s="2">
        <f t="shared" si="255"/>
        <v>0.19</v>
      </c>
      <c r="G1464" s="18">
        <f t="shared" si="256"/>
        <v>3.2000000000000001E-2</v>
      </c>
      <c r="H1464" s="18">
        <f t="shared" si="248"/>
        <v>0.1789</v>
      </c>
      <c r="I1464">
        <v>0.66669999999999996</v>
      </c>
      <c r="J1464">
        <v>6.4500000000000002E-2</v>
      </c>
      <c r="K1464" s="2">
        <f t="shared" si="249"/>
        <v>4.4800000000000004</v>
      </c>
      <c r="L1464" s="2">
        <f t="shared" si="253"/>
        <v>0</v>
      </c>
      <c r="M1464" s="26">
        <f t="shared" si="254"/>
        <v>3.4000000000000002E-2</v>
      </c>
      <c r="N1464" s="22" t="str">
        <f t="shared" si="250"/>
        <v>- -</v>
      </c>
      <c r="O1464" s="23" t="str">
        <f t="shared" si="251"/>
        <v>- -</v>
      </c>
    </row>
    <row r="1465" spans="1:15" x14ac:dyDescent="0.2">
      <c r="A1465" s="27">
        <v>36451</v>
      </c>
      <c r="B1465" s="17">
        <f>'IMPORT RAW DATA'!B1471</f>
        <v>4.3099999999999996</v>
      </c>
      <c r="C1465" s="2">
        <f t="shared" si="247"/>
        <v>-0.28000000000000003</v>
      </c>
      <c r="D1465" s="2">
        <f t="shared" si="246"/>
        <v>0.03</v>
      </c>
      <c r="E1465" s="2">
        <f t="shared" si="252"/>
        <v>0.77</v>
      </c>
      <c r="F1465" s="2">
        <f t="shared" si="255"/>
        <v>0.36</v>
      </c>
      <c r="G1465" s="18">
        <f t="shared" si="256"/>
        <v>7.9100000000000004E-2</v>
      </c>
      <c r="H1465" s="18">
        <f t="shared" si="248"/>
        <v>0.28129999999999999</v>
      </c>
      <c r="I1465">
        <v>0.66669999999999996</v>
      </c>
      <c r="J1465">
        <v>6.4500000000000002E-2</v>
      </c>
      <c r="K1465" s="2">
        <f t="shared" si="249"/>
        <v>4.47</v>
      </c>
      <c r="L1465" s="2">
        <f t="shared" si="253"/>
        <v>-0.01</v>
      </c>
      <c r="M1465" s="26">
        <f t="shared" si="254"/>
        <v>2.7E-2</v>
      </c>
      <c r="N1465" s="22" t="str">
        <f t="shared" si="250"/>
        <v>- -</v>
      </c>
      <c r="O1465" s="23" t="str">
        <f t="shared" si="251"/>
        <v>short</v>
      </c>
    </row>
    <row r="1466" spans="1:15" x14ac:dyDescent="0.2">
      <c r="A1466" s="27">
        <v>36452</v>
      </c>
      <c r="B1466" s="17">
        <f>'IMPORT RAW DATA'!B1472</f>
        <v>4.3099999999999996</v>
      </c>
      <c r="C1466" s="2">
        <f t="shared" si="247"/>
        <v>-0.23</v>
      </c>
      <c r="D1466" s="2">
        <f t="shared" si="246"/>
        <v>0</v>
      </c>
      <c r="E1466" s="2">
        <f t="shared" si="252"/>
        <v>0.68</v>
      </c>
      <c r="F1466" s="2">
        <f t="shared" si="255"/>
        <v>0.34</v>
      </c>
      <c r="G1466" s="18">
        <f t="shared" si="256"/>
        <v>7.2499999999999995E-2</v>
      </c>
      <c r="H1466" s="18">
        <f t="shared" si="248"/>
        <v>0.26919999999999999</v>
      </c>
      <c r="I1466">
        <v>0.66669999999999996</v>
      </c>
      <c r="J1466">
        <v>6.4500000000000002E-2</v>
      </c>
      <c r="K1466" s="2">
        <f t="shared" si="249"/>
        <v>4.46</v>
      </c>
      <c r="L1466" s="2">
        <f t="shared" si="253"/>
        <v>-0.01</v>
      </c>
      <c r="M1466" s="26">
        <f t="shared" si="254"/>
        <v>1.7999999999999999E-2</v>
      </c>
      <c r="N1466" s="22" t="str">
        <f t="shared" si="250"/>
        <v>- -</v>
      </c>
      <c r="O1466" s="23" t="str">
        <f t="shared" si="251"/>
        <v>short</v>
      </c>
    </row>
    <row r="1467" spans="1:15" x14ac:dyDescent="0.2">
      <c r="A1467" s="27">
        <v>36453</v>
      </c>
      <c r="B1467" s="17">
        <f>'IMPORT RAW DATA'!B1473</f>
        <v>4.33</v>
      </c>
      <c r="C1467" s="2">
        <f t="shared" si="247"/>
        <v>-0.27</v>
      </c>
      <c r="D1467" s="2">
        <f t="shared" si="246"/>
        <v>0.02</v>
      </c>
      <c r="E1467" s="2">
        <f t="shared" si="252"/>
        <v>0.65</v>
      </c>
      <c r="F1467" s="2">
        <f t="shared" si="255"/>
        <v>0.42</v>
      </c>
      <c r="G1467" s="18">
        <f t="shared" si="256"/>
        <v>0.1007</v>
      </c>
      <c r="H1467" s="18">
        <f t="shared" si="248"/>
        <v>0.31740000000000002</v>
      </c>
      <c r="I1467">
        <v>0.66669999999999996</v>
      </c>
      <c r="J1467">
        <v>6.4500000000000002E-2</v>
      </c>
      <c r="K1467" s="2">
        <f t="shared" si="249"/>
        <v>4.45</v>
      </c>
      <c r="L1467" s="2">
        <f t="shared" si="253"/>
        <v>-0.01</v>
      </c>
      <c r="M1467" s="26">
        <f t="shared" si="254"/>
        <v>1.7999999999999999E-2</v>
      </c>
      <c r="N1467" s="22" t="str">
        <f t="shared" si="250"/>
        <v>- -</v>
      </c>
      <c r="O1467" s="23" t="str">
        <f t="shared" si="251"/>
        <v>short</v>
      </c>
    </row>
    <row r="1468" spans="1:15" x14ac:dyDescent="0.2">
      <c r="A1468" s="27">
        <v>36454</v>
      </c>
      <c r="B1468" s="17">
        <f>'IMPORT RAW DATA'!B1474</f>
        <v>4.3099999999999996</v>
      </c>
      <c r="C1468" s="2">
        <f t="shared" si="247"/>
        <v>-0.37</v>
      </c>
      <c r="D1468" s="2">
        <f t="shared" si="246"/>
        <v>0.02</v>
      </c>
      <c r="E1468" s="2">
        <f t="shared" si="252"/>
        <v>0.61</v>
      </c>
      <c r="F1468" s="2">
        <f t="shared" si="255"/>
        <v>0.61</v>
      </c>
      <c r="G1468" s="18">
        <f t="shared" si="256"/>
        <v>0.1865</v>
      </c>
      <c r="H1468" s="18">
        <f t="shared" si="248"/>
        <v>0.43180000000000002</v>
      </c>
      <c r="I1468">
        <v>0.66669999999999996</v>
      </c>
      <c r="J1468">
        <v>6.4500000000000002E-2</v>
      </c>
      <c r="K1468" s="2">
        <f t="shared" si="249"/>
        <v>4.42</v>
      </c>
      <c r="L1468" s="2">
        <f t="shared" si="253"/>
        <v>-0.03</v>
      </c>
      <c r="M1468" s="26">
        <f t="shared" si="254"/>
        <v>0.02</v>
      </c>
      <c r="N1468" s="22" t="str">
        <f t="shared" si="250"/>
        <v>- -</v>
      </c>
      <c r="O1468" s="23" t="str">
        <f t="shared" si="251"/>
        <v>short</v>
      </c>
    </row>
    <row r="1469" spans="1:15" x14ac:dyDescent="0.2">
      <c r="A1469" s="27">
        <v>36455</v>
      </c>
      <c r="B1469" s="17">
        <f>'IMPORT RAW DATA'!B1475</f>
        <v>4.43</v>
      </c>
      <c r="C1469" s="2">
        <f t="shared" si="247"/>
        <v>-0.31</v>
      </c>
      <c r="D1469" s="2">
        <f t="shared" si="246"/>
        <v>0.12</v>
      </c>
      <c r="E1469" s="2">
        <f t="shared" si="252"/>
        <v>0.65</v>
      </c>
      <c r="F1469" s="2">
        <f t="shared" si="255"/>
        <v>0.48</v>
      </c>
      <c r="G1469" s="18">
        <f t="shared" si="256"/>
        <v>0.125</v>
      </c>
      <c r="H1469" s="18">
        <f t="shared" si="248"/>
        <v>0.35360000000000003</v>
      </c>
      <c r="I1469">
        <v>0.66669999999999996</v>
      </c>
      <c r="J1469">
        <v>6.4500000000000002E-2</v>
      </c>
      <c r="K1469" s="2">
        <f t="shared" si="249"/>
        <v>4.42</v>
      </c>
      <c r="L1469" s="2">
        <f t="shared" si="253"/>
        <v>0</v>
      </c>
      <c r="M1469" s="26">
        <f t="shared" si="254"/>
        <v>0.02</v>
      </c>
      <c r="N1469" s="22" t="str">
        <f t="shared" si="250"/>
        <v>- -</v>
      </c>
      <c r="O1469" s="23" t="str">
        <f t="shared" si="251"/>
        <v>- -</v>
      </c>
    </row>
    <row r="1470" spans="1:15" x14ac:dyDescent="0.2">
      <c r="A1470" s="27">
        <v>36458</v>
      </c>
      <c r="B1470" s="17">
        <f>'IMPORT RAW DATA'!B1476</f>
        <v>4.3600000000000003</v>
      </c>
      <c r="C1470" s="2">
        <f t="shared" si="247"/>
        <v>-0.31</v>
      </c>
      <c r="D1470" s="2">
        <f t="shared" si="246"/>
        <v>7.0000000000000007E-2</v>
      </c>
      <c r="E1470" s="2">
        <f t="shared" si="252"/>
        <v>0.66</v>
      </c>
      <c r="F1470" s="2">
        <f t="shared" si="255"/>
        <v>0.47</v>
      </c>
      <c r="G1470" s="18">
        <f t="shared" si="256"/>
        <v>0.1208</v>
      </c>
      <c r="H1470" s="18">
        <f t="shared" si="248"/>
        <v>0.34749999999999998</v>
      </c>
      <c r="I1470">
        <v>0.66669999999999996</v>
      </c>
      <c r="J1470">
        <v>6.4500000000000002E-2</v>
      </c>
      <c r="K1470" s="2">
        <f t="shared" si="249"/>
        <v>4.41</v>
      </c>
      <c r="L1470" s="2">
        <f t="shared" si="253"/>
        <v>-0.01</v>
      </c>
      <c r="M1470" s="26">
        <f t="shared" si="254"/>
        <v>0.02</v>
      </c>
      <c r="N1470" s="22" t="str">
        <f t="shared" si="250"/>
        <v>- -</v>
      </c>
      <c r="O1470" s="23" t="str">
        <f t="shared" si="251"/>
        <v>short</v>
      </c>
    </row>
    <row r="1471" spans="1:15" x14ac:dyDescent="0.2">
      <c r="A1471" s="27">
        <v>36459</v>
      </c>
      <c r="B1471" s="17">
        <f>'IMPORT RAW DATA'!B1477</f>
        <v>4.47</v>
      </c>
      <c r="C1471" s="2">
        <f t="shared" si="247"/>
        <v>-0.16</v>
      </c>
      <c r="D1471" s="2">
        <f t="shared" si="246"/>
        <v>0.11</v>
      </c>
      <c r="E1471" s="2">
        <f t="shared" si="252"/>
        <v>0.7</v>
      </c>
      <c r="F1471" s="2">
        <f t="shared" si="255"/>
        <v>0.23</v>
      </c>
      <c r="G1471" s="18">
        <f t="shared" si="256"/>
        <v>4.1200000000000001E-2</v>
      </c>
      <c r="H1471" s="18">
        <f t="shared" si="248"/>
        <v>0.20300000000000001</v>
      </c>
      <c r="I1471">
        <v>0.66669999999999996</v>
      </c>
      <c r="J1471">
        <v>6.4500000000000002E-2</v>
      </c>
      <c r="K1471" s="2">
        <f t="shared" si="249"/>
        <v>4.41</v>
      </c>
      <c r="L1471" s="2">
        <f t="shared" si="253"/>
        <v>0</v>
      </c>
      <c r="M1471" s="26">
        <f t="shared" si="254"/>
        <v>0.02</v>
      </c>
      <c r="N1471" s="22" t="str">
        <f t="shared" si="250"/>
        <v>- -</v>
      </c>
      <c r="O1471" s="23" t="str">
        <f t="shared" si="251"/>
        <v>- -</v>
      </c>
    </row>
    <row r="1472" spans="1:15" x14ac:dyDescent="0.2">
      <c r="A1472" s="27">
        <v>36460</v>
      </c>
      <c r="B1472" s="17">
        <f>'IMPORT RAW DATA'!B1478</f>
        <v>4.32</v>
      </c>
      <c r="C1472" s="2">
        <f t="shared" si="247"/>
        <v>-0.19</v>
      </c>
      <c r="D1472" s="2">
        <f t="shared" si="246"/>
        <v>0.15</v>
      </c>
      <c r="E1472" s="2">
        <f t="shared" si="252"/>
        <v>0.81</v>
      </c>
      <c r="F1472" s="2">
        <f t="shared" si="255"/>
        <v>0.23</v>
      </c>
      <c r="G1472" s="18">
        <f t="shared" si="256"/>
        <v>4.1200000000000001E-2</v>
      </c>
      <c r="H1472" s="18">
        <f t="shared" si="248"/>
        <v>0.20300000000000001</v>
      </c>
      <c r="I1472">
        <v>0.66669999999999996</v>
      </c>
      <c r="J1472">
        <v>6.4500000000000002E-2</v>
      </c>
      <c r="K1472" s="2">
        <f t="shared" si="249"/>
        <v>4.41</v>
      </c>
      <c r="L1472" s="2">
        <f t="shared" si="253"/>
        <v>0</v>
      </c>
      <c r="M1472" s="26">
        <f t="shared" si="254"/>
        <v>0.02</v>
      </c>
      <c r="N1472" s="22" t="str">
        <f t="shared" si="250"/>
        <v>- -</v>
      </c>
      <c r="O1472" s="23" t="str">
        <f t="shared" si="251"/>
        <v>- -</v>
      </c>
    </row>
    <row r="1473" spans="1:15" x14ac:dyDescent="0.2">
      <c r="A1473" s="27">
        <v>36461</v>
      </c>
      <c r="B1473" s="17">
        <f>'IMPORT RAW DATA'!B1479</f>
        <v>4.46</v>
      </c>
      <c r="C1473" s="2">
        <f t="shared" si="247"/>
        <v>0.12</v>
      </c>
      <c r="D1473" s="2">
        <f t="shared" si="246"/>
        <v>0.14000000000000001</v>
      </c>
      <c r="E1473" s="2">
        <f t="shared" si="252"/>
        <v>0.83</v>
      </c>
      <c r="F1473" s="2">
        <f t="shared" si="255"/>
        <v>0.14000000000000001</v>
      </c>
      <c r="G1473" s="18">
        <f t="shared" si="256"/>
        <v>2.2100000000000002E-2</v>
      </c>
      <c r="H1473" s="18">
        <f t="shared" si="248"/>
        <v>0.14879999999999999</v>
      </c>
      <c r="I1473">
        <v>0.66669999999999996</v>
      </c>
      <c r="J1473">
        <v>6.4500000000000002E-2</v>
      </c>
      <c r="K1473" s="2">
        <f t="shared" si="249"/>
        <v>4.41</v>
      </c>
      <c r="L1473" s="2">
        <f t="shared" si="253"/>
        <v>0</v>
      </c>
      <c r="M1473" s="26">
        <f t="shared" si="254"/>
        <v>1.9E-2</v>
      </c>
      <c r="N1473" s="22" t="str">
        <f t="shared" si="250"/>
        <v>- -</v>
      </c>
      <c r="O1473" s="23" t="str">
        <f t="shared" si="251"/>
        <v>- -</v>
      </c>
    </row>
    <row r="1474" spans="1:15" x14ac:dyDescent="0.2">
      <c r="A1474" s="27">
        <v>36462</v>
      </c>
      <c r="B1474" s="17">
        <f>'IMPORT RAW DATA'!B1480</f>
        <v>4.66</v>
      </c>
      <c r="C1474" s="2">
        <f t="shared" si="247"/>
        <v>0.35</v>
      </c>
      <c r="D1474" s="2">
        <f t="shared" si="246"/>
        <v>0.2</v>
      </c>
      <c r="E1474" s="2">
        <f t="shared" si="252"/>
        <v>0.86</v>
      </c>
      <c r="F1474" s="2">
        <f t="shared" si="255"/>
        <v>0.41</v>
      </c>
      <c r="G1474" s="18">
        <f t="shared" si="256"/>
        <v>9.7000000000000003E-2</v>
      </c>
      <c r="H1474" s="18">
        <f t="shared" si="248"/>
        <v>0.31140000000000001</v>
      </c>
      <c r="I1474">
        <v>0.66669999999999996</v>
      </c>
      <c r="J1474">
        <v>6.4500000000000002E-2</v>
      </c>
      <c r="K1474" s="2">
        <f t="shared" si="249"/>
        <v>4.43</v>
      </c>
      <c r="L1474" s="2">
        <f t="shared" si="253"/>
        <v>0.02</v>
      </c>
      <c r="M1474" s="26">
        <f t="shared" si="254"/>
        <v>0.02</v>
      </c>
      <c r="N1474" s="22" t="str">
        <f t="shared" si="250"/>
        <v>long</v>
      </c>
      <c r="O1474" s="23" t="str">
        <f t="shared" si="251"/>
        <v>- -</v>
      </c>
    </row>
    <row r="1475" spans="1:15" x14ac:dyDescent="0.2">
      <c r="A1475" s="27">
        <v>36465</v>
      </c>
      <c r="B1475" s="17">
        <f>'IMPORT RAW DATA'!B1481</f>
        <v>4.71</v>
      </c>
      <c r="C1475" s="2">
        <f t="shared" si="247"/>
        <v>0.4</v>
      </c>
      <c r="D1475" s="2">
        <f t="shared" si="246"/>
        <v>0.05</v>
      </c>
      <c r="E1475" s="2">
        <f t="shared" si="252"/>
        <v>0.88</v>
      </c>
      <c r="F1475" s="2">
        <f t="shared" si="255"/>
        <v>0.45</v>
      </c>
      <c r="G1475" s="18">
        <f t="shared" si="256"/>
        <v>0.11260000000000001</v>
      </c>
      <c r="H1475" s="18">
        <f t="shared" si="248"/>
        <v>0.33550000000000002</v>
      </c>
      <c r="I1475">
        <v>0.66669999999999996</v>
      </c>
      <c r="J1475">
        <v>6.4500000000000002E-2</v>
      </c>
      <c r="K1475" s="2">
        <f t="shared" si="249"/>
        <v>4.46</v>
      </c>
      <c r="L1475" s="2">
        <f t="shared" si="253"/>
        <v>0.03</v>
      </c>
      <c r="M1475" s="26">
        <f t="shared" si="254"/>
        <v>1.9E-2</v>
      </c>
      <c r="N1475" s="22" t="str">
        <f t="shared" si="250"/>
        <v>long</v>
      </c>
      <c r="O1475" s="23" t="str">
        <f t="shared" si="251"/>
        <v>- -</v>
      </c>
    </row>
    <row r="1476" spans="1:15" x14ac:dyDescent="0.2">
      <c r="A1476" s="27">
        <v>36466</v>
      </c>
      <c r="B1476" s="17">
        <f>'IMPORT RAW DATA'!B1482</f>
        <v>4.6399999999999997</v>
      </c>
      <c r="C1476" s="2">
        <f t="shared" si="247"/>
        <v>0.31</v>
      </c>
      <c r="D1476" s="2">
        <f t="shared" ref="D1476:D1539" si="257">ABS(B1476-B1475)</f>
        <v>7.0000000000000007E-2</v>
      </c>
      <c r="E1476" s="2">
        <f t="shared" si="252"/>
        <v>0.95</v>
      </c>
      <c r="F1476" s="2">
        <f t="shared" si="255"/>
        <v>0.33</v>
      </c>
      <c r="G1476" s="18">
        <f t="shared" si="256"/>
        <v>6.93E-2</v>
      </c>
      <c r="H1476" s="18">
        <f t="shared" si="248"/>
        <v>0.26319999999999999</v>
      </c>
      <c r="I1476">
        <v>0.66669999999999996</v>
      </c>
      <c r="J1476">
        <v>6.4500000000000002E-2</v>
      </c>
      <c r="K1476" s="2">
        <f t="shared" si="249"/>
        <v>4.47</v>
      </c>
      <c r="L1476" s="2">
        <f t="shared" si="253"/>
        <v>0.01</v>
      </c>
      <c r="M1476" s="26">
        <f t="shared" si="254"/>
        <v>1.6E-2</v>
      </c>
      <c r="N1476" s="22" t="str">
        <f t="shared" si="250"/>
        <v>long</v>
      </c>
      <c r="O1476" s="23" t="str">
        <f t="shared" si="251"/>
        <v>- -</v>
      </c>
    </row>
    <row r="1477" spans="1:15" x14ac:dyDescent="0.2">
      <c r="A1477" s="27">
        <v>36467</v>
      </c>
      <c r="B1477" s="17">
        <f>'IMPORT RAW DATA'!B1483</f>
        <v>4.6100000000000003</v>
      </c>
      <c r="C1477" s="2">
        <f t="shared" si="247"/>
        <v>0.3</v>
      </c>
      <c r="D1477" s="2">
        <f t="shared" si="257"/>
        <v>0.03</v>
      </c>
      <c r="E1477" s="2">
        <f t="shared" si="252"/>
        <v>0.96</v>
      </c>
      <c r="F1477" s="2">
        <f t="shared" si="255"/>
        <v>0.31</v>
      </c>
      <c r="G1477" s="18">
        <f t="shared" si="256"/>
        <v>6.3100000000000003E-2</v>
      </c>
      <c r="H1477" s="18">
        <f t="shared" si="248"/>
        <v>0.25119999999999998</v>
      </c>
      <c r="I1477">
        <v>0.66669999999999996</v>
      </c>
      <c r="J1477">
        <v>6.4500000000000002E-2</v>
      </c>
      <c r="K1477" s="2">
        <f t="shared" si="249"/>
        <v>4.4800000000000004</v>
      </c>
      <c r="L1477" s="2">
        <f t="shared" si="253"/>
        <v>0.01</v>
      </c>
      <c r="M1477" s="26">
        <f t="shared" si="254"/>
        <v>1.6E-2</v>
      </c>
      <c r="N1477" s="22" t="str">
        <f t="shared" si="250"/>
        <v>long</v>
      </c>
      <c r="O1477" s="23" t="str">
        <f t="shared" si="251"/>
        <v>- -</v>
      </c>
    </row>
    <row r="1478" spans="1:15" x14ac:dyDescent="0.2">
      <c r="A1478" s="27">
        <v>36468</v>
      </c>
      <c r="B1478" s="17">
        <f>'IMPORT RAW DATA'!B1484</f>
        <v>4.7300000000000004</v>
      </c>
      <c r="C1478" s="2">
        <f t="shared" si="247"/>
        <v>0.3</v>
      </c>
      <c r="D1478" s="2">
        <f t="shared" si="257"/>
        <v>0.12</v>
      </c>
      <c r="E1478" s="2">
        <f t="shared" si="252"/>
        <v>1.06</v>
      </c>
      <c r="F1478" s="2">
        <f t="shared" si="255"/>
        <v>0.28000000000000003</v>
      </c>
      <c r="G1478" s="18">
        <f t="shared" si="256"/>
        <v>5.4300000000000001E-2</v>
      </c>
      <c r="H1478" s="18">
        <f t="shared" si="248"/>
        <v>0.2331</v>
      </c>
      <c r="I1478">
        <v>0.66669999999999996</v>
      </c>
      <c r="J1478">
        <v>6.4500000000000002E-2</v>
      </c>
      <c r="K1478" s="2">
        <f t="shared" si="249"/>
        <v>4.49</v>
      </c>
      <c r="L1478" s="2">
        <f t="shared" si="253"/>
        <v>0.01</v>
      </c>
      <c r="M1478" s="26">
        <f t="shared" si="254"/>
        <v>1.6E-2</v>
      </c>
      <c r="N1478" s="22" t="str">
        <f t="shared" si="250"/>
        <v>long</v>
      </c>
      <c r="O1478" s="23" t="str">
        <f t="shared" si="251"/>
        <v>- -</v>
      </c>
    </row>
    <row r="1479" spans="1:15" x14ac:dyDescent="0.2">
      <c r="A1479" s="27">
        <v>36469</v>
      </c>
      <c r="B1479" s="17">
        <f>'IMPORT RAW DATA'!B1485</f>
        <v>4.6500000000000004</v>
      </c>
      <c r="C1479" s="2">
        <f t="shared" si="247"/>
        <v>0.28999999999999998</v>
      </c>
      <c r="D1479" s="2">
        <f t="shared" si="257"/>
        <v>0.08</v>
      </c>
      <c r="E1479" s="2">
        <f t="shared" si="252"/>
        <v>1.02</v>
      </c>
      <c r="F1479" s="2">
        <f t="shared" si="255"/>
        <v>0.28000000000000003</v>
      </c>
      <c r="G1479" s="18">
        <f t="shared" si="256"/>
        <v>5.4300000000000001E-2</v>
      </c>
      <c r="H1479" s="18">
        <f t="shared" si="248"/>
        <v>0.2331</v>
      </c>
      <c r="I1479">
        <v>0.66669999999999996</v>
      </c>
      <c r="J1479">
        <v>6.4500000000000002E-2</v>
      </c>
      <c r="K1479" s="2">
        <f t="shared" si="249"/>
        <v>4.5</v>
      </c>
      <c r="L1479" s="2">
        <f t="shared" si="253"/>
        <v>0.01</v>
      </c>
      <c r="M1479" s="26">
        <f t="shared" si="254"/>
        <v>1.6E-2</v>
      </c>
      <c r="N1479" s="22" t="str">
        <f t="shared" si="250"/>
        <v>long</v>
      </c>
      <c r="O1479" s="23" t="str">
        <f t="shared" si="251"/>
        <v>- -</v>
      </c>
    </row>
    <row r="1480" spans="1:15" x14ac:dyDescent="0.2">
      <c r="A1480" s="27">
        <v>36472</v>
      </c>
      <c r="B1480" s="17">
        <f>'IMPORT RAW DATA'!B1486</f>
        <v>4.57</v>
      </c>
      <c r="C1480" s="2">
        <f t="shared" si="247"/>
        <v>0.1</v>
      </c>
      <c r="D1480" s="2">
        <f t="shared" si="257"/>
        <v>0.08</v>
      </c>
      <c r="E1480" s="2">
        <f t="shared" si="252"/>
        <v>1.03</v>
      </c>
      <c r="F1480" s="2">
        <f t="shared" si="255"/>
        <v>0.1</v>
      </c>
      <c r="G1480" s="18">
        <f t="shared" si="256"/>
        <v>1.5599999999999999E-2</v>
      </c>
      <c r="H1480" s="18">
        <f t="shared" si="248"/>
        <v>0.12470000000000001</v>
      </c>
      <c r="I1480">
        <v>0.66669999999999996</v>
      </c>
      <c r="J1480">
        <v>6.4500000000000002E-2</v>
      </c>
      <c r="K1480" s="2">
        <f t="shared" si="249"/>
        <v>4.5</v>
      </c>
      <c r="L1480" s="2">
        <f t="shared" si="253"/>
        <v>0</v>
      </c>
      <c r="M1480" s="26">
        <f t="shared" si="254"/>
        <v>1.2999999999999999E-2</v>
      </c>
      <c r="N1480" s="22" t="str">
        <f t="shared" si="250"/>
        <v>- -</v>
      </c>
      <c r="O1480" s="23" t="str">
        <f t="shared" si="251"/>
        <v>- -</v>
      </c>
    </row>
    <row r="1481" spans="1:15" x14ac:dyDescent="0.2">
      <c r="A1481" s="27">
        <v>36473</v>
      </c>
      <c r="B1481" s="17">
        <f>'IMPORT RAW DATA'!B1487</f>
        <v>4.62</v>
      </c>
      <c r="C1481" s="2">
        <f t="shared" si="247"/>
        <v>0.3</v>
      </c>
      <c r="D1481" s="2">
        <f t="shared" si="257"/>
        <v>0.05</v>
      </c>
      <c r="E1481" s="2">
        <f t="shared" si="252"/>
        <v>0.97</v>
      </c>
      <c r="F1481" s="2">
        <f t="shared" si="255"/>
        <v>0.31</v>
      </c>
      <c r="G1481" s="18">
        <f t="shared" si="256"/>
        <v>6.3100000000000003E-2</v>
      </c>
      <c r="H1481" s="18">
        <f t="shared" si="248"/>
        <v>0.25119999999999998</v>
      </c>
      <c r="I1481">
        <v>0.66669999999999996</v>
      </c>
      <c r="J1481">
        <v>6.4500000000000002E-2</v>
      </c>
      <c r="K1481" s="2">
        <f t="shared" si="249"/>
        <v>4.51</v>
      </c>
      <c r="L1481" s="2">
        <f t="shared" si="253"/>
        <v>0.01</v>
      </c>
      <c r="M1481" s="26">
        <f t="shared" si="254"/>
        <v>1.2999999999999999E-2</v>
      </c>
      <c r="N1481" s="22" t="str">
        <f t="shared" si="250"/>
        <v>long</v>
      </c>
      <c r="O1481" s="23" t="str">
        <f t="shared" si="251"/>
        <v>- -</v>
      </c>
    </row>
    <row r="1482" spans="1:15" x14ac:dyDescent="0.2">
      <c r="A1482" s="27">
        <v>36474</v>
      </c>
      <c r="B1482" s="17">
        <f>'IMPORT RAW DATA'!B1488</f>
        <v>4.6500000000000004</v>
      </c>
      <c r="C1482" s="2">
        <f t="shared" si="247"/>
        <v>0.19</v>
      </c>
      <c r="D1482" s="2">
        <f t="shared" si="257"/>
        <v>0.03</v>
      </c>
      <c r="E1482" s="2">
        <f t="shared" si="252"/>
        <v>0.85</v>
      </c>
      <c r="F1482" s="2">
        <f t="shared" si="255"/>
        <v>0.22</v>
      </c>
      <c r="G1482" s="18">
        <f t="shared" si="256"/>
        <v>3.8800000000000001E-2</v>
      </c>
      <c r="H1482" s="18">
        <f t="shared" si="248"/>
        <v>0.19700000000000001</v>
      </c>
      <c r="I1482">
        <v>0.66669999999999996</v>
      </c>
      <c r="J1482">
        <v>6.4500000000000002E-2</v>
      </c>
      <c r="K1482" s="2">
        <f t="shared" si="249"/>
        <v>4.5199999999999996</v>
      </c>
      <c r="L1482" s="2">
        <f t="shared" si="253"/>
        <v>0.01</v>
      </c>
      <c r="M1482" s="26">
        <f t="shared" si="254"/>
        <v>1.2999999999999999E-2</v>
      </c>
      <c r="N1482" s="22" t="str">
        <f t="shared" si="250"/>
        <v>long</v>
      </c>
      <c r="O1482" s="23" t="str">
        <f t="shared" si="251"/>
        <v>- -</v>
      </c>
    </row>
    <row r="1483" spans="1:15" x14ac:dyDescent="0.2">
      <c r="A1483" s="27">
        <v>36475</v>
      </c>
      <c r="B1483" s="17">
        <f>'IMPORT RAW DATA'!B1489</f>
        <v>4.72</v>
      </c>
      <c r="C1483" s="2">
        <f t="shared" si="247"/>
        <v>0.06</v>
      </c>
      <c r="D1483" s="2">
        <f t="shared" si="257"/>
        <v>7.0000000000000007E-2</v>
      </c>
      <c r="E1483" s="2">
        <f t="shared" si="252"/>
        <v>0.78</v>
      </c>
      <c r="F1483" s="2">
        <f t="shared" si="255"/>
        <v>0.08</v>
      </c>
      <c r="G1483" s="18">
        <f t="shared" si="256"/>
        <v>1.2699999999999999E-2</v>
      </c>
      <c r="H1483" s="18">
        <f t="shared" si="248"/>
        <v>0.11269999999999999</v>
      </c>
      <c r="I1483">
        <v>0.66669999999999996</v>
      </c>
      <c r="J1483">
        <v>6.4500000000000002E-2</v>
      </c>
      <c r="K1483" s="2">
        <f t="shared" si="249"/>
        <v>4.5199999999999996</v>
      </c>
      <c r="L1483" s="2">
        <f t="shared" si="253"/>
        <v>0</v>
      </c>
      <c r="M1483" s="26">
        <f t="shared" si="254"/>
        <v>1.2999999999999999E-2</v>
      </c>
      <c r="N1483" s="22" t="str">
        <f t="shared" si="250"/>
        <v>- -</v>
      </c>
      <c r="O1483" s="23" t="str">
        <f t="shared" si="251"/>
        <v>- -</v>
      </c>
    </row>
    <row r="1484" spans="1:15" x14ac:dyDescent="0.2">
      <c r="A1484" s="27">
        <v>36476</v>
      </c>
      <c r="B1484" s="17">
        <f>'IMPORT RAW DATA'!B1490</f>
        <v>4.68</v>
      </c>
      <c r="C1484" s="2">
        <f t="shared" si="247"/>
        <v>-0.03</v>
      </c>
      <c r="D1484" s="2">
        <f t="shared" si="257"/>
        <v>0.04</v>
      </c>
      <c r="E1484" s="2">
        <f t="shared" si="252"/>
        <v>0.62</v>
      </c>
      <c r="F1484" s="2">
        <f t="shared" si="255"/>
        <v>0.05</v>
      </c>
      <c r="G1484" s="18">
        <f t="shared" si="256"/>
        <v>8.8999999999999999E-3</v>
      </c>
      <c r="H1484" s="18">
        <f t="shared" si="248"/>
        <v>9.4600000000000004E-2</v>
      </c>
      <c r="I1484">
        <v>0.66669999999999996</v>
      </c>
      <c r="J1484">
        <v>6.4500000000000002E-2</v>
      </c>
      <c r="K1484" s="2">
        <f t="shared" si="249"/>
        <v>4.5199999999999996</v>
      </c>
      <c r="L1484" s="2">
        <f t="shared" si="253"/>
        <v>0</v>
      </c>
      <c r="M1484" s="26">
        <f t="shared" si="254"/>
        <v>1.2999999999999999E-2</v>
      </c>
      <c r="N1484" s="22" t="str">
        <f t="shared" si="250"/>
        <v>- -</v>
      </c>
      <c r="O1484" s="23" t="str">
        <f t="shared" si="251"/>
        <v>- -</v>
      </c>
    </row>
    <row r="1485" spans="1:15" x14ac:dyDescent="0.2">
      <c r="A1485" s="27">
        <v>36479</v>
      </c>
      <c r="B1485" s="17">
        <f>'IMPORT RAW DATA'!B1491</f>
        <v>4.8600000000000003</v>
      </c>
      <c r="C1485" s="2">
        <f t="shared" ref="C1485:C1548" si="258">B1485-B1476</f>
        <v>0.22</v>
      </c>
      <c r="D1485" s="2">
        <f t="shared" si="257"/>
        <v>0.18</v>
      </c>
      <c r="E1485" s="2">
        <f t="shared" si="252"/>
        <v>0.75</v>
      </c>
      <c r="F1485" s="2">
        <f t="shared" si="255"/>
        <v>0.28999999999999998</v>
      </c>
      <c r="G1485" s="18">
        <f t="shared" si="256"/>
        <v>5.7200000000000001E-2</v>
      </c>
      <c r="H1485" s="18">
        <f t="shared" ref="H1485:H1548" si="259">F1485*(I1485-J1485)+J1485</f>
        <v>0.23910000000000001</v>
      </c>
      <c r="I1485">
        <v>0.66669999999999996</v>
      </c>
      <c r="J1485">
        <v>6.4500000000000002E-2</v>
      </c>
      <c r="K1485" s="2">
        <f t="shared" ref="K1485:K1548" si="260">G1485*(B1485-K1484)+K1484</f>
        <v>4.54</v>
      </c>
      <c r="L1485" s="2">
        <f t="shared" si="253"/>
        <v>0.02</v>
      </c>
      <c r="M1485" s="26">
        <f t="shared" si="254"/>
        <v>1.2999999999999999E-2</v>
      </c>
      <c r="N1485" s="22" t="str">
        <f t="shared" ref="N1485:N1548" si="261">IF(K1485&gt;K1484,"long","- -")</f>
        <v>long</v>
      </c>
      <c r="O1485" s="23" t="str">
        <f t="shared" ref="O1485:O1548" si="262">IF(K1485&lt;K1484,"short","- -")</f>
        <v>- -</v>
      </c>
    </row>
    <row r="1486" spans="1:15" x14ac:dyDescent="0.2">
      <c r="A1486" s="27">
        <v>36480</v>
      </c>
      <c r="B1486" s="17">
        <f>'IMPORT RAW DATA'!B1492</f>
        <v>4.99</v>
      </c>
      <c r="C1486" s="2">
        <f t="shared" si="258"/>
        <v>0.38</v>
      </c>
      <c r="D1486" s="2">
        <f t="shared" si="257"/>
        <v>0.13</v>
      </c>
      <c r="E1486" s="2">
        <f t="shared" ref="E1486:E1549" si="263">SUM(D1477:D1486)</f>
        <v>0.81</v>
      </c>
      <c r="F1486" s="2">
        <f t="shared" si="255"/>
        <v>0.47</v>
      </c>
      <c r="G1486" s="18">
        <f t="shared" si="256"/>
        <v>0.1208</v>
      </c>
      <c r="H1486" s="18">
        <f t="shared" si="259"/>
        <v>0.34749999999999998</v>
      </c>
      <c r="I1486">
        <v>0.66669999999999996</v>
      </c>
      <c r="J1486">
        <v>6.4500000000000002E-2</v>
      </c>
      <c r="K1486" s="2">
        <f t="shared" si="260"/>
        <v>4.59</v>
      </c>
      <c r="L1486" s="2">
        <f t="shared" ref="L1486:L1549" si="264">K1486-K1485</f>
        <v>0.05</v>
      </c>
      <c r="M1486" s="26">
        <f t="shared" si="254"/>
        <v>1.6E-2</v>
      </c>
      <c r="N1486" s="22" t="str">
        <f t="shared" si="261"/>
        <v>long</v>
      </c>
      <c r="O1486" s="23" t="str">
        <f t="shared" si="262"/>
        <v>- -</v>
      </c>
    </row>
    <row r="1487" spans="1:15" x14ac:dyDescent="0.2">
      <c r="A1487" s="27">
        <v>36481</v>
      </c>
      <c r="B1487" s="17">
        <f>'IMPORT RAW DATA'!B1493</f>
        <v>4.8600000000000003</v>
      </c>
      <c r="C1487" s="2">
        <f t="shared" si="258"/>
        <v>0.13</v>
      </c>
      <c r="D1487" s="2">
        <f t="shared" si="257"/>
        <v>0.13</v>
      </c>
      <c r="E1487" s="2">
        <f t="shared" si="263"/>
        <v>0.91</v>
      </c>
      <c r="F1487" s="2">
        <f t="shared" si="255"/>
        <v>0.14000000000000001</v>
      </c>
      <c r="G1487" s="18">
        <f t="shared" si="256"/>
        <v>2.2100000000000002E-2</v>
      </c>
      <c r="H1487" s="18">
        <f t="shared" si="259"/>
        <v>0.14879999999999999</v>
      </c>
      <c r="I1487">
        <v>0.66669999999999996</v>
      </c>
      <c r="J1487">
        <v>6.4500000000000002E-2</v>
      </c>
      <c r="K1487" s="2">
        <f t="shared" si="260"/>
        <v>4.5999999999999996</v>
      </c>
      <c r="L1487" s="2">
        <f t="shared" si="264"/>
        <v>0.01</v>
      </c>
      <c r="M1487" s="26">
        <f t="shared" si="254"/>
        <v>1.6E-2</v>
      </c>
      <c r="N1487" s="22" t="str">
        <f t="shared" si="261"/>
        <v>long</v>
      </c>
      <c r="O1487" s="23" t="str">
        <f t="shared" si="262"/>
        <v>- -</v>
      </c>
    </row>
    <row r="1488" spans="1:15" x14ac:dyDescent="0.2">
      <c r="A1488" s="27">
        <v>36482</v>
      </c>
      <c r="B1488" s="17">
        <f>'IMPORT RAW DATA'!B1494</f>
        <v>4.75</v>
      </c>
      <c r="C1488" s="2">
        <f t="shared" si="258"/>
        <v>0.1</v>
      </c>
      <c r="D1488" s="2">
        <f t="shared" si="257"/>
        <v>0.11</v>
      </c>
      <c r="E1488" s="2">
        <f t="shared" si="263"/>
        <v>0.9</v>
      </c>
      <c r="F1488" s="2">
        <f t="shared" si="255"/>
        <v>0.11</v>
      </c>
      <c r="G1488" s="18">
        <f t="shared" si="256"/>
        <v>1.7100000000000001E-2</v>
      </c>
      <c r="H1488" s="18">
        <f t="shared" si="259"/>
        <v>0.13070000000000001</v>
      </c>
      <c r="I1488">
        <v>0.66669999999999996</v>
      </c>
      <c r="J1488">
        <v>6.4500000000000002E-2</v>
      </c>
      <c r="K1488" s="2">
        <f t="shared" si="260"/>
        <v>4.5999999999999996</v>
      </c>
      <c r="L1488" s="2">
        <f t="shared" si="264"/>
        <v>0</v>
      </c>
      <c r="M1488" s="26">
        <f t="shared" si="254"/>
        <v>1.2999999999999999E-2</v>
      </c>
      <c r="N1488" s="22" t="str">
        <f t="shared" si="261"/>
        <v>- -</v>
      </c>
      <c r="O1488" s="23" t="str">
        <f t="shared" si="262"/>
        <v>- -</v>
      </c>
    </row>
    <row r="1489" spans="1:15" x14ac:dyDescent="0.2">
      <c r="A1489" s="27">
        <v>36483</v>
      </c>
      <c r="B1489" s="17">
        <f>'IMPORT RAW DATA'!B1495</f>
        <v>4.6100000000000003</v>
      </c>
      <c r="C1489" s="2">
        <f t="shared" si="258"/>
        <v>0.04</v>
      </c>
      <c r="D1489" s="2">
        <f t="shared" si="257"/>
        <v>0.14000000000000001</v>
      </c>
      <c r="E1489" s="2">
        <f t="shared" si="263"/>
        <v>0.96</v>
      </c>
      <c r="F1489" s="2">
        <f t="shared" si="255"/>
        <v>0.04</v>
      </c>
      <c r="G1489" s="18">
        <f t="shared" si="256"/>
        <v>7.7999999999999996E-3</v>
      </c>
      <c r="H1489" s="18">
        <f t="shared" si="259"/>
        <v>8.8599999999999998E-2</v>
      </c>
      <c r="I1489">
        <v>0.66669999999999996</v>
      </c>
      <c r="J1489">
        <v>6.4500000000000002E-2</v>
      </c>
      <c r="K1489" s="2">
        <f t="shared" si="260"/>
        <v>4.5999999999999996</v>
      </c>
      <c r="L1489" s="2">
        <f t="shared" si="264"/>
        <v>0</v>
      </c>
      <c r="M1489" s="26">
        <f t="shared" si="254"/>
        <v>1.2999999999999999E-2</v>
      </c>
      <c r="N1489" s="22" t="str">
        <f t="shared" si="261"/>
        <v>- -</v>
      </c>
      <c r="O1489" s="23" t="str">
        <f t="shared" si="262"/>
        <v>- -</v>
      </c>
    </row>
    <row r="1490" spans="1:15" x14ac:dyDescent="0.2">
      <c r="A1490" s="27">
        <v>36486</v>
      </c>
      <c r="B1490" s="17">
        <f>'IMPORT RAW DATA'!B1496</f>
        <v>4.51</v>
      </c>
      <c r="C1490" s="2">
        <f t="shared" si="258"/>
        <v>-0.11</v>
      </c>
      <c r="D1490" s="2">
        <f t="shared" si="257"/>
        <v>0.1</v>
      </c>
      <c r="E1490" s="2">
        <f t="shared" si="263"/>
        <v>0.98</v>
      </c>
      <c r="F1490" s="2">
        <f t="shared" si="255"/>
        <v>0.11</v>
      </c>
      <c r="G1490" s="18">
        <f t="shared" si="256"/>
        <v>1.7100000000000001E-2</v>
      </c>
      <c r="H1490" s="18">
        <f t="shared" si="259"/>
        <v>0.13070000000000001</v>
      </c>
      <c r="I1490">
        <v>0.66669999999999996</v>
      </c>
      <c r="J1490">
        <v>6.4500000000000002E-2</v>
      </c>
      <c r="K1490" s="2">
        <f t="shared" si="260"/>
        <v>4.5999999999999996</v>
      </c>
      <c r="L1490" s="2">
        <f t="shared" si="264"/>
        <v>0</v>
      </c>
      <c r="M1490" s="26">
        <f t="shared" si="254"/>
        <v>1.2999999999999999E-2</v>
      </c>
      <c r="N1490" s="22" t="str">
        <f t="shared" si="261"/>
        <v>- -</v>
      </c>
      <c r="O1490" s="23" t="str">
        <f t="shared" si="262"/>
        <v>- -</v>
      </c>
    </row>
    <row r="1491" spans="1:15" x14ac:dyDescent="0.2">
      <c r="A1491" s="27">
        <v>36487</v>
      </c>
      <c r="B1491" s="17">
        <f>'IMPORT RAW DATA'!B1497</f>
        <v>4.7</v>
      </c>
      <c r="C1491" s="2">
        <f t="shared" si="258"/>
        <v>0.05</v>
      </c>
      <c r="D1491" s="2">
        <f t="shared" si="257"/>
        <v>0.19</v>
      </c>
      <c r="E1491" s="2">
        <f t="shared" si="263"/>
        <v>1.1200000000000001</v>
      </c>
      <c r="F1491" s="2">
        <f t="shared" si="255"/>
        <v>0.04</v>
      </c>
      <c r="G1491" s="18">
        <f t="shared" si="256"/>
        <v>7.7999999999999996E-3</v>
      </c>
      <c r="H1491" s="18">
        <f t="shared" si="259"/>
        <v>8.8599999999999998E-2</v>
      </c>
      <c r="I1491">
        <v>0.66669999999999996</v>
      </c>
      <c r="J1491">
        <v>6.4500000000000002E-2</v>
      </c>
      <c r="K1491" s="2">
        <f t="shared" si="260"/>
        <v>4.5999999999999996</v>
      </c>
      <c r="L1491" s="2">
        <f t="shared" si="264"/>
        <v>0</v>
      </c>
      <c r="M1491" s="26">
        <f t="shared" si="254"/>
        <v>1.2999999999999999E-2</v>
      </c>
      <c r="N1491" s="22" t="str">
        <f t="shared" si="261"/>
        <v>- -</v>
      </c>
      <c r="O1491" s="23" t="str">
        <f t="shared" si="262"/>
        <v>- -</v>
      </c>
    </row>
    <row r="1492" spans="1:15" x14ac:dyDescent="0.2">
      <c r="A1492" s="27">
        <v>36488</v>
      </c>
      <c r="B1492" s="17">
        <f>'IMPORT RAW DATA'!B1498</f>
        <v>4.76</v>
      </c>
      <c r="C1492" s="2">
        <f t="shared" si="258"/>
        <v>0.04</v>
      </c>
      <c r="D1492" s="2">
        <f t="shared" si="257"/>
        <v>0.06</v>
      </c>
      <c r="E1492" s="2">
        <f t="shared" si="263"/>
        <v>1.1499999999999999</v>
      </c>
      <c r="F1492" s="2">
        <f t="shared" si="255"/>
        <v>0.03</v>
      </c>
      <c r="G1492" s="18">
        <f t="shared" si="256"/>
        <v>6.7999999999999996E-3</v>
      </c>
      <c r="H1492" s="18">
        <f t="shared" si="259"/>
        <v>8.2600000000000007E-2</v>
      </c>
      <c r="I1492">
        <v>0.66669999999999996</v>
      </c>
      <c r="J1492">
        <v>6.4500000000000002E-2</v>
      </c>
      <c r="K1492" s="2">
        <f t="shared" si="260"/>
        <v>4.5999999999999996</v>
      </c>
      <c r="L1492" s="2">
        <f t="shared" si="264"/>
        <v>0</v>
      </c>
      <c r="M1492" s="26">
        <f t="shared" si="254"/>
        <v>1.2999999999999999E-2</v>
      </c>
      <c r="N1492" s="22" t="str">
        <f t="shared" si="261"/>
        <v>- -</v>
      </c>
      <c r="O1492" s="23" t="str">
        <f t="shared" si="262"/>
        <v>- -</v>
      </c>
    </row>
    <row r="1493" spans="1:15" x14ac:dyDescent="0.2">
      <c r="A1493" s="27">
        <v>36489</v>
      </c>
      <c r="B1493" s="17">
        <f>'IMPORT RAW DATA'!B1499</f>
        <v>4.84</v>
      </c>
      <c r="C1493" s="2">
        <f t="shared" si="258"/>
        <v>0.16</v>
      </c>
      <c r="D1493" s="2">
        <f t="shared" si="257"/>
        <v>0.08</v>
      </c>
      <c r="E1493" s="2">
        <f t="shared" si="263"/>
        <v>1.1599999999999999</v>
      </c>
      <c r="F1493" s="2">
        <f t="shared" si="255"/>
        <v>0.14000000000000001</v>
      </c>
      <c r="G1493" s="18">
        <f t="shared" si="256"/>
        <v>2.2100000000000002E-2</v>
      </c>
      <c r="H1493" s="18">
        <f t="shared" si="259"/>
        <v>0.14879999999999999</v>
      </c>
      <c r="I1493">
        <v>0.66669999999999996</v>
      </c>
      <c r="J1493">
        <v>6.4500000000000002E-2</v>
      </c>
      <c r="K1493" s="2">
        <f t="shared" si="260"/>
        <v>4.6100000000000003</v>
      </c>
      <c r="L1493" s="2">
        <f t="shared" si="264"/>
        <v>0.01</v>
      </c>
      <c r="M1493" s="26">
        <f t="shared" si="254"/>
        <v>1.2999999999999999E-2</v>
      </c>
      <c r="N1493" s="22" t="str">
        <f t="shared" si="261"/>
        <v>long</v>
      </c>
      <c r="O1493" s="23" t="str">
        <f t="shared" si="262"/>
        <v>- -</v>
      </c>
    </row>
    <row r="1494" spans="1:15" x14ac:dyDescent="0.2">
      <c r="A1494" s="27">
        <v>36490</v>
      </c>
      <c r="B1494" s="17">
        <f>'IMPORT RAW DATA'!B1500</f>
        <v>4.7699999999999996</v>
      </c>
      <c r="C1494" s="2">
        <f t="shared" si="258"/>
        <v>-0.09</v>
      </c>
      <c r="D1494" s="2">
        <f t="shared" si="257"/>
        <v>7.0000000000000007E-2</v>
      </c>
      <c r="E1494" s="2">
        <f t="shared" si="263"/>
        <v>1.19</v>
      </c>
      <c r="F1494" s="2">
        <f t="shared" si="255"/>
        <v>0.08</v>
      </c>
      <c r="G1494" s="18">
        <f t="shared" si="256"/>
        <v>1.2699999999999999E-2</v>
      </c>
      <c r="H1494" s="18">
        <f t="shared" si="259"/>
        <v>0.11269999999999999</v>
      </c>
      <c r="I1494">
        <v>0.66669999999999996</v>
      </c>
      <c r="J1494">
        <v>6.4500000000000002E-2</v>
      </c>
      <c r="K1494" s="2">
        <f t="shared" si="260"/>
        <v>4.6100000000000003</v>
      </c>
      <c r="L1494" s="2">
        <f t="shared" si="264"/>
        <v>0</v>
      </c>
      <c r="M1494" s="26">
        <f t="shared" si="254"/>
        <v>1.2999999999999999E-2</v>
      </c>
      <c r="N1494" s="22" t="str">
        <f t="shared" si="261"/>
        <v>- -</v>
      </c>
      <c r="O1494" s="23" t="str">
        <f t="shared" si="262"/>
        <v>- -</v>
      </c>
    </row>
    <row r="1495" spans="1:15" x14ac:dyDescent="0.2">
      <c r="A1495" s="27">
        <v>36493</v>
      </c>
      <c r="B1495" s="17">
        <f>'IMPORT RAW DATA'!B1501</f>
        <v>4.68</v>
      </c>
      <c r="C1495" s="2">
        <f t="shared" si="258"/>
        <v>-0.31</v>
      </c>
      <c r="D1495" s="2">
        <f t="shared" si="257"/>
        <v>0.09</v>
      </c>
      <c r="E1495" s="2">
        <f t="shared" si="263"/>
        <v>1.1000000000000001</v>
      </c>
      <c r="F1495" s="2">
        <f t="shared" si="255"/>
        <v>0.28000000000000003</v>
      </c>
      <c r="G1495" s="18">
        <f t="shared" si="256"/>
        <v>5.4300000000000001E-2</v>
      </c>
      <c r="H1495" s="18">
        <f t="shared" si="259"/>
        <v>0.2331</v>
      </c>
      <c r="I1495">
        <v>0.66669999999999996</v>
      </c>
      <c r="J1495">
        <v>6.4500000000000002E-2</v>
      </c>
      <c r="K1495" s="2">
        <f t="shared" si="260"/>
        <v>4.6100000000000003</v>
      </c>
      <c r="L1495" s="2">
        <f t="shared" si="264"/>
        <v>0</v>
      </c>
      <c r="M1495" s="26">
        <f t="shared" si="254"/>
        <v>1.2E-2</v>
      </c>
      <c r="N1495" s="22" t="str">
        <f t="shared" si="261"/>
        <v>- -</v>
      </c>
      <c r="O1495" s="23" t="str">
        <f t="shared" si="262"/>
        <v>- -</v>
      </c>
    </row>
    <row r="1496" spans="1:15" x14ac:dyDescent="0.2">
      <c r="A1496" s="27">
        <v>36494</v>
      </c>
      <c r="B1496" s="17">
        <f>'IMPORT RAW DATA'!B1502</f>
        <v>4.53</v>
      </c>
      <c r="C1496" s="2">
        <f t="shared" si="258"/>
        <v>-0.33</v>
      </c>
      <c r="D1496" s="2">
        <f t="shared" si="257"/>
        <v>0.15</v>
      </c>
      <c r="E1496" s="2">
        <f t="shared" si="263"/>
        <v>1.1200000000000001</v>
      </c>
      <c r="F1496" s="2">
        <f t="shared" si="255"/>
        <v>0.28999999999999998</v>
      </c>
      <c r="G1496" s="18">
        <f t="shared" si="256"/>
        <v>5.7200000000000001E-2</v>
      </c>
      <c r="H1496" s="18">
        <f t="shared" si="259"/>
        <v>0.23910000000000001</v>
      </c>
      <c r="I1496">
        <v>0.66669999999999996</v>
      </c>
      <c r="J1496">
        <v>6.4500000000000002E-2</v>
      </c>
      <c r="K1496" s="2">
        <f t="shared" si="260"/>
        <v>4.6100000000000003</v>
      </c>
      <c r="L1496" s="2">
        <f t="shared" si="264"/>
        <v>0</v>
      </c>
      <c r="M1496" s="26">
        <f t="shared" si="254"/>
        <v>1.2E-2</v>
      </c>
      <c r="N1496" s="22" t="str">
        <f t="shared" si="261"/>
        <v>- -</v>
      </c>
      <c r="O1496" s="23" t="str">
        <f t="shared" si="262"/>
        <v>- -</v>
      </c>
    </row>
    <row r="1497" spans="1:15" x14ac:dyDescent="0.2">
      <c r="A1497" s="27">
        <v>36495</v>
      </c>
      <c r="B1497" s="17">
        <f>'IMPORT RAW DATA'!B1503</f>
        <v>4.5999999999999996</v>
      </c>
      <c r="C1497" s="2">
        <f t="shared" si="258"/>
        <v>-0.15</v>
      </c>
      <c r="D1497" s="2">
        <f t="shared" si="257"/>
        <v>7.0000000000000007E-2</v>
      </c>
      <c r="E1497" s="2">
        <f t="shared" si="263"/>
        <v>1.06</v>
      </c>
      <c r="F1497" s="2">
        <f t="shared" si="255"/>
        <v>0.14000000000000001</v>
      </c>
      <c r="G1497" s="18">
        <f t="shared" si="256"/>
        <v>2.2100000000000002E-2</v>
      </c>
      <c r="H1497" s="18">
        <f t="shared" si="259"/>
        <v>0.14879999999999999</v>
      </c>
      <c r="I1497">
        <v>0.66669999999999996</v>
      </c>
      <c r="J1497">
        <v>6.4500000000000002E-2</v>
      </c>
      <c r="K1497" s="2">
        <f t="shared" si="260"/>
        <v>4.6100000000000003</v>
      </c>
      <c r="L1497" s="2">
        <f t="shared" si="264"/>
        <v>0</v>
      </c>
      <c r="M1497" s="26">
        <f t="shared" si="254"/>
        <v>1.2E-2</v>
      </c>
      <c r="N1497" s="22" t="str">
        <f t="shared" si="261"/>
        <v>- -</v>
      </c>
      <c r="O1497" s="23" t="str">
        <f t="shared" si="262"/>
        <v>- -</v>
      </c>
    </row>
    <row r="1498" spans="1:15" x14ac:dyDescent="0.2">
      <c r="A1498" s="27">
        <v>36496</v>
      </c>
      <c r="B1498" s="17">
        <f>'IMPORT RAW DATA'!B1504</f>
        <v>4.53</v>
      </c>
      <c r="C1498" s="2">
        <f t="shared" si="258"/>
        <v>-0.08</v>
      </c>
      <c r="D1498" s="2">
        <f t="shared" si="257"/>
        <v>7.0000000000000007E-2</v>
      </c>
      <c r="E1498" s="2">
        <f t="shared" si="263"/>
        <v>1.02</v>
      </c>
      <c r="F1498" s="2">
        <f t="shared" si="255"/>
        <v>0.08</v>
      </c>
      <c r="G1498" s="18">
        <f t="shared" si="256"/>
        <v>1.2699999999999999E-2</v>
      </c>
      <c r="H1498" s="18">
        <f t="shared" si="259"/>
        <v>0.11269999999999999</v>
      </c>
      <c r="I1498">
        <v>0.66669999999999996</v>
      </c>
      <c r="J1498">
        <v>6.4500000000000002E-2</v>
      </c>
      <c r="K1498" s="2">
        <f t="shared" si="260"/>
        <v>4.6100000000000003</v>
      </c>
      <c r="L1498" s="2">
        <f t="shared" si="264"/>
        <v>0</v>
      </c>
      <c r="M1498" s="26">
        <f t="shared" si="254"/>
        <v>1.2E-2</v>
      </c>
      <c r="N1498" s="22" t="str">
        <f t="shared" si="261"/>
        <v>- -</v>
      </c>
      <c r="O1498" s="23" t="str">
        <f t="shared" si="262"/>
        <v>- -</v>
      </c>
    </row>
    <row r="1499" spans="1:15" x14ac:dyDescent="0.2">
      <c r="A1499" s="27">
        <v>36497</v>
      </c>
      <c r="B1499" s="17">
        <f>'IMPORT RAW DATA'!B1505</f>
        <v>4.43</v>
      </c>
      <c r="C1499" s="2">
        <f t="shared" si="258"/>
        <v>-0.08</v>
      </c>
      <c r="D1499" s="2">
        <f t="shared" si="257"/>
        <v>0.1</v>
      </c>
      <c r="E1499" s="2">
        <f t="shared" si="263"/>
        <v>0.98</v>
      </c>
      <c r="F1499" s="2">
        <f t="shared" si="255"/>
        <v>0.08</v>
      </c>
      <c r="G1499" s="18">
        <f t="shared" si="256"/>
        <v>1.2699999999999999E-2</v>
      </c>
      <c r="H1499" s="18">
        <f t="shared" si="259"/>
        <v>0.11269999999999999</v>
      </c>
      <c r="I1499">
        <v>0.66669999999999996</v>
      </c>
      <c r="J1499">
        <v>6.4500000000000002E-2</v>
      </c>
      <c r="K1499" s="2">
        <f t="shared" si="260"/>
        <v>4.6100000000000003</v>
      </c>
      <c r="L1499" s="2">
        <f t="shared" si="264"/>
        <v>0</v>
      </c>
      <c r="M1499" s="26">
        <f t="shared" si="254"/>
        <v>1.2E-2</v>
      </c>
      <c r="N1499" s="22" t="str">
        <f t="shared" si="261"/>
        <v>- -</v>
      </c>
      <c r="O1499" s="23" t="str">
        <f t="shared" si="262"/>
        <v>- -</v>
      </c>
    </row>
    <row r="1500" spans="1:15" x14ac:dyDescent="0.2">
      <c r="A1500" s="27">
        <v>36500</v>
      </c>
      <c r="B1500" s="17">
        <f>'IMPORT RAW DATA'!B1506</f>
        <v>4.3600000000000003</v>
      </c>
      <c r="C1500" s="2">
        <f t="shared" si="258"/>
        <v>-0.34</v>
      </c>
      <c r="D1500" s="2">
        <f t="shared" si="257"/>
        <v>7.0000000000000007E-2</v>
      </c>
      <c r="E1500" s="2">
        <f t="shared" si="263"/>
        <v>0.95</v>
      </c>
      <c r="F1500" s="2">
        <f t="shared" si="255"/>
        <v>0.36</v>
      </c>
      <c r="G1500" s="18">
        <f t="shared" si="256"/>
        <v>7.9100000000000004E-2</v>
      </c>
      <c r="H1500" s="18">
        <f t="shared" si="259"/>
        <v>0.28129999999999999</v>
      </c>
      <c r="I1500">
        <v>0.66669999999999996</v>
      </c>
      <c r="J1500">
        <v>6.4500000000000002E-2</v>
      </c>
      <c r="K1500" s="2">
        <f t="shared" si="260"/>
        <v>4.59</v>
      </c>
      <c r="L1500" s="2">
        <f t="shared" si="264"/>
        <v>-0.02</v>
      </c>
      <c r="M1500" s="26">
        <f t="shared" si="254"/>
        <v>1.2999999999999999E-2</v>
      </c>
      <c r="N1500" s="22" t="str">
        <f t="shared" si="261"/>
        <v>- -</v>
      </c>
      <c r="O1500" s="23" t="str">
        <f t="shared" si="262"/>
        <v>short</v>
      </c>
    </row>
    <row r="1501" spans="1:15" x14ac:dyDescent="0.2">
      <c r="A1501" s="27">
        <v>36501</v>
      </c>
      <c r="B1501" s="17">
        <f>'IMPORT RAW DATA'!B1507</f>
        <v>4.22</v>
      </c>
      <c r="C1501" s="2">
        <f t="shared" si="258"/>
        <v>-0.54</v>
      </c>
      <c r="D1501" s="2">
        <f t="shared" si="257"/>
        <v>0.14000000000000001</v>
      </c>
      <c r="E1501" s="2">
        <f t="shared" si="263"/>
        <v>0.9</v>
      </c>
      <c r="F1501" s="2">
        <f t="shared" si="255"/>
        <v>0.6</v>
      </c>
      <c r="G1501" s="18">
        <f t="shared" si="256"/>
        <v>0.18129999999999999</v>
      </c>
      <c r="H1501" s="18">
        <f t="shared" si="259"/>
        <v>0.42580000000000001</v>
      </c>
      <c r="I1501">
        <v>0.66669999999999996</v>
      </c>
      <c r="J1501">
        <v>6.4500000000000002E-2</v>
      </c>
      <c r="K1501" s="2">
        <f t="shared" si="260"/>
        <v>4.5199999999999996</v>
      </c>
      <c r="L1501" s="2">
        <f t="shared" si="264"/>
        <v>-7.0000000000000007E-2</v>
      </c>
      <c r="M1501" s="26">
        <f t="shared" si="254"/>
        <v>2.1000000000000001E-2</v>
      </c>
      <c r="N1501" s="22" t="str">
        <f t="shared" si="261"/>
        <v>- -</v>
      </c>
      <c r="O1501" s="23" t="str">
        <f t="shared" si="262"/>
        <v>short</v>
      </c>
    </row>
    <row r="1502" spans="1:15" x14ac:dyDescent="0.2">
      <c r="A1502" s="27">
        <v>36502</v>
      </c>
      <c r="B1502" s="17">
        <f>'IMPORT RAW DATA'!B1508</f>
        <v>4.05</v>
      </c>
      <c r="C1502" s="2">
        <f t="shared" si="258"/>
        <v>-0.79</v>
      </c>
      <c r="D1502" s="2">
        <f t="shared" si="257"/>
        <v>0.17</v>
      </c>
      <c r="E1502" s="2">
        <f t="shared" si="263"/>
        <v>1.01</v>
      </c>
      <c r="F1502" s="2">
        <f t="shared" si="255"/>
        <v>0.78</v>
      </c>
      <c r="G1502" s="18">
        <f t="shared" si="256"/>
        <v>0.28539999999999999</v>
      </c>
      <c r="H1502" s="18">
        <f t="shared" si="259"/>
        <v>0.53420000000000001</v>
      </c>
      <c r="I1502">
        <v>0.66669999999999996</v>
      </c>
      <c r="J1502">
        <v>6.4500000000000002E-2</v>
      </c>
      <c r="K1502" s="2">
        <f t="shared" si="260"/>
        <v>4.3899999999999997</v>
      </c>
      <c r="L1502" s="2">
        <f t="shared" si="264"/>
        <v>-0.13</v>
      </c>
      <c r="M1502" s="26">
        <f t="shared" si="254"/>
        <v>3.5999999999999997E-2</v>
      </c>
      <c r="N1502" s="22" t="str">
        <f t="shared" si="261"/>
        <v>- -</v>
      </c>
      <c r="O1502" s="23" t="str">
        <f t="shared" si="262"/>
        <v>short</v>
      </c>
    </row>
    <row r="1503" spans="1:15" x14ac:dyDescent="0.2">
      <c r="A1503" s="27">
        <v>36503</v>
      </c>
      <c r="B1503" s="17">
        <f>'IMPORT RAW DATA'!B1509</f>
        <v>4.04</v>
      </c>
      <c r="C1503" s="2">
        <f t="shared" si="258"/>
        <v>-0.73</v>
      </c>
      <c r="D1503" s="2">
        <f t="shared" si="257"/>
        <v>0.01</v>
      </c>
      <c r="E1503" s="2">
        <f t="shared" si="263"/>
        <v>0.94</v>
      </c>
      <c r="F1503" s="2">
        <f t="shared" si="255"/>
        <v>0.78</v>
      </c>
      <c r="G1503" s="18">
        <f t="shared" si="256"/>
        <v>0.28539999999999999</v>
      </c>
      <c r="H1503" s="18">
        <f t="shared" si="259"/>
        <v>0.53420000000000001</v>
      </c>
      <c r="I1503">
        <v>0.66669999999999996</v>
      </c>
      <c r="J1503">
        <v>6.4500000000000002E-2</v>
      </c>
      <c r="K1503" s="2">
        <f t="shared" si="260"/>
        <v>4.29</v>
      </c>
      <c r="L1503" s="2">
        <f t="shared" si="264"/>
        <v>-0.1</v>
      </c>
      <c r="M1503" s="26">
        <f t="shared" si="254"/>
        <v>4.1000000000000002E-2</v>
      </c>
      <c r="N1503" s="22" t="str">
        <f t="shared" si="261"/>
        <v>- -</v>
      </c>
      <c r="O1503" s="23" t="str">
        <f t="shared" si="262"/>
        <v>short</v>
      </c>
    </row>
    <row r="1504" spans="1:15" x14ac:dyDescent="0.2">
      <c r="A1504" s="27">
        <v>36504</v>
      </c>
      <c r="B1504" s="17">
        <f>'IMPORT RAW DATA'!B1510</f>
        <v>4.29</v>
      </c>
      <c r="C1504" s="2">
        <f t="shared" si="258"/>
        <v>-0.39</v>
      </c>
      <c r="D1504" s="2">
        <f t="shared" si="257"/>
        <v>0.25</v>
      </c>
      <c r="E1504" s="2">
        <f t="shared" si="263"/>
        <v>1.1200000000000001</v>
      </c>
      <c r="F1504" s="2">
        <f t="shared" si="255"/>
        <v>0.35</v>
      </c>
      <c r="G1504" s="18">
        <f t="shared" si="256"/>
        <v>7.5800000000000006E-2</v>
      </c>
      <c r="H1504" s="18">
        <f t="shared" si="259"/>
        <v>0.27529999999999999</v>
      </c>
      <c r="I1504">
        <v>0.66669999999999996</v>
      </c>
      <c r="J1504">
        <v>6.4500000000000002E-2</v>
      </c>
      <c r="K1504" s="2">
        <f t="shared" si="260"/>
        <v>4.29</v>
      </c>
      <c r="L1504" s="2">
        <f t="shared" si="264"/>
        <v>0</v>
      </c>
      <c r="M1504" s="26">
        <f t="shared" si="254"/>
        <v>4.1000000000000002E-2</v>
      </c>
      <c r="N1504" s="22" t="str">
        <f t="shared" si="261"/>
        <v>- -</v>
      </c>
      <c r="O1504" s="23" t="str">
        <f t="shared" si="262"/>
        <v>- -</v>
      </c>
    </row>
    <row r="1505" spans="1:15" x14ac:dyDescent="0.2">
      <c r="A1505" s="27">
        <v>36507</v>
      </c>
      <c r="B1505" s="17">
        <f>'IMPORT RAW DATA'!B1511</f>
        <v>4.26</v>
      </c>
      <c r="C1505" s="2">
        <f t="shared" si="258"/>
        <v>-0.27</v>
      </c>
      <c r="D1505" s="2">
        <f t="shared" si="257"/>
        <v>0.03</v>
      </c>
      <c r="E1505" s="2">
        <f t="shared" si="263"/>
        <v>1.06</v>
      </c>
      <c r="F1505" s="2">
        <f t="shared" si="255"/>
        <v>0.25</v>
      </c>
      <c r="G1505" s="18">
        <f t="shared" si="256"/>
        <v>4.6300000000000001E-2</v>
      </c>
      <c r="H1505" s="18">
        <f t="shared" si="259"/>
        <v>0.21510000000000001</v>
      </c>
      <c r="I1505">
        <v>0.66669999999999996</v>
      </c>
      <c r="J1505">
        <v>6.4500000000000002E-2</v>
      </c>
      <c r="K1505" s="2">
        <f t="shared" si="260"/>
        <v>4.29</v>
      </c>
      <c r="L1505" s="2">
        <f t="shared" si="264"/>
        <v>0</v>
      </c>
      <c r="M1505" s="26">
        <f t="shared" ref="M1505:M1568" si="265">STDEV(L1486:L1505)</f>
        <v>4.1000000000000002E-2</v>
      </c>
      <c r="N1505" s="22" t="str">
        <f t="shared" si="261"/>
        <v>- -</v>
      </c>
      <c r="O1505" s="23" t="str">
        <f t="shared" si="262"/>
        <v>- -</v>
      </c>
    </row>
    <row r="1506" spans="1:15" x14ac:dyDescent="0.2">
      <c r="A1506" s="27">
        <v>36508</v>
      </c>
      <c r="B1506" s="17">
        <f>'IMPORT RAW DATA'!B1512</f>
        <v>4.29</v>
      </c>
      <c r="C1506" s="2">
        <f t="shared" si="258"/>
        <v>-0.31</v>
      </c>
      <c r="D1506" s="2">
        <f t="shared" si="257"/>
        <v>0.03</v>
      </c>
      <c r="E1506" s="2">
        <f t="shared" si="263"/>
        <v>0.94</v>
      </c>
      <c r="F1506" s="2">
        <f t="shared" si="255"/>
        <v>0.33</v>
      </c>
      <c r="G1506" s="18">
        <f t="shared" si="256"/>
        <v>6.93E-2</v>
      </c>
      <c r="H1506" s="18">
        <f t="shared" si="259"/>
        <v>0.26319999999999999</v>
      </c>
      <c r="I1506">
        <v>0.66669999999999996</v>
      </c>
      <c r="J1506">
        <v>6.4500000000000002E-2</v>
      </c>
      <c r="K1506" s="2">
        <f t="shared" si="260"/>
        <v>4.29</v>
      </c>
      <c r="L1506" s="2">
        <f t="shared" si="264"/>
        <v>0</v>
      </c>
      <c r="M1506" s="26">
        <f t="shared" si="265"/>
        <v>3.7999999999999999E-2</v>
      </c>
      <c r="N1506" s="22" t="str">
        <f t="shared" si="261"/>
        <v>- -</v>
      </c>
      <c r="O1506" s="23" t="str">
        <f t="shared" si="262"/>
        <v>- -</v>
      </c>
    </row>
    <row r="1507" spans="1:15" x14ac:dyDescent="0.2">
      <c r="A1507" s="27">
        <v>36509</v>
      </c>
      <c r="B1507" s="17">
        <f>'IMPORT RAW DATA'!B1513</f>
        <v>4.28</v>
      </c>
      <c r="C1507" s="2">
        <f t="shared" si="258"/>
        <v>-0.25</v>
      </c>
      <c r="D1507" s="2">
        <f t="shared" si="257"/>
        <v>0.01</v>
      </c>
      <c r="E1507" s="2">
        <f t="shared" si="263"/>
        <v>0.88</v>
      </c>
      <c r="F1507" s="2">
        <f t="shared" si="255"/>
        <v>0.28000000000000003</v>
      </c>
      <c r="G1507" s="18">
        <f t="shared" si="256"/>
        <v>5.4300000000000001E-2</v>
      </c>
      <c r="H1507" s="18">
        <f t="shared" si="259"/>
        <v>0.2331</v>
      </c>
      <c r="I1507">
        <v>0.66669999999999996</v>
      </c>
      <c r="J1507">
        <v>6.4500000000000002E-2</v>
      </c>
      <c r="K1507" s="2">
        <f t="shared" si="260"/>
        <v>4.29</v>
      </c>
      <c r="L1507" s="2">
        <f t="shared" si="264"/>
        <v>0</v>
      </c>
      <c r="M1507" s="26">
        <f t="shared" si="265"/>
        <v>3.7999999999999999E-2</v>
      </c>
      <c r="N1507" s="22" t="str">
        <f t="shared" si="261"/>
        <v>- -</v>
      </c>
      <c r="O1507" s="23" t="str">
        <f t="shared" si="262"/>
        <v>- -</v>
      </c>
    </row>
    <row r="1508" spans="1:15" x14ac:dyDescent="0.2">
      <c r="A1508" s="27">
        <v>36510</v>
      </c>
      <c r="B1508" s="17">
        <f>'IMPORT RAW DATA'!B1514</f>
        <v>4.1100000000000003</v>
      </c>
      <c r="C1508" s="2">
        <f t="shared" si="258"/>
        <v>-0.32</v>
      </c>
      <c r="D1508" s="2">
        <f t="shared" si="257"/>
        <v>0.17</v>
      </c>
      <c r="E1508" s="2">
        <f t="shared" si="263"/>
        <v>0.98</v>
      </c>
      <c r="F1508" s="2">
        <f t="shared" si="255"/>
        <v>0.33</v>
      </c>
      <c r="G1508" s="18">
        <f t="shared" si="256"/>
        <v>6.93E-2</v>
      </c>
      <c r="H1508" s="18">
        <f t="shared" si="259"/>
        <v>0.26319999999999999</v>
      </c>
      <c r="I1508">
        <v>0.66669999999999996</v>
      </c>
      <c r="J1508">
        <v>6.4500000000000002E-2</v>
      </c>
      <c r="K1508" s="2">
        <f t="shared" si="260"/>
        <v>4.28</v>
      </c>
      <c r="L1508" s="2">
        <f t="shared" si="264"/>
        <v>-0.01</v>
      </c>
      <c r="M1508" s="26">
        <f t="shared" si="265"/>
        <v>3.7999999999999999E-2</v>
      </c>
      <c r="N1508" s="22" t="str">
        <f t="shared" si="261"/>
        <v>- -</v>
      </c>
      <c r="O1508" s="23" t="str">
        <f t="shared" si="262"/>
        <v>short</v>
      </c>
    </row>
    <row r="1509" spans="1:15" x14ac:dyDescent="0.2">
      <c r="A1509" s="27">
        <v>36511</v>
      </c>
      <c r="B1509" s="17">
        <f>'IMPORT RAW DATA'!B1515</f>
        <v>4.26</v>
      </c>
      <c r="C1509" s="2">
        <f t="shared" si="258"/>
        <v>-0.1</v>
      </c>
      <c r="D1509" s="2">
        <f t="shared" si="257"/>
        <v>0.15</v>
      </c>
      <c r="E1509" s="2">
        <f t="shared" si="263"/>
        <v>1.03</v>
      </c>
      <c r="F1509" s="2">
        <f t="shared" si="255"/>
        <v>0.1</v>
      </c>
      <c r="G1509" s="18">
        <f t="shared" si="256"/>
        <v>1.5599999999999999E-2</v>
      </c>
      <c r="H1509" s="18">
        <f t="shared" si="259"/>
        <v>0.12470000000000001</v>
      </c>
      <c r="I1509">
        <v>0.66669999999999996</v>
      </c>
      <c r="J1509">
        <v>6.4500000000000002E-2</v>
      </c>
      <c r="K1509" s="2">
        <f t="shared" si="260"/>
        <v>4.28</v>
      </c>
      <c r="L1509" s="2">
        <f t="shared" si="264"/>
        <v>0</v>
      </c>
      <c r="M1509" s="26">
        <f t="shared" si="265"/>
        <v>3.7999999999999999E-2</v>
      </c>
      <c r="N1509" s="22" t="str">
        <f t="shared" si="261"/>
        <v>- -</v>
      </c>
      <c r="O1509" s="23" t="str">
        <f t="shared" si="262"/>
        <v>- -</v>
      </c>
    </row>
    <row r="1510" spans="1:15" x14ac:dyDescent="0.2">
      <c r="A1510" s="27">
        <v>36514</v>
      </c>
      <c r="B1510" s="17">
        <f>'IMPORT RAW DATA'!B1516</f>
        <v>4.25</v>
      </c>
      <c r="C1510" s="2">
        <f t="shared" si="258"/>
        <v>0.03</v>
      </c>
      <c r="D1510" s="2">
        <f t="shared" si="257"/>
        <v>0.01</v>
      </c>
      <c r="E1510" s="2">
        <f t="shared" si="263"/>
        <v>0.97</v>
      </c>
      <c r="F1510" s="2">
        <f t="shared" si="255"/>
        <v>0.03</v>
      </c>
      <c r="G1510" s="18">
        <f t="shared" si="256"/>
        <v>6.7999999999999996E-3</v>
      </c>
      <c r="H1510" s="18">
        <f t="shared" si="259"/>
        <v>8.2600000000000007E-2</v>
      </c>
      <c r="I1510">
        <v>0.66669999999999996</v>
      </c>
      <c r="J1510">
        <v>6.4500000000000002E-2</v>
      </c>
      <c r="K1510" s="2">
        <f t="shared" si="260"/>
        <v>4.28</v>
      </c>
      <c r="L1510" s="2">
        <f t="shared" si="264"/>
        <v>0</v>
      </c>
      <c r="M1510" s="26">
        <f t="shared" si="265"/>
        <v>3.7999999999999999E-2</v>
      </c>
      <c r="N1510" s="22" t="str">
        <f t="shared" si="261"/>
        <v>- -</v>
      </c>
      <c r="O1510" s="23" t="str">
        <f t="shared" si="262"/>
        <v>- -</v>
      </c>
    </row>
    <row r="1511" spans="1:15" x14ac:dyDescent="0.2">
      <c r="A1511" s="27">
        <v>36515</v>
      </c>
      <c r="B1511" s="17">
        <f>'IMPORT RAW DATA'!B1517</f>
        <v>4.21</v>
      </c>
      <c r="C1511" s="2">
        <f t="shared" si="258"/>
        <v>0.16</v>
      </c>
      <c r="D1511" s="2">
        <f t="shared" si="257"/>
        <v>0.04</v>
      </c>
      <c r="E1511" s="2">
        <f t="shared" si="263"/>
        <v>0.87</v>
      </c>
      <c r="F1511" s="2">
        <f t="shared" ref="F1511:F1574" si="266">ABS(C1511/E1511)</f>
        <v>0.18</v>
      </c>
      <c r="G1511" s="18">
        <f t="shared" ref="G1511:G1574" si="267">H1511*H1511</f>
        <v>2.9899999999999999E-2</v>
      </c>
      <c r="H1511" s="18">
        <f t="shared" si="259"/>
        <v>0.1729</v>
      </c>
      <c r="I1511">
        <v>0.66669999999999996</v>
      </c>
      <c r="J1511">
        <v>6.4500000000000002E-2</v>
      </c>
      <c r="K1511" s="2">
        <f t="shared" si="260"/>
        <v>4.28</v>
      </c>
      <c r="L1511" s="2">
        <f t="shared" si="264"/>
        <v>0</v>
      </c>
      <c r="M1511" s="26">
        <f t="shared" si="265"/>
        <v>3.7999999999999999E-2</v>
      </c>
      <c r="N1511" s="22" t="str">
        <f t="shared" si="261"/>
        <v>- -</v>
      </c>
      <c r="O1511" s="23" t="str">
        <f t="shared" si="262"/>
        <v>- -</v>
      </c>
    </row>
    <row r="1512" spans="1:15" x14ac:dyDescent="0.2">
      <c r="A1512" s="27">
        <v>36516</v>
      </c>
      <c r="B1512" s="17">
        <f>'IMPORT RAW DATA'!B1518</f>
        <v>4.26</v>
      </c>
      <c r="C1512" s="2">
        <f t="shared" si="258"/>
        <v>0.22</v>
      </c>
      <c r="D1512" s="2">
        <f t="shared" si="257"/>
        <v>0.05</v>
      </c>
      <c r="E1512" s="2">
        <f t="shared" si="263"/>
        <v>0.75</v>
      </c>
      <c r="F1512" s="2">
        <f t="shared" si="266"/>
        <v>0.28999999999999998</v>
      </c>
      <c r="G1512" s="18">
        <f t="shared" si="267"/>
        <v>5.7200000000000001E-2</v>
      </c>
      <c r="H1512" s="18">
        <f t="shared" si="259"/>
        <v>0.23910000000000001</v>
      </c>
      <c r="I1512">
        <v>0.66669999999999996</v>
      </c>
      <c r="J1512">
        <v>6.4500000000000002E-2</v>
      </c>
      <c r="K1512" s="2">
        <f t="shared" si="260"/>
        <v>4.28</v>
      </c>
      <c r="L1512" s="2">
        <f t="shared" si="264"/>
        <v>0</v>
      </c>
      <c r="M1512" s="26">
        <f t="shared" si="265"/>
        <v>3.7999999999999999E-2</v>
      </c>
      <c r="N1512" s="22" t="str">
        <f t="shared" si="261"/>
        <v>- -</v>
      </c>
      <c r="O1512" s="23" t="str">
        <f t="shared" si="262"/>
        <v>- -</v>
      </c>
    </row>
    <row r="1513" spans="1:15" x14ac:dyDescent="0.2">
      <c r="A1513" s="27">
        <v>36517</v>
      </c>
      <c r="B1513" s="17">
        <f>'IMPORT RAW DATA'!B1519</f>
        <v>4.3499999999999996</v>
      </c>
      <c r="C1513" s="2">
        <f t="shared" si="258"/>
        <v>0.06</v>
      </c>
      <c r="D1513" s="2">
        <f t="shared" si="257"/>
        <v>0.09</v>
      </c>
      <c r="E1513" s="2">
        <f t="shared" si="263"/>
        <v>0.83</v>
      </c>
      <c r="F1513" s="2">
        <f t="shared" si="266"/>
        <v>7.0000000000000007E-2</v>
      </c>
      <c r="G1513" s="18">
        <f t="shared" si="267"/>
        <v>1.14E-2</v>
      </c>
      <c r="H1513" s="18">
        <f t="shared" si="259"/>
        <v>0.1067</v>
      </c>
      <c r="I1513">
        <v>0.66669999999999996</v>
      </c>
      <c r="J1513">
        <v>6.4500000000000002E-2</v>
      </c>
      <c r="K1513" s="2">
        <f t="shared" si="260"/>
        <v>4.28</v>
      </c>
      <c r="L1513" s="2">
        <f t="shared" si="264"/>
        <v>0</v>
      </c>
      <c r="M1513" s="26">
        <f t="shared" si="265"/>
        <v>3.7999999999999999E-2</v>
      </c>
      <c r="N1513" s="22" t="str">
        <f t="shared" si="261"/>
        <v>- -</v>
      </c>
      <c r="O1513" s="23" t="str">
        <f t="shared" si="262"/>
        <v>- -</v>
      </c>
    </row>
    <row r="1514" spans="1:15" x14ac:dyDescent="0.2">
      <c r="A1514" s="27">
        <v>36518</v>
      </c>
      <c r="B1514" s="17">
        <f>'IMPORT RAW DATA'!B1520</f>
        <v>4.34</v>
      </c>
      <c r="C1514" s="2">
        <f t="shared" si="258"/>
        <v>0.08</v>
      </c>
      <c r="D1514" s="2">
        <f t="shared" si="257"/>
        <v>0.01</v>
      </c>
      <c r="E1514" s="2">
        <f t="shared" si="263"/>
        <v>0.59</v>
      </c>
      <c r="F1514" s="2">
        <f t="shared" si="266"/>
        <v>0.14000000000000001</v>
      </c>
      <c r="G1514" s="18">
        <f t="shared" si="267"/>
        <v>2.2100000000000002E-2</v>
      </c>
      <c r="H1514" s="18">
        <f t="shared" si="259"/>
        <v>0.14879999999999999</v>
      </c>
      <c r="I1514">
        <v>0.66669999999999996</v>
      </c>
      <c r="J1514">
        <v>6.4500000000000002E-2</v>
      </c>
      <c r="K1514" s="2">
        <f t="shared" si="260"/>
        <v>4.28</v>
      </c>
      <c r="L1514" s="2">
        <f t="shared" si="264"/>
        <v>0</v>
      </c>
      <c r="M1514" s="26">
        <f t="shared" si="265"/>
        <v>3.7999999999999999E-2</v>
      </c>
      <c r="N1514" s="22" t="str">
        <f t="shared" si="261"/>
        <v>- -</v>
      </c>
      <c r="O1514" s="23" t="str">
        <f t="shared" si="262"/>
        <v>- -</v>
      </c>
    </row>
    <row r="1515" spans="1:15" x14ac:dyDescent="0.2">
      <c r="A1515" s="27">
        <v>36523</v>
      </c>
      <c r="B1515" s="17">
        <f>'IMPORT RAW DATA'!B1521</f>
        <v>4.41</v>
      </c>
      <c r="C1515" s="2">
        <f t="shared" si="258"/>
        <v>0.12</v>
      </c>
      <c r="D1515" s="2">
        <f t="shared" si="257"/>
        <v>7.0000000000000007E-2</v>
      </c>
      <c r="E1515" s="2">
        <f t="shared" si="263"/>
        <v>0.63</v>
      </c>
      <c r="F1515" s="2">
        <f t="shared" si="266"/>
        <v>0.19</v>
      </c>
      <c r="G1515" s="18">
        <f t="shared" si="267"/>
        <v>3.2000000000000001E-2</v>
      </c>
      <c r="H1515" s="18">
        <f t="shared" si="259"/>
        <v>0.1789</v>
      </c>
      <c r="I1515">
        <v>0.66669999999999996</v>
      </c>
      <c r="J1515">
        <v>6.4500000000000002E-2</v>
      </c>
      <c r="K1515" s="2">
        <f t="shared" si="260"/>
        <v>4.28</v>
      </c>
      <c r="L1515" s="2">
        <f t="shared" si="264"/>
        <v>0</v>
      </c>
      <c r="M1515" s="26">
        <f t="shared" si="265"/>
        <v>3.7999999999999999E-2</v>
      </c>
      <c r="N1515" s="22" t="str">
        <f t="shared" si="261"/>
        <v>- -</v>
      </c>
      <c r="O1515" s="23" t="str">
        <f t="shared" si="262"/>
        <v>- -</v>
      </c>
    </row>
    <row r="1516" spans="1:15" x14ac:dyDescent="0.2">
      <c r="A1516" s="27">
        <v>36524</v>
      </c>
      <c r="B1516" s="17">
        <f>'IMPORT RAW DATA'!B1522</f>
        <v>4.46</v>
      </c>
      <c r="C1516" s="2">
        <f t="shared" si="258"/>
        <v>0.18</v>
      </c>
      <c r="D1516" s="2">
        <f t="shared" si="257"/>
        <v>0.05</v>
      </c>
      <c r="E1516" s="2">
        <f t="shared" si="263"/>
        <v>0.65</v>
      </c>
      <c r="F1516" s="2">
        <f t="shared" si="266"/>
        <v>0.28000000000000003</v>
      </c>
      <c r="G1516" s="18">
        <f t="shared" si="267"/>
        <v>5.4300000000000001E-2</v>
      </c>
      <c r="H1516" s="18">
        <f t="shared" si="259"/>
        <v>0.2331</v>
      </c>
      <c r="I1516">
        <v>0.66669999999999996</v>
      </c>
      <c r="J1516">
        <v>6.4500000000000002E-2</v>
      </c>
      <c r="K1516" s="2">
        <f t="shared" si="260"/>
        <v>4.29</v>
      </c>
      <c r="L1516" s="2">
        <f t="shared" si="264"/>
        <v>0.01</v>
      </c>
      <c r="M1516" s="26">
        <f t="shared" si="265"/>
        <v>3.7999999999999999E-2</v>
      </c>
      <c r="N1516" s="22" t="str">
        <f t="shared" si="261"/>
        <v>long</v>
      </c>
      <c r="O1516" s="23" t="str">
        <f t="shared" si="262"/>
        <v>- -</v>
      </c>
    </row>
    <row r="1517" spans="1:15" x14ac:dyDescent="0.2">
      <c r="A1517" s="27">
        <v>36529</v>
      </c>
      <c r="B1517" s="17">
        <f>'IMPORT RAW DATA'!B1523</f>
        <v>4.17</v>
      </c>
      <c r="C1517" s="2">
        <f t="shared" si="258"/>
        <v>0.06</v>
      </c>
      <c r="D1517" s="2">
        <f t="shared" si="257"/>
        <v>0.28999999999999998</v>
      </c>
      <c r="E1517" s="2">
        <f t="shared" si="263"/>
        <v>0.93</v>
      </c>
      <c r="F1517" s="2">
        <f t="shared" si="266"/>
        <v>0.06</v>
      </c>
      <c r="G1517" s="18">
        <f t="shared" si="267"/>
        <v>1.01E-2</v>
      </c>
      <c r="H1517" s="18">
        <f t="shared" si="259"/>
        <v>0.10059999999999999</v>
      </c>
      <c r="I1517">
        <v>0.66669999999999996</v>
      </c>
      <c r="J1517">
        <v>6.4500000000000002E-2</v>
      </c>
      <c r="K1517" s="2">
        <f t="shared" si="260"/>
        <v>4.29</v>
      </c>
      <c r="L1517" s="2">
        <f t="shared" si="264"/>
        <v>0</v>
      </c>
      <c r="M1517" s="26">
        <f t="shared" si="265"/>
        <v>3.7999999999999999E-2</v>
      </c>
      <c r="N1517" s="22" t="str">
        <f t="shared" si="261"/>
        <v>- -</v>
      </c>
      <c r="O1517" s="23" t="str">
        <f t="shared" si="262"/>
        <v>- -</v>
      </c>
    </row>
    <row r="1518" spans="1:15" x14ac:dyDescent="0.2">
      <c r="A1518" s="27">
        <v>36530</v>
      </c>
      <c r="B1518" s="17">
        <f>'IMPORT RAW DATA'!B1524</f>
        <v>4.08</v>
      </c>
      <c r="C1518" s="2">
        <f t="shared" si="258"/>
        <v>-0.18</v>
      </c>
      <c r="D1518" s="2">
        <f t="shared" si="257"/>
        <v>0.09</v>
      </c>
      <c r="E1518" s="2">
        <f t="shared" si="263"/>
        <v>0.85</v>
      </c>
      <c r="F1518" s="2">
        <f t="shared" si="266"/>
        <v>0.21</v>
      </c>
      <c r="G1518" s="18">
        <f t="shared" si="267"/>
        <v>3.6499999999999998E-2</v>
      </c>
      <c r="H1518" s="18">
        <f t="shared" si="259"/>
        <v>0.191</v>
      </c>
      <c r="I1518">
        <v>0.66669999999999996</v>
      </c>
      <c r="J1518">
        <v>6.4500000000000002E-2</v>
      </c>
      <c r="K1518" s="2">
        <f t="shared" si="260"/>
        <v>4.28</v>
      </c>
      <c r="L1518" s="2">
        <f t="shared" si="264"/>
        <v>-0.01</v>
      </c>
      <c r="M1518" s="26">
        <f t="shared" si="265"/>
        <v>3.7999999999999999E-2</v>
      </c>
      <c r="N1518" s="22" t="str">
        <f t="shared" si="261"/>
        <v>- -</v>
      </c>
      <c r="O1518" s="23" t="str">
        <f t="shared" si="262"/>
        <v>short</v>
      </c>
    </row>
    <row r="1519" spans="1:15" x14ac:dyDescent="0.2">
      <c r="A1519" s="27">
        <v>36531</v>
      </c>
      <c r="B1519" s="17">
        <f>'IMPORT RAW DATA'!B1525</f>
        <v>3.92</v>
      </c>
      <c r="C1519" s="2">
        <f t="shared" si="258"/>
        <v>-0.33</v>
      </c>
      <c r="D1519" s="2">
        <f t="shared" si="257"/>
        <v>0.16</v>
      </c>
      <c r="E1519" s="2">
        <f t="shared" si="263"/>
        <v>0.86</v>
      </c>
      <c r="F1519" s="2">
        <f t="shared" si="266"/>
        <v>0.38</v>
      </c>
      <c r="G1519" s="18">
        <f t="shared" si="267"/>
        <v>8.5999999999999993E-2</v>
      </c>
      <c r="H1519" s="18">
        <f t="shared" si="259"/>
        <v>0.29330000000000001</v>
      </c>
      <c r="I1519">
        <v>0.66669999999999996</v>
      </c>
      <c r="J1519">
        <v>6.4500000000000002E-2</v>
      </c>
      <c r="K1519" s="2">
        <f t="shared" si="260"/>
        <v>4.25</v>
      </c>
      <c r="L1519" s="2">
        <f t="shared" si="264"/>
        <v>-0.03</v>
      </c>
      <c r="M1519" s="26">
        <f t="shared" si="265"/>
        <v>3.7999999999999999E-2</v>
      </c>
      <c r="N1519" s="22" t="str">
        <f t="shared" si="261"/>
        <v>- -</v>
      </c>
      <c r="O1519" s="23" t="str">
        <f t="shared" si="262"/>
        <v>short</v>
      </c>
    </row>
    <row r="1520" spans="1:15" x14ac:dyDescent="0.2">
      <c r="A1520" s="27">
        <v>36532</v>
      </c>
      <c r="B1520" s="17">
        <f>'IMPORT RAW DATA'!B1526</f>
        <v>3.84</v>
      </c>
      <c r="C1520" s="2">
        <f t="shared" si="258"/>
        <v>-0.37</v>
      </c>
      <c r="D1520" s="2">
        <f t="shared" si="257"/>
        <v>0.08</v>
      </c>
      <c r="E1520" s="2">
        <f t="shared" si="263"/>
        <v>0.93</v>
      </c>
      <c r="F1520" s="2">
        <f t="shared" si="266"/>
        <v>0.4</v>
      </c>
      <c r="G1520" s="18">
        <f t="shared" si="267"/>
        <v>9.3299999999999994E-2</v>
      </c>
      <c r="H1520" s="18">
        <f t="shared" si="259"/>
        <v>0.3054</v>
      </c>
      <c r="I1520">
        <v>0.66669999999999996</v>
      </c>
      <c r="J1520">
        <v>6.4500000000000002E-2</v>
      </c>
      <c r="K1520" s="2">
        <f t="shared" si="260"/>
        <v>4.21</v>
      </c>
      <c r="L1520" s="2">
        <f t="shared" si="264"/>
        <v>-0.04</v>
      </c>
      <c r="M1520" s="26">
        <f t="shared" si="265"/>
        <v>3.7999999999999999E-2</v>
      </c>
      <c r="N1520" s="22" t="str">
        <f t="shared" si="261"/>
        <v>- -</v>
      </c>
      <c r="O1520" s="23" t="str">
        <f t="shared" si="262"/>
        <v>short</v>
      </c>
    </row>
    <row r="1521" spans="1:15" x14ac:dyDescent="0.2">
      <c r="A1521" s="27">
        <v>36535</v>
      </c>
      <c r="B1521" s="17">
        <f>'IMPORT RAW DATA'!B1527</f>
        <v>3.89</v>
      </c>
      <c r="C1521" s="2">
        <f t="shared" si="258"/>
        <v>-0.37</v>
      </c>
      <c r="D1521" s="2">
        <f t="shared" si="257"/>
        <v>0.05</v>
      </c>
      <c r="E1521" s="2">
        <f t="shared" si="263"/>
        <v>0.94</v>
      </c>
      <c r="F1521" s="2">
        <f t="shared" si="266"/>
        <v>0.39</v>
      </c>
      <c r="G1521" s="18">
        <f t="shared" si="267"/>
        <v>8.9599999999999999E-2</v>
      </c>
      <c r="H1521" s="18">
        <f t="shared" si="259"/>
        <v>0.2994</v>
      </c>
      <c r="I1521">
        <v>0.66669999999999996</v>
      </c>
      <c r="J1521">
        <v>6.4500000000000002E-2</v>
      </c>
      <c r="K1521" s="2">
        <f t="shared" si="260"/>
        <v>4.18</v>
      </c>
      <c r="L1521" s="2">
        <f t="shared" si="264"/>
        <v>-0.03</v>
      </c>
      <c r="M1521" s="26">
        <f t="shared" si="265"/>
        <v>3.5999999999999997E-2</v>
      </c>
      <c r="N1521" s="22" t="str">
        <f t="shared" si="261"/>
        <v>- -</v>
      </c>
      <c r="O1521" s="23" t="str">
        <f t="shared" si="262"/>
        <v>short</v>
      </c>
    </row>
    <row r="1522" spans="1:15" x14ac:dyDescent="0.2">
      <c r="A1522" s="27">
        <v>36536</v>
      </c>
      <c r="B1522" s="17">
        <f>'IMPORT RAW DATA'!B1528</f>
        <v>3.78</v>
      </c>
      <c r="C1522" s="2">
        <f t="shared" si="258"/>
        <v>-0.56999999999999995</v>
      </c>
      <c r="D1522" s="2">
        <f t="shared" si="257"/>
        <v>0.11</v>
      </c>
      <c r="E1522" s="2">
        <f t="shared" si="263"/>
        <v>1</v>
      </c>
      <c r="F1522" s="2">
        <f t="shared" si="266"/>
        <v>0.56999999999999995</v>
      </c>
      <c r="G1522" s="18">
        <f t="shared" si="267"/>
        <v>0.1663</v>
      </c>
      <c r="H1522" s="18">
        <f t="shared" si="259"/>
        <v>0.4078</v>
      </c>
      <c r="I1522">
        <v>0.66669999999999996</v>
      </c>
      <c r="J1522">
        <v>6.4500000000000002E-2</v>
      </c>
      <c r="K1522" s="2">
        <f t="shared" si="260"/>
        <v>4.1100000000000003</v>
      </c>
      <c r="L1522" s="2">
        <f t="shared" si="264"/>
        <v>-7.0000000000000007E-2</v>
      </c>
      <c r="M1522" s="26">
        <f t="shared" si="265"/>
        <v>2.8000000000000001E-2</v>
      </c>
      <c r="N1522" s="22" t="str">
        <f t="shared" si="261"/>
        <v>- -</v>
      </c>
      <c r="O1522" s="23" t="str">
        <f t="shared" si="262"/>
        <v>short</v>
      </c>
    </row>
    <row r="1523" spans="1:15" x14ac:dyDescent="0.2">
      <c r="A1523" s="27">
        <v>36537</v>
      </c>
      <c r="B1523" s="17">
        <f>'IMPORT RAW DATA'!B1529</f>
        <v>3.91</v>
      </c>
      <c r="C1523" s="2">
        <f t="shared" si="258"/>
        <v>-0.43</v>
      </c>
      <c r="D1523" s="2">
        <f t="shared" si="257"/>
        <v>0.13</v>
      </c>
      <c r="E1523" s="2">
        <f t="shared" si="263"/>
        <v>1.04</v>
      </c>
      <c r="F1523" s="2">
        <f t="shared" si="266"/>
        <v>0.41</v>
      </c>
      <c r="G1523" s="18">
        <f t="shared" si="267"/>
        <v>9.7000000000000003E-2</v>
      </c>
      <c r="H1523" s="18">
        <f t="shared" si="259"/>
        <v>0.31140000000000001</v>
      </c>
      <c r="I1523">
        <v>0.66669999999999996</v>
      </c>
      <c r="J1523">
        <v>6.4500000000000002E-2</v>
      </c>
      <c r="K1523" s="2">
        <f t="shared" si="260"/>
        <v>4.09</v>
      </c>
      <c r="L1523" s="2">
        <f t="shared" si="264"/>
        <v>-0.02</v>
      </c>
      <c r="M1523" s="26">
        <f t="shared" si="265"/>
        <v>1.9E-2</v>
      </c>
      <c r="N1523" s="22" t="str">
        <f t="shared" si="261"/>
        <v>- -</v>
      </c>
      <c r="O1523" s="23" t="str">
        <f t="shared" si="262"/>
        <v>short</v>
      </c>
    </row>
    <row r="1524" spans="1:15" x14ac:dyDescent="0.2">
      <c r="A1524" s="27">
        <v>36538</v>
      </c>
      <c r="B1524" s="17">
        <f>'IMPORT RAW DATA'!B1530</f>
        <v>3.87</v>
      </c>
      <c r="C1524" s="2">
        <f t="shared" si="258"/>
        <v>-0.54</v>
      </c>
      <c r="D1524" s="2">
        <f t="shared" si="257"/>
        <v>0.04</v>
      </c>
      <c r="E1524" s="2">
        <f t="shared" si="263"/>
        <v>1.07</v>
      </c>
      <c r="F1524" s="2">
        <f t="shared" si="266"/>
        <v>0.5</v>
      </c>
      <c r="G1524" s="18">
        <f t="shared" si="267"/>
        <v>0.13370000000000001</v>
      </c>
      <c r="H1524" s="18">
        <f t="shared" si="259"/>
        <v>0.36559999999999998</v>
      </c>
      <c r="I1524">
        <v>0.66669999999999996</v>
      </c>
      <c r="J1524">
        <v>6.4500000000000002E-2</v>
      </c>
      <c r="K1524" s="2">
        <f t="shared" si="260"/>
        <v>4.0599999999999996</v>
      </c>
      <c r="L1524" s="2">
        <f t="shared" si="264"/>
        <v>-0.03</v>
      </c>
      <c r="M1524" s="26">
        <f t="shared" si="265"/>
        <v>0.02</v>
      </c>
      <c r="N1524" s="22" t="str">
        <f t="shared" si="261"/>
        <v>- -</v>
      </c>
      <c r="O1524" s="23" t="str">
        <f t="shared" si="262"/>
        <v>short</v>
      </c>
    </row>
    <row r="1525" spans="1:15" x14ac:dyDescent="0.2">
      <c r="A1525" s="27">
        <v>36539</v>
      </c>
      <c r="B1525" s="17">
        <f>'IMPORT RAW DATA'!B1531</f>
        <v>3.88</v>
      </c>
      <c r="C1525" s="2">
        <f t="shared" si="258"/>
        <v>-0.57999999999999996</v>
      </c>
      <c r="D1525" s="2">
        <f t="shared" si="257"/>
        <v>0.01</v>
      </c>
      <c r="E1525" s="2">
        <f t="shared" si="263"/>
        <v>1.01</v>
      </c>
      <c r="F1525" s="2">
        <f t="shared" si="266"/>
        <v>0.56999999999999995</v>
      </c>
      <c r="G1525" s="18">
        <f t="shared" si="267"/>
        <v>0.1663</v>
      </c>
      <c r="H1525" s="18">
        <f t="shared" si="259"/>
        <v>0.4078</v>
      </c>
      <c r="I1525">
        <v>0.66669999999999996</v>
      </c>
      <c r="J1525">
        <v>6.4500000000000002E-2</v>
      </c>
      <c r="K1525" s="2">
        <f t="shared" si="260"/>
        <v>4.03</v>
      </c>
      <c r="L1525" s="2">
        <f t="shared" si="264"/>
        <v>-0.03</v>
      </c>
      <c r="M1525" s="26">
        <f t="shared" si="265"/>
        <v>0.02</v>
      </c>
      <c r="N1525" s="22" t="str">
        <f t="shared" si="261"/>
        <v>- -</v>
      </c>
      <c r="O1525" s="23" t="str">
        <f t="shared" si="262"/>
        <v>short</v>
      </c>
    </row>
    <row r="1526" spans="1:15" x14ac:dyDescent="0.2">
      <c r="A1526" s="27">
        <v>36542</v>
      </c>
      <c r="B1526" s="17">
        <f>'IMPORT RAW DATA'!B1532</f>
        <v>3.69</v>
      </c>
      <c r="C1526" s="2">
        <f t="shared" si="258"/>
        <v>-0.48</v>
      </c>
      <c r="D1526" s="2">
        <f t="shared" si="257"/>
        <v>0.19</v>
      </c>
      <c r="E1526" s="2">
        <f t="shared" si="263"/>
        <v>1.1499999999999999</v>
      </c>
      <c r="F1526" s="2">
        <f t="shared" si="266"/>
        <v>0.42</v>
      </c>
      <c r="G1526" s="18">
        <f t="shared" si="267"/>
        <v>0.1007</v>
      </c>
      <c r="H1526" s="18">
        <f t="shared" si="259"/>
        <v>0.31740000000000002</v>
      </c>
      <c r="I1526">
        <v>0.66669999999999996</v>
      </c>
      <c r="J1526">
        <v>6.4500000000000002E-2</v>
      </c>
      <c r="K1526" s="2">
        <f t="shared" si="260"/>
        <v>4</v>
      </c>
      <c r="L1526" s="2">
        <f t="shared" si="264"/>
        <v>-0.03</v>
      </c>
      <c r="M1526" s="26">
        <f t="shared" si="265"/>
        <v>0.02</v>
      </c>
      <c r="N1526" s="22" t="str">
        <f t="shared" si="261"/>
        <v>- -</v>
      </c>
      <c r="O1526" s="23" t="str">
        <f t="shared" si="262"/>
        <v>short</v>
      </c>
    </row>
    <row r="1527" spans="1:15" x14ac:dyDescent="0.2">
      <c r="A1527" s="27">
        <v>36543</v>
      </c>
      <c r="B1527" s="17">
        <f>'IMPORT RAW DATA'!B1533</f>
        <v>3.57</v>
      </c>
      <c r="C1527" s="2">
        <f t="shared" si="258"/>
        <v>-0.51</v>
      </c>
      <c r="D1527" s="2">
        <f t="shared" si="257"/>
        <v>0.12</v>
      </c>
      <c r="E1527" s="2">
        <f t="shared" si="263"/>
        <v>0.98</v>
      </c>
      <c r="F1527" s="2">
        <f t="shared" si="266"/>
        <v>0.52</v>
      </c>
      <c r="G1527" s="18">
        <f t="shared" si="267"/>
        <v>0.1426</v>
      </c>
      <c r="H1527" s="18">
        <f t="shared" si="259"/>
        <v>0.37759999999999999</v>
      </c>
      <c r="I1527">
        <v>0.66669999999999996</v>
      </c>
      <c r="J1527">
        <v>6.4500000000000002E-2</v>
      </c>
      <c r="K1527" s="2">
        <f t="shared" si="260"/>
        <v>3.94</v>
      </c>
      <c r="L1527" s="2">
        <f t="shared" si="264"/>
        <v>-0.06</v>
      </c>
      <c r="M1527" s="26">
        <f t="shared" si="265"/>
        <v>2.1999999999999999E-2</v>
      </c>
      <c r="N1527" s="22" t="str">
        <f t="shared" si="261"/>
        <v>- -</v>
      </c>
      <c r="O1527" s="23" t="str">
        <f t="shared" si="262"/>
        <v>short</v>
      </c>
    </row>
    <row r="1528" spans="1:15" x14ac:dyDescent="0.2">
      <c r="A1528" s="27">
        <v>36544</v>
      </c>
      <c r="B1528" s="17">
        <f>'IMPORT RAW DATA'!B1534</f>
        <v>3.48</v>
      </c>
      <c r="C1528" s="2">
        <f t="shared" si="258"/>
        <v>-0.44</v>
      </c>
      <c r="D1528" s="2">
        <f t="shared" si="257"/>
        <v>0.09</v>
      </c>
      <c r="E1528" s="2">
        <f t="shared" si="263"/>
        <v>0.98</v>
      </c>
      <c r="F1528" s="2">
        <f t="shared" si="266"/>
        <v>0.45</v>
      </c>
      <c r="G1528" s="18">
        <f t="shared" si="267"/>
        <v>0.11260000000000001</v>
      </c>
      <c r="H1528" s="18">
        <f t="shared" si="259"/>
        <v>0.33550000000000002</v>
      </c>
      <c r="I1528">
        <v>0.66669999999999996</v>
      </c>
      <c r="J1528">
        <v>6.4500000000000002E-2</v>
      </c>
      <c r="K1528" s="2">
        <f t="shared" si="260"/>
        <v>3.89</v>
      </c>
      <c r="L1528" s="2">
        <f t="shared" si="264"/>
        <v>-0.05</v>
      </c>
      <c r="M1528" s="26">
        <f t="shared" si="265"/>
        <v>2.3E-2</v>
      </c>
      <c r="N1528" s="22" t="str">
        <f t="shared" si="261"/>
        <v>- -</v>
      </c>
      <c r="O1528" s="23" t="str">
        <f t="shared" si="262"/>
        <v>short</v>
      </c>
    </row>
    <row r="1529" spans="1:15" x14ac:dyDescent="0.2">
      <c r="A1529" s="27">
        <v>36545</v>
      </c>
      <c r="B1529" s="17">
        <f>'IMPORT RAW DATA'!B1535</f>
        <v>3.36</v>
      </c>
      <c r="C1529" s="2">
        <f t="shared" si="258"/>
        <v>-0.48</v>
      </c>
      <c r="D1529" s="2">
        <f t="shared" si="257"/>
        <v>0.12</v>
      </c>
      <c r="E1529" s="2">
        <f t="shared" si="263"/>
        <v>0.94</v>
      </c>
      <c r="F1529" s="2">
        <f t="shared" si="266"/>
        <v>0.51</v>
      </c>
      <c r="G1529" s="18">
        <f t="shared" si="267"/>
        <v>0.1381</v>
      </c>
      <c r="H1529" s="18">
        <f t="shared" si="259"/>
        <v>0.37159999999999999</v>
      </c>
      <c r="I1529">
        <v>0.66669999999999996</v>
      </c>
      <c r="J1529">
        <v>6.4500000000000002E-2</v>
      </c>
      <c r="K1529" s="2">
        <f t="shared" si="260"/>
        <v>3.82</v>
      </c>
      <c r="L1529" s="2">
        <f t="shared" si="264"/>
        <v>-7.0000000000000007E-2</v>
      </c>
      <c r="M1529" s="26">
        <f t="shared" si="265"/>
        <v>2.5000000000000001E-2</v>
      </c>
      <c r="N1529" s="22" t="str">
        <f t="shared" si="261"/>
        <v>- -</v>
      </c>
      <c r="O1529" s="23" t="str">
        <f t="shared" si="262"/>
        <v>short</v>
      </c>
    </row>
    <row r="1530" spans="1:15" x14ac:dyDescent="0.2">
      <c r="A1530" s="27">
        <v>36546</v>
      </c>
      <c r="B1530" s="17">
        <f>'IMPORT RAW DATA'!B1536</f>
        <v>3.6</v>
      </c>
      <c r="C1530" s="2">
        <f t="shared" si="258"/>
        <v>-0.28999999999999998</v>
      </c>
      <c r="D1530" s="2">
        <f t="shared" si="257"/>
        <v>0.24</v>
      </c>
      <c r="E1530" s="2">
        <f t="shared" si="263"/>
        <v>1.1000000000000001</v>
      </c>
      <c r="F1530" s="2">
        <f t="shared" si="266"/>
        <v>0.26</v>
      </c>
      <c r="G1530" s="18">
        <f t="shared" si="267"/>
        <v>4.8899999999999999E-2</v>
      </c>
      <c r="H1530" s="18">
        <f t="shared" si="259"/>
        <v>0.22109999999999999</v>
      </c>
      <c r="I1530">
        <v>0.66669999999999996</v>
      </c>
      <c r="J1530">
        <v>6.4500000000000002E-2</v>
      </c>
      <c r="K1530" s="2">
        <f t="shared" si="260"/>
        <v>3.81</v>
      </c>
      <c r="L1530" s="2">
        <f t="shared" si="264"/>
        <v>-0.01</v>
      </c>
      <c r="M1530" s="26">
        <f t="shared" si="265"/>
        <v>2.5000000000000001E-2</v>
      </c>
      <c r="N1530" s="22" t="str">
        <f t="shared" si="261"/>
        <v>- -</v>
      </c>
      <c r="O1530" s="23" t="str">
        <f t="shared" si="262"/>
        <v>short</v>
      </c>
    </row>
    <row r="1531" spans="1:15" x14ac:dyDescent="0.2">
      <c r="A1531" s="27">
        <v>36549</v>
      </c>
      <c r="B1531" s="17">
        <f>'IMPORT RAW DATA'!B1537</f>
        <v>3.59</v>
      </c>
      <c r="C1531" s="2">
        <f t="shared" si="258"/>
        <v>-0.19</v>
      </c>
      <c r="D1531" s="2">
        <f t="shared" si="257"/>
        <v>0.01</v>
      </c>
      <c r="E1531" s="2">
        <f t="shared" si="263"/>
        <v>1.06</v>
      </c>
      <c r="F1531" s="2">
        <f t="shared" si="266"/>
        <v>0.18</v>
      </c>
      <c r="G1531" s="18">
        <f t="shared" si="267"/>
        <v>2.9899999999999999E-2</v>
      </c>
      <c r="H1531" s="18">
        <f t="shared" si="259"/>
        <v>0.1729</v>
      </c>
      <c r="I1531">
        <v>0.66669999999999996</v>
      </c>
      <c r="J1531">
        <v>6.4500000000000002E-2</v>
      </c>
      <c r="K1531" s="2">
        <f t="shared" si="260"/>
        <v>3.8</v>
      </c>
      <c r="L1531" s="2">
        <f t="shared" si="264"/>
        <v>-0.01</v>
      </c>
      <c r="M1531" s="26">
        <f t="shared" si="265"/>
        <v>2.4E-2</v>
      </c>
      <c r="N1531" s="22" t="str">
        <f t="shared" si="261"/>
        <v>- -</v>
      </c>
      <c r="O1531" s="23" t="str">
        <f t="shared" si="262"/>
        <v>short</v>
      </c>
    </row>
    <row r="1532" spans="1:15" x14ac:dyDescent="0.2">
      <c r="A1532" s="27">
        <v>36550</v>
      </c>
      <c r="B1532" s="17">
        <f>'IMPORT RAW DATA'!B1538</f>
        <v>3.45</v>
      </c>
      <c r="C1532" s="2">
        <f t="shared" si="258"/>
        <v>-0.46</v>
      </c>
      <c r="D1532" s="2">
        <f t="shared" si="257"/>
        <v>0.14000000000000001</v>
      </c>
      <c r="E1532" s="2">
        <f t="shared" si="263"/>
        <v>1.0900000000000001</v>
      </c>
      <c r="F1532" s="2">
        <f t="shared" si="266"/>
        <v>0.42</v>
      </c>
      <c r="G1532" s="18">
        <f t="shared" si="267"/>
        <v>0.1007</v>
      </c>
      <c r="H1532" s="18">
        <f t="shared" si="259"/>
        <v>0.31740000000000002</v>
      </c>
      <c r="I1532">
        <v>0.66669999999999996</v>
      </c>
      <c r="J1532">
        <v>6.4500000000000002E-2</v>
      </c>
      <c r="K1532" s="2">
        <f t="shared" si="260"/>
        <v>3.76</v>
      </c>
      <c r="L1532" s="2">
        <f t="shared" si="264"/>
        <v>-0.04</v>
      </c>
      <c r="M1532" s="26">
        <f t="shared" si="265"/>
        <v>2.4E-2</v>
      </c>
      <c r="N1532" s="22" t="str">
        <f t="shared" si="261"/>
        <v>- -</v>
      </c>
      <c r="O1532" s="23" t="str">
        <f t="shared" si="262"/>
        <v>short</v>
      </c>
    </row>
    <row r="1533" spans="1:15" x14ac:dyDescent="0.2">
      <c r="A1533" s="27">
        <v>36551</v>
      </c>
      <c r="B1533" s="17">
        <f>'IMPORT RAW DATA'!B1539</f>
        <v>3.7</v>
      </c>
      <c r="C1533" s="2">
        <f t="shared" si="258"/>
        <v>-0.17</v>
      </c>
      <c r="D1533" s="2">
        <f t="shared" si="257"/>
        <v>0.25</v>
      </c>
      <c r="E1533" s="2">
        <f t="shared" si="263"/>
        <v>1.21</v>
      </c>
      <c r="F1533" s="2">
        <f t="shared" si="266"/>
        <v>0.14000000000000001</v>
      </c>
      <c r="G1533" s="18">
        <f t="shared" si="267"/>
        <v>2.2100000000000002E-2</v>
      </c>
      <c r="H1533" s="18">
        <f t="shared" si="259"/>
        <v>0.14879999999999999</v>
      </c>
      <c r="I1533">
        <v>0.66669999999999996</v>
      </c>
      <c r="J1533">
        <v>6.4500000000000002E-2</v>
      </c>
      <c r="K1533" s="2">
        <f t="shared" si="260"/>
        <v>3.76</v>
      </c>
      <c r="L1533" s="2">
        <f t="shared" si="264"/>
        <v>0</v>
      </c>
      <c r="M1533" s="26">
        <f t="shared" si="265"/>
        <v>2.4E-2</v>
      </c>
      <c r="N1533" s="22" t="str">
        <f t="shared" si="261"/>
        <v>- -</v>
      </c>
      <c r="O1533" s="23" t="str">
        <f t="shared" si="262"/>
        <v>- -</v>
      </c>
    </row>
    <row r="1534" spans="1:15" x14ac:dyDescent="0.2">
      <c r="A1534" s="27">
        <v>36552</v>
      </c>
      <c r="B1534" s="17">
        <f>'IMPORT RAW DATA'!B1540</f>
        <v>3.93</v>
      </c>
      <c r="C1534" s="2">
        <f t="shared" si="258"/>
        <v>0.05</v>
      </c>
      <c r="D1534" s="2">
        <f t="shared" si="257"/>
        <v>0.23</v>
      </c>
      <c r="E1534" s="2">
        <f t="shared" si="263"/>
        <v>1.4</v>
      </c>
      <c r="F1534" s="2">
        <f t="shared" si="266"/>
        <v>0.04</v>
      </c>
      <c r="G1534" s="18">
        <f t="shared" si="267"/>
        <v>7.7999999999999996E-3</v>
      </c>
      <c r="H1534" s="18">
        <f t="shared" si="259"/>
        <v>8.8599999999999998E-2</v>
      </c>
      <c r="I1534">
        <v>0.66669999999999996</v>
      </c>
      <c r="J1534">
        <v>6.4500000000000002E-2</v>
      </c>
      <c r="K1534" s="2">
        <f t="shared" si="260"/>
        <v>3.76</v>
      </c>
      <c r="L1534" s="2">
        <f t="shared" si="264"/>
        <v>0</v>
      </c>
      <c r="M1534" s="26">
        <f t="shared" si="265"/>
        <v>2.4E-2</v>
      </c>
      <c r="N1534" s="22" t="str">
        <f t="shared" si="261"/>
        <v>- -</v>
      </c>
      <c r="O1534" s="23" t="str">
        <f t="shared" si="262"/>
        <v>- -</v>
      </c>
    </row>
    <row r="1535" spans="1:15" x14ac:dyDescent="0.2">
      <c r="A1535" s="27">
        <v>36553</v>
      </c>
      <c r="B1535" s="17">
        <f>'IMPORT RAW DATA'!B1541</f>
        <v>3.77</v>
      </c>
      <c r="C1535" s="2">
        <f t="shared" si="258"/>
        <v>0.08</v>
      </c>
      <c r="D1535" s="2">
        <f t="shared" si="257"/>
        <v>0.16</v>
      </c>
      <c r="E1535" s="2">
        <f t="shared" si="263"/>
        <v>1.55</v>
      </c>
      <c r="F1535" s="2">
        <f t="shared" si="266"/>
        <v>0.05</v>
      </c>
      <c r="G1535" s="18">
        <f t="shared" si="267"/>
        <v>8.8999999999999999E-3</v>
      </c>
      <c r="H1535" s="18">
        <f t="shared" si="259"/>
        <v>9.4600000000000004E-2</v>
      </c>
      <c r="I1535">
        <v>0.66669999999999996</v>
      </c>
      <c r="J1535">
        <v>6.4500000000000002E-2</v>
      </c>
      <c r="K1535" s="2">
        <f t="shared" si="260"/>
        <v>3.76</v>
      </c>
      <c r="L1535" s="2">
        <f t="shared" si="264"/>
        <v>0</v>
      </c>
      <c r="M1535" s="26">
        <f t="shared" si="265"/>
        <v>2.4E-2</v>
      </c>
      <c r="N1535" s="22" t="str">
        <f t="shared" si="261"/>
        <v>- -</v>
      </c>
      <c r="O1535" s="23" t="str">
        <f t="shared" si="262"/>
        <v>- -</v>
      </c>
    </row>
    <row r="1536" spans="1:15" x14ac:dyDescent="0.2">
      <c r="A1536" s="27">
        <v>36556</v>
      </c>
      <c r="B1536" s="17">
        <f>'IMPORT RAW DATA'!B1542</f>
        <v>3.74</v>
      </c>
      <c r="C1536" s="2">
        <f t="shared" si="258"/>
        <v>0.17</v>
      </c>
      <c r="D1536" s="2">
        <f t="shared" si="257"/>
        <v>0.03</v>
      </c>
      <c r="E1536" s="2">
        <f t="shared" si="263"/>
        <v>1.39</v>
      </c>
      <c r="F1536" s="2">
        <f t="shared" si="266"/>
        <v>0.12</v>
      </c>
      <c r="G1536" s="18">
        <f t="shared" si="267"/>
        <v>1.8700000000000001E-2</v>
      </c>
      <c r="H1536" s="18">
        <f t="shared" si="259"/>
        <v>0.1368</v>
      </c>
      <c r="I1536">
        <v>0.66669999999999996</v>
      </c>
      <c r="J1536">
        <v>6.4500000000000002E-2</v>
      </c>
      <c r="K1536" s="2">
        <f t="shared" si="260"/>
        <v>3.76</v>
      </c>
      <c r="L1536" s="2">
        <f t="shared" si="264"/>
        <v>0</v>
      </c>
      <c r="M1536" s="26">
        <f t="shared" si="265"/>
        <v>2.3E-2</v>
      </c>
      <c r="N1536" s="22" t="str">
        <f t="shared" si="261"/>
        <v>- -</v>
      </c>
      <c r="O1536" s="23" t="str">
        <f t="shared" si="262"/>
        <v>- -</v>
      </c>
    </row>
    <row r="1537" spans="1:15" x14ac:dyDescent="0.2">
      <c r="A1537" s="27">
        <v>36557</v>
      </c>
      <c r="B1537" s="17">
        <f>'IMPORT RAW DATA'!B1543</f>
        <v>3.69</v>
      </c>
      <c r="C1537" s="2">
        <f t="shared" si="258"/>
        <v>0.21</v>
      </c>
      <c r="D1537" s="2">
        <f t="shared" si="257"/>
        <v>0.05</v>
      </c>
      <c r="E1537" s="2">
        <f t="shared" si="263"/>
        <v>1.32</v>
      </c>
      <c r="F1537" s="2">
        <f t="shared" si="266"/>
        <v>0.16</v>
      </c>
      <c r="G1537" s="18">
        <f t="shared" si="267"/>
        <v>2.5899999999999999E-2</v>
      </c>
      <c r="H1537" s="18">
        <f t="shared" si="259"/>
        <v>0.16089999999999999</v>
      </c>
      <c r="I1537">
        <v>0.66669999999999996</v>
      </c>
      <c r="J1537">
        <v>6.4500000000000002E-2</v>
      </c>
      <c r="K1537" s="2">
        <f t="shared" si="260"/>
        <v>3.76</v>
      </c>
      <c r="L1537" s="2">
        <f t="shared" si="264"/>
        <v>0</v>
      </c>
      <c r="M1537" s="26">
        <f t="shared" si="265"/>
        <v>2.3E-2</v>
      </c>
      <c r="N1537" s="22" t="str">
        <f t="shared" si="261"/>
        <v>- -</v>
      </c>
      <c r="O1537" s="23" t="str">
        <f t="shared" si="262"/>
        <v>- -</v>
      </c>
    </row>
    <row r="1538" spans="1:15" x14ac:dyDescent="0.2">
      <c r="A1538" s="27">
        <v>36558</v>
      </c>
      <c r="B1538" s="17">
        <f>'IMPORT RAW DATA'!B1544</f>
        <v>3.63</v>
      </c>
      <c r="C1538" s="2">
        <f t="shared" si="258"/>
        <v>0.27</v>
      </c>
      <c r="D1538" s="2">
        <f t="shared" si="257"/>
        <v>0.06</v>
      </c>
      <c r="E1538" s="2">
        <f t="shared" si="263"/>
        <v>1.29</v>
      </c>
      <c r="F1538" s="2">
        <f t="shared" si="266"/>
        <v>0.21</v>
      </c>
      <c r="G1538" s="18">
        <f t="shared" si="267"/>
        <v>3.6499999999999998E-2</v>
      </c>
      <c r="H1538" s="18">
        <f t="shared" si="259"/>
        <v>0.191</v>
      </c>
      <c r="I1538">
        <v>0.66669999999999996</v>
      </c>
      <c r="J1538">
        <v>6.4500000000000002E-2</v>
      </c>
      <c r="K1538" s="2">
        <f t="shared" si="260"/>
        <v>3.76</v>
      </c>
      <c r="L1538" s="2">
        <f t="shared" si="264"/>
        <v>0</v>
      </c>
      <c r="M1538" s="26">
        <f t="shared" si="265"/>
        <v>2.4E-2</v>
      </c>
      <c r="N1538" s="22" t="str">
        <f t="shared" si="261"/>
        <v>- -</v>
      </c>
      <c r="O1538" s="23" t="str">
        <f t="shared" si="262"/>
        <v>- -</v>
      </c>
    </row>
    <row r="1539" spans="1:15" x14ac:dyDescent="0.2">
      <c r="A1539" s="27">
        <v>36559</v>
      </c>
      <c r="B1539" s="17">
        <f>'IMPORT RAW DATA'!B1545</f>
        <v>3.63</v>
      </c>
      <c r="C1539" s="2">
        <f t="shared" si="258"/>
        <v>0.03</v>
      </c>
      <c r="D1539" s="2">
        <f t="shared" si="257"/>
        <v>0</v>
      </c>
      <c r="E1539" s="2">
        <f t="shared" si="263"/>
        <v>1.17</v>
      </c>
      <c r="F1539" s="2">
        <f t="shared" si="266"/>
        <v>0.03</v>
      </c>
      <c r="G1539" s="18">
        <f t="shared" si="267"/>
        <v>6.7999999999999996E-3</v>
      </c>
      <c r="H1539" s="18">
        <f t="shared" si="259"/>
        <v>8.2600000000000007E-2</v>
      </c>
      <c r="I1539">
        <v>0.66669999999999996</v>
      </c>
      <c r="J1539">
        <v>6.4500000000000002E-2</v>
      </c>
      <c r="K1539" s="2">
        <f t="shared" si="260"/>
        <v>3.76</v>
      </c>
      <c r="L1539" s="2">
        <f t="shared" si="264"/>
        <v>0</v>
      </c>
      <c r="M1539" s="26">
        <f t="shared" si="265"/>
        <v>2.4E-2</v>
      </c>
      <c r="N1539" s="22" t="str">
        <f t="shared" si="261"/>
        <v>- -</v>
      </c>
      <c r="O1539" s="23" t="str">
        <f t="shared" si="262"/>
        <v>- -</v>
      </c>
    </row>
    <row r="1540" spans="1:15" x14ac:dyDescent="0.2">
      <c r="A1540" s="27">
        <v>36560</v>
      </c>
      <c r="B1540" s="17">
        <f>'IMPORT RAW DATA'!B1546</f>
        <v>3.47</v>
      </c>
      <c r="C1540" s="2">
        <f t="shared" si="258"/>
        <v>-0.12</v>
      </c>
      <c r="D1540" s="2">
        <f t="shared" ref="D1540:D1603" si="268">ABS(B1540-B1539)</f>
        <v>0.16</v>
      </c>
      <c r="E1540" s="2">
        <f t="shared" si="263"/>
        <v>1.0900000000000001</v>
      </c>
      <c r="F1540" s="2">
        <f t="shared" si="266"/>
        <v>0.11</v>
      </c>
      <c r="G1540" s="18">
        <f t="shared" si="267"/>
        <v>1.7100000000000001E-2</v>
      </c>
      <c r="H1540" s="18">
        <f t="shared" si="259"/>
        <v>0.13070000000000001</v>
      </c>
      <c r="I1540">
        <v>0.66669999999999996</v>
      </c>
      <c r="J1540">
        <v>6.4500000000000002E-2</v>
      </c>
      <c r="K1540" s="2">
        <f t="shared" si="260"/>
        <v>3.76</v>
      </c>
      <c r="L1540" s="2">
        <f t="shared" si="264"/>
        <v>0</v>
      </c>
      <c r="M1540" s="26">
        <f t="shared" si="265"/>
        <v>2.5000000000000001E-2</v>
      </c>
      <c r="N1540" s="22" t="str">
        <f t="shared" si="261"/>
        <v>- -</v>
      </c>
      <c r="O1540" s="23" t="str">
        <f t="shared" si="262"/>
        <v>- -</v>
      </c>
    </row>
    <row r="1541" spans="1:15" x14ac:dyDescent="0.2">
      <c r="A1541" s="27">
        <v>36563</v>
      </c>
      <c r="B1541" s="17">
        <f>'IMPORT RAW DATA'!B1547</f>
        <v>3.54</v>
      </c>
      <c r="C1541" s="2">
        <f t="shared" si="258"/>
        <v>0.09</v>
      </c>
      <c r="D1541" s="2">
        <f t="shared" si="268"/>
        <v>7.0000000000000007E-2</v>
      </c>
      <c r="E1541" s="2">
        <f t="shared" si="263"/>
        <v>1.1499999999999999</v>
      </c>
      <c r="F1541" s="2">
        <f t="shared" si="266"/>
        <v>0.08</v>
      </c>
      <c r="G1541" s="18">
        <f t="shared" si="267"/>
        <v>1.2699999999999999E-2</v>
      </c>
      <c r="H1541" s="18">
        <f t="shared" si="259"/>
        <v>0.11269999999999999</v>
      </c>
      <c r="I1541">
        <v>0.66669999999999996</v>
      </c>
      <c r="J1541">
        <v>6.4500000000000002E-2</v>
      </c>
      <c r="K1541" s="2">
        <f t="shared" si="260"/>
        <v>3.76</v>
      </c>
      <c r="L1541" s="2">
        <f t="shared" si="264"/>
        <v>0</v>
      </c>
      <c r="M1541" s="26">
        <f t="shared" si="265"/>
        <v>2.5000000000000001E-2</v>
      </c>
      <c r="N1541" s="22" t="str">
        <f t="shared" si="261"/>
        <v>- -</v>
      </c>
      <c r="O1541" s="23" t="str">
        <f t="shared" si="262"/>
        <v>- -</v>
      </c>
    </row>
    <row r="1542" spans="1:15" x14ac:dyDescent="0.2">
      <c r="A1542" s="27">
        <v>36564</v>
      </c>
      <c r="B1542" s="17">
        <f>'IMPORT RAW DATA'!B1548</f>
        <v>3.61</v>
      </c>
      <c r="C1542" s="2">
        <f t="shared" si="258"/>
        <v>-0.09</v>
      </c>
      <c r="D1542" s="2">
        <f t="shared" si="268"/>
        <v>7.0000000000000007E-2</v>
      </c>
      <c r="E1542" s="2">
        <f t="shared" si="263"/>
        <v>1.08</v>
      </c>
      <c r="F1542" s="2">
        <f t="shared" si="266"/>
        <v>0.08</v>
      </c>
      <c r="G1542" s="18">
        <f t="shared" si="267"/>
        <v>1.2699999999999999E-2</v>
      </c>
      <c r="H1542" s="18">
        <f t="shared" si="259"/>
        <v>0.11269999999999999</v>
      </c>
      <c r="I1542">
        <v>0.66669999999999996</v>
      </c>
      <c r="J1542">
        <v>6.4500000000000002E-2</v>
      </c>
      <c r="K1542" s="2">
        <f t="shared" si="260"/>
        <v>3.76</v>
      </c>
      <c r="L1542" s="2">
        <f t="shared" si="264"/>
        <v>0</v>
      </c>
      <c r="M1542" s="26">
        <f t="shared" si="265"/>
        <v>2.3E-2</v>
      </c>
      <c r="N1542" s="22" t="str">
        <f t="shared" si="261"/>
        <v>- -</v>
      </c>
      <c r="O1542" s="23" t="str">
        <f t="shared" si="262"/>
        <v>- -</v>
      </c>
    </row>
    <row r="1543" spans="1:15" x14ac:dyDescent="0.2">
      <c r="A1543" s="27">
        <v>36565</v>
      </c>
      <c r="B1543" s="17">
        <f>'IMPORT RAW DATA'!B1549</f>
        <v>3.52</v>
      </c>
      <c r="C1543" s="2">
        <f t="shared" si="258"/>
        <v>-0.41</v>
      </c>
      <c r="D1543" s="2">
        <f t="shared" si="268"/>
        <v>0.09</v>
      </c>
      <c r="E1543" s="2">
        <f t="shared" si="263"/>
        <v>0.92</v>
      </c>
      <c r="F1543" s="2">
        <f t="shared" si="266"/>
        <v>0.45</v>
      </c>
      <c r="G1543" s="18">
        <f t="shared" si="267"/>
        <v>0.11260000000000001</v>
      </c>
      <c r="H1543" s="18">
        <f t="shared" si="259"/>
        <v>0.33550000000000002</v>
      </c>
      <c r="I1543">
        <v>0.66669999999999996</v>
      </c>
      <c r="J1543">
        <v>6.4500000000000002E-2</v>
      </c>
      <c r="K1543" s="2">
        <f t="shared" si="260"/>
        <v>3.73</v>
      </c>
      <c r="L1543" s="2">
        <f t="shared" si="264"/>
        <v>-0.03</v>
      </c>
      <c r="M1543" s="26">
        <f t="shared" si="265"/>
        <v>2.3E-2</v>
      </c>
      <c r="N1543" s="22" t="str">
        <f t="shared" si="261"/>
        <v>- -</v>
      </c>
      <c r="O1543" s="23" t="str">
        <f t="shared" si="262"/>
        <v>short</v>
      </c>
    </row>
    <row r="1544" spans="1:15" x14ac:dyDescent="0.2">
      <c r="A1544" s="27">
        <v>36566</v>
      </c>
      <c r="B1544" s="17">
        <f>'IMPORT RAW DATA'!B1550</f>
        <v>3.74</v>
      </c>
      <c r="C1544" s="2">
        <f t="shared" si="258"/>
        <v>-0.03</v>
      </c>
      <c r="D1544" s="2">
        <f t="shared" si="268"/>
        <v>0.22</v>
      </c>
      <c r="E1544" s="2">
        <f t="shared" si="263"/>
        <v>0.91</v>
      </c>
      <c r="F1544" s="2">
        <f t="shared" si="266"/>
        <v>0.03</v>
      </c>
      <c r="G1544" s="18">
        <f t="shared" si="267"/>
        <v>6.7999999999999996E-3</v>
      </c>
      <c r="H1544" s="18">
        <f t="shared" si="259"/>
        <v>8.2600000000000007E-2</v>
      </c>
      <c r="I1544">
        <v>0.66669999999999996</v>
      </c>
      <c r="J1544">
        <v>6.4500000000000002E-2</v>
      </c>
      <c r="K1544" s="2">
        <f t="shared" si="260"/>
        <v>3.73</v>
      </c>
      <c r="L1544" s="2">
        <f t="shared" si="264"/>
        <v>0</v>
      </c>
      <c r="M1544" s="26">
        <f t="shared" si="265"/>
        <v>2.3E-2</v>
      </c>
      <c r="N1544" s="22" t="str">
        <f t="shared" si="261"/>
        <v>- -</v>
      </c>
      <c r="O1544" s="23" t="str">
        <f t="shared" si="262"/>
        <v>- -</v>
      </c>
    </row>
    <row r="1545" spans="1:15" x14ac:dyDescent="0.2">
      <c r="A1545" s="27">
        <v>36567</v>
      </c>
      <c r="B1545" s="17">
        <f>'IMPORT RAW DATA'!B1551</f>
        <v>3.68</v>
      </c>
      <c r="C1545" s="2">
        <f t="shared" si="258"/>
        <v>-0.06</v>
      </c>
      <c r="D1545" s="2">
        <f t="shared" si="268"/>
        <v>0.06</v>
      </c>
      <c r="E1545" s="2">
        <f t="shared" si="263"/>
        <v>0.81</v>
      </c>
      <c r="F1545" s="2">
        <f t="shared" si="266"/>
        <v>7.0000000000000007E-2</v>
      </c>
      <c r="G1545" s="18">
        <f t="shared" si="267"/>
        <v>1.14E-2</v>
      </c>
      <c r="H1545" s="18">
        <f t="shared" si="259"/>
        <v>0.1067</v>
      </c>
      <c r="I1545">
        <v>0.66669999999999996</v>
      </c>
      <c r="J1545">
        <v>6.4500000000000002E-2</v>
      </c>
      <c r="K1545" s="2">
        <f t="shared" si="260"/>
        <v>3.73</v>
      </c>
      <c r="L1545" s="2">
        <f t="shared" si="264"/>
        <v>0</v>
      </c>
      <c r="M1545" s="26">
        <f t="shared" si="265"/>
        <v>2.3E-2</v>
      </c>
      <c r="N1545" s="22" t="str">
        <f t="shared" si="261"/>
        <v>- -</v>
      </c>
      <c r="O1545" s="23" t="str">
        <f t="shared" si="262"/>
        <v>- -</v>
      </c>
    </row>
    <row r="1546" spans="1:15" x14ac:dyDescent="0.2">
      <c r="A1546" s="27">
        <v>36570</v>
      </c>
      <c r="B1546" s="17">
        <f>'IMPORT RAW DATA'!B1552</f>
        <v>3.58</v>
      </c>
      <c r="C1546" s="2">
        <f t="shared" si="258"/>
        <v>-0.11</v>
      </c>
      <c r="D1546" s="2">
        <f t="shared" si="268"/>
        <v>0.1</v>
      </c>
      <c r="E1546" s="2">
        <f t="shared" si="263"/>
        <v>0.88</v>
      </c>
      <c r="F1546" s="2">
        <f t="shared" si="266"/>
        <v>0.13</v>
      </c>
      <c r="G1546" s="18">
        <f t="shared" si="267"/>
        <v>2.0400000000000001E-2</v>
      </c>
      <c r="H1546" s="18">
        <f t="shared" si="259"/>
        <v>0.14280000000000001</v>
      </c>
      <c r="I1546">
        <v>0.66669999999999996</v>
      </c>
      <c r="J1546">
        <v>6.4500000000000002E-2</v>
      </c>
      <c r="K1546" s="2">
        <f t="shared" si="260"/>
        <v>3.73</v>
      </c>
      <c r="L1546" s="2">
        <f t="shared" si="264"/>
        <v>0</v>
      </c>
      <c r="M1546" s="26">
        <f t="shared" si="265"/>
        <v>2.3E-2</v>
      </c>
      <c r="N1546" s="22" t="str">
        <f t="shared" si="261"/>
        <v>- -</v>
      </c>
      <c r="O1546" s="23" t="str">
        <f t="shared" si="262"/>
        <v>- -</v>
      </c>
    </row>
    <row r="1547" spans="1:15" x14ac:dyDescent="0.2">
      <c r="A1547" s="27">
        <v>36571</v>
      </c>
      <c r="B1547" s="17">
        <f>'IMPORT RAW DATA'!B1553</f>
        <v>3.6</v>
      </c>
      <c r="C1547" s="2">
        <f t="shared" si="258"/>
        <v>-0.03</v>
      </c>
      <c r="D1547" s="2">
        <f t="shared" si="268"/>
        <v>0.02</v>
      </c>
      <c r="E1547" s="2">
        <f t="shared" si="263"/>
        <v>0.85</v>
      </c>
      <c r="F1547" s="2">
        <f t="shared" si="266"/>
        <v>0.04</v>
      </c>
      <c r="G1547" s="18">
        <f t="shared" si="267"/>
        <v>7.7999999999999996E-3</v>
      </c>
      <c r="H1547" s="18">
        <f t="shared" si="259"/>
        <v>8.8599999999999998E-2</v>
      </c>
      <c r="I1547">
        <v>0.66669999999999996</v>
      </c>
      <c r="J1547">
        <v>6.4500000000000002E-2</v>
      </c>
      <c r="K1547" s="2">
        <f t="shared" si="260"/>
        <v>3.73</v>
      </c>
      <c r="L1547" s="2">
        <f t="shared" si="264"/>
        <v>0</v>
      </c>
      <c r="M1547" s="26">
        <f t="shared" si="265"/>
        <v>0.02</v>
      </c>
      <c r="N1547" s="22" t="str">
        <f t="shared" si="261"/>
        <v>- -</v>
      </c>
      <c r="O1547" s="23" t="str">
        <f t="shared" si="262"/>
        <v>- -</v>
      </c>
    </row>
    <row r="1548" spans="1:15" x14ac:dyDescent="0.2">
      <c r="A1548" s="27">
        <v>36572</v>
      </c>
      <c r="B1548" s="17">
        <f>'IMPORT RAW DATA'!B1554</f>
        <v>3.87</v>
      </c>
      <c r="C1548" s="2">
        <f t="shared" si="258"/>
        <v>0.24</v>
      </c>
      <c r="D1548" s="2">
        <f t="shared" si="268"/>
        <v>0.27</v>
      </c>
      <c r="E1548" s="2">
        <f t="shared" si="263"/>
        <v>1.06</v>
      </c>
      <c r="F1548" s="2">
        <f t="shared" si="266"/>
        <v>0.23</v>
      </c>
      <c r="G1548" s="18">
        <f t="shared" si="267"/>
        <v>4.1200000000000001E-2</v>
      </c>
      <c r="H1548" s="18">
        <f t="shared" si="259"/>
        <v>0.20300000000000001</v>
      </c>
      <c r="I1548">
        <v>0.66669999999999996</v>
      </c>
      <c r="J1548">
        <v>6.4500000000000002E-2</v>
      </c>
      <c r="K1548" s="2">
        <f t="shared" si="260"/>
        <v>3.74</v>
      </c>
      <c r="L1548" s="2">
        <f t="shared" si="264"/>
        <v>0.01</v>
      </c>
      <c r="M1548" s="26">
        <f t="shared" si="265"/>
        <v>1.9E-2</v>
      </c>
      <c r="N1548" s="22" t="str">
        <f t="shared" si="261"/>
        <v>long</v>
      </c>
      <c r="O1548" s="23" t="str">
        <f t="shared" si="262"/>
        <v>- -</v>
      </c>
    </row>
    <row r="1549" spans="1:15" x14ac:dyDescent="0.2">
      <c r="A1549" s="27">
        <v>36573</v>
      </c>
      <c r="B1549" s="17">
        <f>'IMPORT RAW DATA'!B1555</f>
        <v>3.99</v>
      </c>
      <c r="C1549" s="2">
        <f t="shared" ref="C1549:C1612" si="269">B1549-B1540</f>
        <v>0.52</v>
      </c>
      <c r="D1549" s="2">
        <f t="shared" si="268"/>
        <v>0.12</v>
      </c>
      <c r="E1549" s="2">
        <f t="shared" si="263"/>
        <v>1.18</v>
      </c>
      <c r="F1549" s="2">
        <f t="shared" si="266"/>
        <v>0.44</v>
      </c>
      <c r="G1549" s="18">
        <f t="shared" si="267"/>
        <v>0.1086</v>
      </c>
      <c r="H1549" s="18">
        <f t="shared" ref="H1549:H1612" si="270">F1549*(I1549-J1549)+J1549</f>
        <v>0.32950000000000002</v>
      </c>
      <c r="I1549">
        <v>0.66669999999999996</v>
      </c>
      <c r="J1549">
        <v>6.4500000000000002E-2</v>
      </c>
      <c r="K1549" s="2">
        <f t="shared" ref="K1549:K1612" si="271">G1549*(B1549-K1548)+K1548</f>
        <v>3.77</v>
      </c>
      <c r="L1549" s="2">
        <f t="shared" si="264"/>
        <v>0.03</v>
      </c>
      <c r="M1549" s="26">
        <f t="shared" si="265"/>
        <v>1.4E-2</v>
      </c>
      <c r="N1549" s="22" t="str">
        <f t="shared" ref="N1549:N1612" si="272">IF(K1549&gt;K1548,"long","- -")</f>
        <v>long</v>
      </c>
      <c r="O1549" s="23" t="str">
        <f t="shared" ref="O1549:O1612" si="273">IF(K1549&lt;K1548,"short","- -")</f>
        <v>- -</v>
      </c>
    </row>
    <row r="1550" spans="1:15" x14ac:dyDescent="0.2">
      <c r="A1550" s="27">
        <v>36574</v>
      </c>
      <c r="B1550" s="17">
        <f>'IMPORT RAW DATA'!B1556</f>
        <v>4.12</v>
      </c>
      <c r="C1550" s="2">
        <f t="shared" si="269"/>
        <v>0.57999999999999996</v>
      </c>
      <c r="D1550" s="2">
        <f t="shared" si="268"/>
        <v>0.13</v>
      </c>
      <c r="E1550" s="2">
        <f t="shared" ref="E1550:E1613" si="274">SUM(D1541:D1550)</f>
        <v>1.1499999999999999</v>
      </c>
      <c r="F1550" s="2">
        <f t="shared" si="266"/>
        <v>0.5</v>
      </c>
      <c r="G1550" s="18">
        <f t="shared" si="267"/>
        <v>0.13370000000000001</v>
      </c>
      <c r="H1550" s="18">
        <f t="shared" si="270"/>
        <v>0.36559999999999998</v>
      </c>
      <c r="I1550">
        <v>0.66669999999999996</v>
      </c>
      <c r="J1550">
        <v>6.4500000000000002E-2</v>
      </c>
      <c r="K1550" s="2">
        <f t="shared" si="271"/>
        <v>3.82</v>
      </c>
      <c r="L1550" s="2">
        <f t="shared" ref="L1550:L1613" si="275">K1550-K1549</f>
        <v>0.05</v>
      </c>
      <c r="M1550" s="26">
        <f t="shared" si="265"/>
        <v>1.7999999999999999E-2</v>
      </c>
      <c r="N1550" s="22" t="str">
        <f t="shared" si="272"/>
        <v>long</v>
      </c>
      <c r="O1550" s="23" t="str">
        <f t="shared" si="273"/>
        <v>- -</v>
      </c>
    </row>
    <row r="1551" spans="1:15" x14ac:dyDescent="0.2">
      <c r="A1551" s="27">
        <v>36577</v>
      </c>
      <c r="B1551" s="17">
        <f>'IMPORT RAW DATA'!B1557</f>
        <v>3.93</v>
      </c>
      <c r="C1551" s="2">
        <f t="shared" si="269"/>
        <v>0.32</v>
      </c>
      <c r="D1551" s="2">
        <f t="shared" si="268"/>
        <v>0.19</v>
      </c>
      <c r="E1551" s="2">
        <f t="shared" si="274"/>
        <v>1.27</v>
      </c>
      <c r="F1551" s="2">
        <f t="shared" si="266"/>
        <v>0.25</v>
      </c>
      <c r="G1551" s="18">
        <f t="shared" si="267"/>
        <v>4.6300000000000001E-2</v>
      </c>
      <c r="H1551" s="18">
        <f t="shared" si="270"/>
        <v>0.21510000000000001</v>
      </c>
      <c r="I1551">
        <v>0.66669999999999996</v>
      </c>
      <c r="J1551">
        <v>6.4500000000000002E-2</v>
      </c>
      <c r="K1551" s="2">
        <f t="shared" si="271"/>
        <v>3.83</v>
      </c>
      <c r="L1551" s="2">
        <f t="shared" si="275"/>
        <v>0.01</v>
      </c>
      <c r="M1551" s="26">
        <f t="shared" si="265"/>
        <v>1.7999999999999999E-2</v>
      </c>
      <c r="N1551" s="22" t="str">
        <f t="shared" si="272"/>
        <v>long</v>
      </c>
      <c r="O1551" s="23" t="str">
        <f t="shared" si="273"/>
        <v>- -</v>
      </c>
    </row>
    <row r="1552" spans="1:15" x14ac:dyDescent="0.2">
      <c r="A1552" s="27">
        <v>36578</v>
      </c>
      <c r="B1552" s="17">
        <f>'IMPORT RAW DATA'!B1558</f>
        <v>3.69</v>
      </c>
      <c r="C1552" s="2">
        <f t="shared" si="269"/>
        <v>0.17</v>
      </c>
      <c r="D1552" s="2">
        <f t="shared" si="268"/>
        <v>0.24</v>
      </c>
      <c r="E1552" s="2">
        <f t="shared" si="274"/>
        <v>1.44</v>
      </c>
      <c r="F1552" s="2">
        <f t="shared" si="266"/>
        <v>0.12</v>
      </c>
      <c r="G1552" s="18">
        <f t="shared" si="267"/>
        <v>1.8700000000000001E-2</v>
      </c>
      <c r="H1552" s="18">
        <f t="shared" si="270"/>
        <v>0.1368</v>
      </c>
      <c r="I1552">
        <v>0.66669999999999996</v>
      </c>
      <c r="J1552">
        <v>6.4500000000000002E-2</v>
      </c>
      <c r="K1552" s="2">
        <f t="shared" si="271"/>
        <v>3.83</v>
      </c>
      <c r="L1552" s="2">
        <f t="shared" si="275"/>
        <v>0</v>
      </c>
      <c r="M1552" s="26">
        <f t="shared" si="265"/>
        <v>1.4999999999999999E-2</v>
      </c>
      <c r="N1552" s="22" t="str">
        <f t="shared" si="272"/>
        <v>- -</v>
      </c>
      <c r="O1552" s="23" t="str">
        <f t="shared" si="273"/>
        <v>- -</v>
      </c>
    </row>
    <row r="1553" spans="1:15" x14ac:dyDescent="0.2">
      <c r="A1553" s="27">
        <v>36579</v>
      </c>
      <c r="B1553" s="17">
        <f>'IMPORT RAW DATA'!B1559</f>
        <v>3.7</v>
      </c>
      <c r="C1553" s="2">
        <f t="shared" si="269"/>
        <v>-0.04</v>
      </c>
      <c r="D1553" s="2">
        <f t="shared" si="268"/>
        <v>0.01</v>
      </c>
      <c r="E1553" s="2">
        <f t="shared" si="274"/>
        <v>1.36</v>
      </c>
      <c r="F1553" s="2">
        <f t="shared" si="266"/>
        <v>0.03</v>
      </c>
      <c r="G1553" s="18">
        <f t="shared" si="267"/>
        <v>6.7999999999999996E-3</v>
      </c>
      <c r="H1553" s="18">
        <f t="shared" si="270"/>
        <v>8.2600000000000007E-2</v>
      </c>
      <c r="I1553">
        <v>0.66669999999999996</v>
      </c>
      <c r="J1553">
        <v>6.4500000000000002E-2</v>
      </c>
      <c r="K1553" s="2">
        <f t="shared" si="271"/>
        <v>3.83</v>
      </c>
      <c r="L1553" s="2">
        <f t="shared" si="275"/>
        <v>0</v>
      </c>
      <c r="M1553" s="26">
        <f t="shared" si="265"/>
        <v>1.4999999999999999E-2</v>
      </c>
      <c r="N1553" s="22" t="str">
        <f t="shared" si="272"/>
        <v>- -</v>
      </c>
      <c r="O1553" s="23" t="str">
        <f t="shared" si="273"/>
        <v>- -</v>
      </c>
    </row>
    <row r="1554" spans="1:15" x14ac:dyDescent="0.2">
      <c r="A1554" s="27">
        <v>36580</v>
      </c>
      <c r="B1554" s="17">
        <f>'IMPORT RAW DATA'!B1560</f>
        <v>3.66</v>
      </c>
      <c r="C1554" s="2">
        <f t="shared" si="269"/>
        <v>-0.02</v>
      </c>
      <c r="D1554" s="2">
        <f t="shared" si="268"/>
        <v>0.04</v>
      </c>
      <c r="E1554" s="2">
        <f t="shared" si="274"/>
        <v>1.18</v>
      </c>
      <c r="F1554" s="2">
        <f t="shared" si="266"/>
        <v>0.02</v>
      </c>
      <c r="G1554" s="18">
        <f t="shared" si="267"/>
        <v>5.8999999999999999E-3</v>
      </c>
      <c r="H1554" s="18">
        <f t="shared" si="270"/>
        <v>7.6499999999999999E-2</v>
      </c>
      <c r="I1554">
        <v>0.66669999999999996</v>
      </c>
      <c r="J1554">
        <v>6.4500000000000002E-2</v>
      </c>
      <c r="K1554" s="2">
        <f t="shared" si="271"/>
        <v>3.83</v>
      </c>
      <c r="L1554" s="2">
        <f t="shared" si="275"/>
        <v>0</v>
      </c>
      <c r="M1554" s="26">
        <f t="shared" si="265"/>
        <v>1.4999999999999999E-2</v>
      </c>
      <c r="N1554" s="22" t="str">
        <f t="shared" si="272"/>
        <v>- -</v>
      </c>
      <c r="O1554" s="23" t="str">
        <f t="shared" si="273"/>
        <v>- -</v>
      </c>
    </row>
    <row r="1555" spans="1:15" x14ac:dyDescent="0.2">
      <c r="A1555" s="27">
        <v>36581</v>
      </c>
      <c r="B1555" s="17">
        <f>'IMPORT RAW DATA'!B1561</f>
        <v>3.58</v>
      </c>
      <c r="C1555" s="2">
        <f t="shared" si="269"/>
        <v>0</v>
      </c>
      <c r="D1555" s="2">
        <f t="shared" si="268"/>
        <v>0.08</v>
      </c>
      <c r="E1555" s="2">
        <f t="shared" si="274"/>
        <v>1.2</v>
      </c>
      <c r="F1555" s="2">
        <f t="shared" si="266"/>
        <v>0</v>
      </c>
      <c r="G1555" s="18">
        <f t="shared" si="267"/>
        <v>4.1999999999999997E-3</v>
      </c>
      <c r="H1555" s="18">
        <f t="shared" si="270"/>
        <v>6.4500000000000002E-2</v>
      </c>
      <c r="I1555">
        <v>0.66669999999999996</v>
      </c>
      <c r="J1555">
        <v>6.4500000000000002E-2</v>
      </c>
      <c r="K1555" s="2">
        <f t="shared" si="271"/>
        <v>3.83</v>
      </c>
      <c r="L1555" s="2">
        <f t="shared" si="275"/>
        <v>0</v>
      </c>
      <c r="M1555" s="26">
        <f t="shared" si="265"/>
        <v>1.4999999999999999E-2</v>
      </c>
      <c r="N1555" s="22" t="str">
        <f t="shared" si="272"/>
        <v>- -</v>
      </c>
      <c r="O1555" s="23" t="str">
        <f t="shared" si="273"/>
        <v>- -</v>
      </c>
    </row>
    <row r="1556" spans="1:15" x14ac:dyDescent="0.2">
      <c r="A1556" s="27">
        <v>36584</v>
      </c>
      <c r="B1556" s="17">
        <f>'IMPORT RAW DATA'!B1562</f>
        <v>3.56</v>
      </c>
      <c r="C1556" s="2">
        <f t="shared" si="269"/>
        <v>-0.04</v>
      </c>
      <c r="D1556" s="2">
        <f t="shared" si="268"/>
        <v>0.02</v>
      </c>
      <c r="E1556" s="2">
        <f t="shared" si="274"/>
        <v>1.1200000000000001</v>
      </c>
      <c r="F1556" s="2">
        <f t="shared" si="266"/>
        <v>0.04</v>
      </c>
      <c r="G1556" s="18">
        <f t="shared" si="267"/>
        <v>7.7999999999999996E-3</v>
      </c>
      <c r="H1556" s="18">
        <f t="shared" si="270"/>
        <v>8.8599999999999998E-2</v>
      </c>
      <c r="I1556">
        <v>0.66669999999999996</v>
      </c>
      <c r="J1556">
        <v>6.4500000000000002E-2</v>
      </c>
      <c r="K1556" s="2">
        <f t="shared" si="271"/>
        <v>3.83</v>
      </c>
      <c r="L1556" s="2">
        <f t="shared" si="275"/>
        <v>0</v>
      </c>
      <c r="M1556" s="26">
        <f t="shared" si="265"/>
        <v>1.4999999999999999E-2</v>
      </c>
      <c r="N1556" s="22" t="str">
        <f t="shared" si="272"/>
        <v>- -</v>
      </c>
      <c r="O1556" s="23" t="str">
        <f t="shared" si="273"/>
        <v>- -</v>
      </c>
    </row>
    <row r="1557" spans="1:15" x14ac:dyDescent="0.2">
      <c r="A1557" s="27">
        <v>36585</v>
      </c>
      <c r="B1557" s="17">
        <f>'IMPORT RAW DATA'!B1563</f>
        <v>3.81</v>
      </c>
      <c r="C1557" s="2">
        <f t="shared" si="269"/>
        <v>-0.06</v>
      </c>
      <c r="D1557" s="2">
        <f t="shared" si="268"/>
        <v>0.25</v>
      </c>
      <c r="E1557" s="2">
        <f t="shared" si="274"/>
        <v>1.35</v>
      </c>
      <c r="F1557" s="2">
        <f t="shared" si="266"/>
        <v>0.04</v>
      </c>
      <c r="G1557" s="18">
        <f t="shared" si="267"/>
        <v>7.7999999999999996E-3</v>
      </c>
      <c r="H1557" s="18">
        <f t="shared" si="270"/>
        <v>8.8599999999999998E-2</v>
      </c>
      <c r="I1557">
        <v>0.66669999999999996</v>
      </c>
      <c r="J1557">
        <v>6.4500000000000002E-2</v>
      </c>
      <c r="K1557" s="2">
        <f t="shared" si="271"/>
        <v>3.83</v>
      </c>
      <c r="L1557" s="2">
        <f t="shared" si="275"/>
        <v>0</v>
      </c>
      <c r="M1557" s="26">
        <f t="shared" si="265"/>
        <v>1.4999999999999999E-2</v>
      </c>
      <c r="N1557" s="22" t="str">
        <f t="shared" si="272"/>
        <v>- -</v>
      </c>
      <c r="O1557" s="23" t="str">
        <f t="shared" si="273"/>
        <v>- -</v>
      </c>
    </row>
    <row r="1558" spans="1:15" x14ac:dyDescent="0.2">
      <c r="A1558" s="27">
        <v>36586</v>
      </c>
      <c r="B1558" s="17">
        <f>'IMPORT RAW DATA'!B1564</f>
        <v>3.69</v>
      </c>
      <c r="C1558" s="2">
        <f t="shared" si="269"/>
        <v>-0.3</v>
      </c>
      <c r="D1558" s="2">
        <f t="shared" si="268"/>
        <v>0.12</v>
      </c>
      <c r="E1558" s="2">
        <f t="shared" si="274"/>
        <v>1.2</v>
      </c>
      <c r="F1558" s="2">
        <f t="shared" si="266"/>
        <v>0.25</v>
      </c>
      <c r="G1558" s="18">
        <f t="shared" si="267"/>
        <v>4.6300000000000001E-2</v>
      </c>
      <c r="H1558" s="18">
        <f t="shared" si="270"/>
        <v>0.21510000000000001</v>
      </c>
      <c r="I1558">
        <v>0.66669999999999996</v>
      </c>
      <c r="J1558">
        <v>6.4500000000000002E-2</v>
      </c>
      <c r="K1558" s="2">
        <f t="shared" si="271"/>
        <v>3.82</v>
      </c>
      <c r="L1558" s="2">
        <f t="shared" si="275"/>
        <v>-0.01</v>
      </c>
      <c r="M1558" s="26">
        <f t="shared" si="265"/>
        <v>1.4999999999999999E-2</v>
      </c>
      <c r="N1558" s="22" t="str">
        <f t="shared" si="272"/>
        <v>- -</v>
      </c>
      <c r="O1558" s="23" t="str">
        <f t="shared" si="273"/>
        <v>short</v>
      </c>
    </row>
    <row r="1559" spans="1:15" x14ac:dyDescent="0.2">
      <c r="A1559" s="27">
        <v>36587</v>
      </c>
      <c r="B1559" s="17">
        <f>'IMPORT RAW DATA'!B1565</f>
        <v>3.67</v>
      </c>
      <c r="C1559" s="2">
        <f t="shared" si="269"/>
        <v>-0.45</v>
      </c>
      <c r="D1559" s="2">
        <f t="shared" si="268"/>
        <v>0.02</v>
      </c>
      <c r="E1559" s="2">
        <f t="shared" si="274"/>
        <v>1.1000000000000001</v>
      </c>
      <c r="F1559" s="2">
        <f t="shared" si="266"/>
        <v>0.41</v>
      </c>
      <c r="G1559" s="18">
        <f t="shared" si="267"/>
        <v>9.7000000000000003E-2</v>
      </c>
      <c r="H1559" s="18">
        <f t="shared" si="270"/>
        <v>0.31140000000000001</v>
      </c>
      <c r="I1559">
        <v>0.66669999999999996</v>
      </c>
      <c r="J1559">
        <v>6.4500000000000002E-2</v>
      </c>
      <c r="K1559" s="2">
        <f t="shared" si="271"/>
        <v>3.81</v>
      </c>
      <c r="L1559" s="2">
        <f t="shared" si="275"/>
        <v>-0.01</v>
      </c>
      <c r="M1559" s="26">
        <f t="shared" si="265"/>
        <v>1.6E-2</v>
      </c>
      <c r="N1559" s="22" t="str">
        <f t="shared" si="272"/>
        <v>- -</v>
      </c>
      <c r="O1559" s="23" t="str">
        <f t="shared" si="273"/>
        <v>short</v>
      </c>
    </row>
    <row r="1560" spans="1:15" x14ac:dyDescent="0.2">
      <c r="A1560" s="27">
        <v>36588</v>
      </c>
      <c r="B1560" s="17">
        <f>'IMPORT RAW DATA'!B1566</f>
        <v>3.77</v>
      </c>
      <c r="C1560" s="2">
        <f t="shared" si="269"/>
        <v>-0.16</v>
      </c>
      <c r="D1560" s="2">
        <f t="shared" si="268"/>
        <v>0.1</v>
      </c>
      <c r="E1560" s="2">
        <f t="shared" si="274"/>
        <v>1.07</v>
      </c>
      <c r="F1560" s="2">
        <f t="shared" si="266"/>
        <v>0.15</v>
      </c>
      <c r="G1560" s="18">
        <f t="shared" si="267"/>
        <v>2.4E-2</v>
      </c>
      <c r="H1560" s="18">
        <f t="shared" si="270"/>
        <v>0.15479999999999999</v>
      </c>
      <c r="I1560">
        <v>0.66669999999999996</v>
      </c>
      <c r="J1560">
        <v>6.4500000000000002E-2</v>
      </c>
      <c r="K1560" s="2">
        <f t="shared" si="271"/>
        <v>3.81</v>
      </c>
      <c r="L1560" s="2">
        <f t="shared" si="275"/>
        <v>0</v>
      </c>
      <c r="M1560" s="26">
        <f t="shared" si="265"/>
        <v>1.6E-2</v>
      </c>
      <c r="N1560" s="22" t="str">
        <f t="shared" si="272"/>
        <v>- -</v>
      </c>
      <c r="O1560" s="23" t="str">
        <f t="shared" si="273"/>
        <v>- -</v>
      </c>
    </row>
    <row r="1561" spans="1:15" x14ac:dyDescent="0.2">
      <c r="A1561" s="27">
        <v>36591</v>
      </c>
      <c r="B1561" s="17">
        <f>'IMPORT RAW DATA'!B1567</f>
        <v>3.79</v>
      </c>
      <c r="C1561" s="2">
        <f t="shared" si="269"/>
        <v>0.1</v>
      </c>
      <c r="D1561" s="2">
        <f t="shared" si="268"/>
        <v>0.02</v>
      </c>
      <c r="E1561" s="2">
        <f t="shared" si="274"/>
        <v>0.9</v>
      </c>
      <c r="F1561" s="2">
        <f t="shared" si="266"/>
        <v>0.11</v>
      </c>
      <c r="G1561" s="18">
        <f t="shared" si="267"/>
        <v>1.7100000000000001E-2</v>
      </c>
      <c r="H1561" s="18">
        <f t="shared" si="270"/>
        <v>0.13070000000000001</v>
      </c>
      <c r="I1561">
        <v>0.66669999999999996</v>
      </c>
      <c r="J1561">
        <v>6.4500000000000002E-2</v>
      </c>
      <c r="K1561" s="2">
        <f t="shared" si="271"/>
        <v>3.81</v>
      </c>
      <c r="L1561" s="2">
        <f t="shared" si="275"/>
        <v>0</v>
      </c>
      <c r="M1561" s="26">
        <f t="shared" si="265"/>
        <v>1.6E-2</v>
      </c>
      <c r="N1561" s="22" t="str">
        <f t="shared" si="272"/>
        <v>- -</v>
      </c>
      <c r="O1561" s="23" t="str">
        <f t="shared" si="273"/>
        <v>- -</v>
      </c>
    </row>
    <row r="1562" spans="1:15" x14ac:dyDescent="0.2">
      <c r="A1562" s="27">
        <v>36592</v>
      </c>
      <c r="B1562" s="17">
        <f>'IMPORT RAW DATA'!B1568</f>
        <v>3.79</v>
      </c>
      <c r="C1562" s="2">
        <f t="shared" si="269"/>
        <v>0.09</v>
      </c>
      <c r="D1562" s="2">
        <f t="shared" si="268"/>
        <v>0</v>
      </c>
      <c r="E1562" s="2">
        <f t="shared" si="274"/>
        <v>0.66</v>
      </c>
      <c r="F1562" s="2">
        <f t="shared" si="266"/>
        <v>0.14000000000000001</v>
      </c>
      <c r="G1562" s="18">
        <f t="shared" si="267"/>
        <v>2.2100000000000002E-2</v>
      </c>
      <c r="H1562" s="18">
        <f t="shared" si="270"/>
        <v>0.14879999999999999</v>
      </c>
      <c r="I1562">
        <v>0.66669999999999996</v>
      </c>
      <c r="J1562">
        <v>6.4500000000000002E-2</v>
      </c>
      <c r="K1562" s="2">
        <f t="shared" si="271"/>
        <v>3.81</v>
      </c>
      <c r="L1562" s="2">
        <f t="shared" si="275"/>
        <v>0</v>
      </c>
      <c r="M1562" s="26">
        <f t="shared" si="265"/>
        <v>1.6E-2</v>
      </c>
      <c r="N1562" s="22" t="str">
        <f t="shared" si="272"/>
        <v>- -</v>
      </c>
      <c r="O1562" s="23" t="str">
        <f t="shared" si="273"/>
        <v>- -</v>
      </c>
    </row>
    <row r="1563" spans="1:15" x14ac:dyDescent="0.2">
      <c r="A1563" s="27">
        <v>36593</v>
      </c>
      <c r="B1563" s="17">
        <f>'IMPORT RAW DATA'!B1569</f>
        <v>3.77</v>
      </c>
      <c r="C1563" s="2">
        <f t="shared" si="269"/>
        <v>0.11</v>
      </c>
      <c r="D1563" s="2">
        <f t="shared" si="268"/>
        <v>0.02</v>
      </c>
      <c r="E1563" s="2">
        <f t="shared" si="274"/>
        <v>0.67</v>
      </c>
      <c r="F1563" s="2">
        <f t="shared" si="266"/>
        <v>0.16</v>
      </c>
      <c r="G1563" s="18">
        <f t="shared" si="267"/>
        <v>2.5899999999999999E-2</v>
      </c>
      <c r="H1563" s="18">
        <f t="shared" si="270"/>
        <v>0.16089999999999999</v>
      </c>
      <c r="I1563">
        <v>0.66669999999999996</v>
      </c>
      <c r="J1563">
        <v>6.4500000000000002E-2</v>
      </c>
      <c r="K1563" s="2">
        <f t="shared" si="271"/>
        <v>3.81</v>
      </c>
      <c r="L1563" s="2">
        <f t="shared" si="275"/>
        <v>0</v>
      </c>
      <c r="M1563" s="26">
        <f t="shared" si="265"/>
        <v>1.4E-2</v>
      </c>
      <c r="N1563" s="22" t="str">
        <f t="shared" si="272"/>
        <v>- -</v>
      </c>
      <c r="O1563" s="23" t="str">
        <f t="shared" si="273"/>
        <v>- -</v>
      </c>
    </row>
    <row r="1564" spans="1:15" x14ac:dyDescent="0.2">
      <c r="A1564" s="27">
        <v>36594</v>
      </c>
      <c r="B1564" s="17">
        <f>'IMPORT RAW DATA'!B1570</f>
        <v>3.7</v>
      </c>
      <c r="C1564" s="2">
        <f t="shared" si="269"/>
        <v>0.12</v>
      </c>
      <c r="D1564" s="2">
        <f t="shared" si="268"/>
        <v>7.0000000000000007E-2</v>
      </c>
      <c r="E1564" s="2">
        <f t="shared" si="274"/>
        <v>0.7</v>
      </c>
      <c r="F1564" s="2">
        <f t="shared" si="266"/>
        <v>0.17</v>
      </c>
      <c r="G1564" s="18">
        <f t="shared" si="267"/>
        <v>2.7900000000000001E-2</v>
      </c>
      <c r="H1564" s="18">
        <f t="shared" si="270"/>
        <v>0.16689999999999999</v>
      </c>
      <c r="I1564">
        <v>0.66669999999999996</v>
      </c>
      <c r="J1564">
        <v>6.4500000000000002E-2</v>
      </c>
      <c r="K1564" s="2">
        <f t="shared" si="271"/>
        <v>3.81</v>
      </c>
      <c r="L1564" s="2">
        <f t="shared" si="275"/>
        <v>0</v>
      </c>
      <c r="M1564" s="26">
        <f t="shared" si="265"/>
        <v>1.4E-2</v>
      </c>
      <c r="N1564" s="22" t="str">
        <f t="shared" si="272"/>
        <v>- -</v>
      </c>
      <c r="O1564" s="23" t="str">
        <f t="shared" si="273"/>
        <v>- -</v>
      </c>
    </row>
    <row r="1565" spans="1:15" x14ac:dyDescent="0.2">
      <c r="A1565" s="27">
        <v>36595</v>
      </c>
      <c r="B1565" s="17">
        <f>'IMPORT RAW DATA'!B1571</f>
        <v>3.72</v>
      </c>
      <c r="C1565" s="2">
        <f t="shared" si="269"/>
        <v>0.16</v>
      </c>
      <c r="D1565" s="2">
        <f t="shared" si="268"/>
        <v>0.02</v>
      </c>
      <c r="E1565" s="2">
        <f t="shared" si="274"/>
        <v>0.64</v>
      </c>
      <c r="F1565" s="2">
        <f t="shared" si="266"/>
        <v>0.25</v>
      </c>
      <c r="G1565" s="18">
        <f t="shared" si="267"/>
        <v>4.6300000000000001E-2</v>
      </c>
      <c r="H1565" s="18">
        <f t="shared" si="270"/>
        <v>0.21510000000000001</v>
      </c>
      <c r="I1565">
        <v>0.66669999999999996</v>
      </c>
      <c r="J1565">
        <v>6.4500000000000002E-2</v>
      </c>
      <c r="K1565" s="2">
        <f t="shared" si="271"/>
        <v>3.81</v>
      </c>
      <c r="L1565" s="2">
        <f t="shared" si="275"/>
        <v>0</v>
      </c>
      <c r="M1565" s="26">
        <f t="shared" si="265"/>
        <v>1.4E-2</v>
      </c>
      <c r="N1565" s="22" t="str">
        <f t="shared" si="272"/>
        <v>- -</v>
      </c>
      <c r="O1565" s="23" t="str">
        <f t="shared" si="273"/>
        <v>- -</v>
      </c>
    </row>
    <row r="1566" spans="1:15" x14ac:dyDescent="0.2">
      <c r="A1566" s="27">
        <v>36598</v>
      </c>
      <c r="B1566" s="17">
        <f>'IMPORT RAW DATA'!B1572</f>
        <v>3.71</v>
      </c>
      <c r="C1566" s="2">
        <f t="shared" si="269"/>
        <v>-0.1</v>
      </c>
      <c r="D1566" s="2">
        <f t="shared" si="268"/>
        <v>0.01</v>
      </c>
      <c r="E1566" s="2">
        <f t="shared" si="274"/>
        <v>0.63</v>
      </c>
      <c r="F1566" s="2">
        <f t="shared" si="266"/>
        <v>0.16</v>
      </c>
      <c r="G1566" s="18">
        <f t="shared" si="267"/>
        <v>2.5899999999999999E-2</v>
      </c>
      <c r="H1566" s="18">
        <f t="shared" si="270"/>
        <v>0.16089999999999999</v>
      </c>
      <c r="I1566">
        <v>0.66669999999999996</v>
      </c>
      <c r="J1566">
        <v>6.4500000000000002E-2</v>
      </c>
      <c r="K1566" s="2">
        <f t="shared" si="271"/>
        <v>3.81</v>
      </c>
      <c r="L1566" s="2">
        <f t="shared" si="275"/>
        <v>0</v>
      </c>
      <c r="M1566" s="26">
        <f t="shared" si="265"/>
        <v>1.4E-2</v>
      </c>
      <c r="N1566" s="22" t="str">
        <f t="shared" si="272"/>
        <v>- -</v>
      </c>
      <c r="O1566" s="23" t="str">
        <f t="shared" si="273"/>
        <v>- -</v>
      </c>
    </row>
    <row r="1567" spans="1:15" x14ac:dyDescent="0.2">
      <c r="A1567" s="27">
        <v>36599</v>
      </c>
      <c r="B1567" s="17">
        <f>'IMPORT RAW DATA'!B1573</f>
        <v>3.69</v>
      </c>
      <c r="C1567" s="2">
        <f t="shared" si="269"/>
        <v>0</v>
      </c>
      <c r="D1567" s="2">
        <f t="shared" si="268"/>
        <v>0.02</v>
      </c>
      <c r="E1567" s="2">
        <f t="shared" si="274"/>
        <v>0.4</v>
      </c>
      <c r="F1567" s="2">
        <f t="shared" si="266"/>
        <v>0</v>
      </c>
      <c r="G1567" s="18">
        <f t="shared" si="267"/>
        <v>4.1999999999999997E-3</v>
      </c>
      <c r="H1567" s="18">
        <f t="shared" si="270"/>
        <v>6.4500000000000002E-2</v>
      </c>
      <c r="I1567">
        <v>0.66669999999999996</v>
      </c>
      <c r="J1567">
        <v>6.4500000000000002E-2</v>
      </c>
      <c r="K1567" s="2">
        <f t="shared" si="271"/>
        <v>3.81</v>
      </c>
      <c r="L1567" s="2">
        <f t="shared" si="275"/>
        <v>0</v>
      </c>
      <c r="M1567" s="26">
        <f t="shared" si="265"/>
        <v>1.4E-2</v>
      </c>
      <c r="N1567" s="22" t="str">
        <f t="shared" si="272"/>
        <v>- -</v>
      </c>
      <c r="O1567" s="23" t="str">
        <f t="shared" si="273"/>
        <v>- -</v>
      </c>
    </row>
    <row r="1568" spans="1:15" x14ac:dyDescent="0.2">
      <c r="A1568" s="27">
        <v>36600</v>
      </c>
      <c r="B1568" s="17">
        <f>'IMPORT RAW DATA'!B1574</f>
        <v>3.73</v>
      </c>
      <c r="C1568" s="2">
        <f t="shared" si="269"/>
        <v>0.06</v>
      </c>
      <c r="D1568" s="2">
        <f t="shared" si="268"/>
        <v>0.04</v>
      </c>
      <c r="E1568" s="2">
        <f t="shared" si="274"/>
        <v>0.32</v>
      </c>
      <c r="F1568" s="2">
        <f t="shared" si="266"/>
        <v>0.19</v>
      </c>
      <c r="G1568" s="18">
        <f t="shared" si="267"/>
        <v>3.2000000000000001E-2</v>
      </c>
      <c r="H1568" s="18">
        <f t="shared" si="270"/>
        <v>0.1789</v>
      </c>
      <c r="I1568">
        <v>0.66669999999999996</v>
      </c>
      <c r="J1568">
        <v>6.4500000000000002E-2</v>
      </c>
      <c r="K1568" s="2">
        <f t="shared" si="271"/>
        <v>3.81</v>
      </c>
      <c r="L1568" s="2">
        <f t="shared" si="275"/>
        <v>0</v>
      </c>
      <c r="M1568" s="26">
        <f t="shared" si="265"/>
        <v>1.2999999999999999E-2</v>
      </c>
      <c r="N1568" s="22" t="str">
        <f t="shared" si="272"/>
        <v>- -</v>
      </c>
      <c r="O1568" s="23" t="str">
        <f t="shared" si="273"/>
        <v>- -</v>
      </c>
    </row>
    <row r="1569" spans="1:15" x14ac:dyDescent="0.2">
      <c r="A1569" s="27">
        <v>36601</v>
      </c>
      <c r="B1569" s="17">
        <f>'IMPORT RAW DATA'!B1575</f>
        <v>4.07</v>
      </c>
      <c r="C1569" s="2">
        <f t="shared" si="269"/>
        <v>0.3</v>
      </c>
      <c r="D1569" s="2">
        <f t="shared" si="268"/>
        <v>0.34</v>
      </c>
      <c r="E1569" s="2">
        <f t="shared" si="274"/>
        <v>0.64</v>
      </c>
      <c r="F1569" s="2">
        <f t="shared" si="266"/>
        <v>0.47</v>
      </c>
      <c r="G1569" s="18">
        <f t="shared" si="267"/>
        <v>0.1208</v>
      </c>
      <c r="H1569" s="18">
        <f t="shared" si="270"/>
        <v>0.34749999999999998</v>
      </c>
      <c r="I1569">
        <v>0.66669999999999996</v>
      </c>
      <c r="J1569">
        <v>6.4500000000000002E-2</v>
      </c>
      <c r="K1569" s="2">
        <f t="shared" si="271"/>
        <v>3.84</v>
      </c>
      <c r="L1569" s="2">
        <f t="shared" si="275"/>
        <v>0.03</v>
      </c>
      <c r="M1569" s="26">
        <f t="shared" ref="M1569:M1632" si="276">STDEV(L1550:L1569)</f>
        <v>1.2999999999999999E-2</v>
      </c>
      <c r="N1569" s="22" t="str">
        <f t="shared" si="272"/>
        <v>long</v>
      </c>
      <c r="O1569" s="23" t="str">
        <f t="shared" si="273"/>
        <v>- -</v>
      </c>
    </row>
    <row r="1570" spans="1:15" x14ac:dyDescent="0.2">
      <c r="A1570" s="27">
        <v>36602</v>
      </c>
      <c r="B1570" s="17">
        <f>'IMPORT RAW DATA'!B1576</f>
        <v>3.76</v>
      </c>
      <c r="C1570" s="2">
        <f t="shared" si="269"/>
        <v>-0.03</v>
      </c>
      <c r="D1570" s="2">
        <f t="shared" si="268"/>
        <v>0.31</v>
      </c>
      <c r="E1570" s="2">
        <f t="shared" si="274"/>
        <v>0.85</v>
      </c>
      <c r="F1570" s="2">
        <f t="shared" si="266"/>
        <v>0.04</v>
      </c>
      <c r="G1570" s="18">
        <f t="shared" si="267"/>
        <v>7.7999999999999996E-3</v>
      </c>
      <c r="H1570" s="18">
        <f t="shared" si="270"/>
        <v>8.8599999999999998E-2</v>
      </c>
      <c r="I1570">
        <v>0.66669999999999996</v>
      </c>
      <c r="J1570">
        <v>6.4500000000000002E-2</v>
      </c>
      <c r="K1570" s="2">
        <f t="shared" si="271"/>
        <v>3.84</v>
      </c>
      <c r="L1570" s="2">
        <f t="shared" si="275"/>
        <v>0</v>
      </c>
      <c r="M1570" s="26">
        <f t="shared" si="276"/>
        <v>8.0000000000000002E-3</v>
      </c>
      <c r="N1570" s="22" t="str">
        <f t="shared" si="272"/>
        <v>- -</v>
      </c>
      <c r="O1570" s="23" t="str">
        <f t="shared" si="273"/>
        <v>- -</v>
      </c>
    </row>
    <row r="1571" spans="1:15" x14ac:dyDescent="0.2">
      <c r="A1571" s="27">
        <v>36605</v>
      </c>
      <c r="B1571" s="17">
        <f>'IMPORT RAW DATA'!B1577</f>
        <v>3.8</v>
      </c>
      <c r="C1571" s="2">
        <f t="shared" si="269"/>
        <v>0.01</v>
      </c>
      <c r="D1571" s="2">
        <f t="shared" si="268"/>
        <v>0.04</v>
      </c>
      <c r="E1571" s="2">
        <f t="shared" si="274"/>
        <v>0.87</v>
      </c>
      <c r="F1571" s="2">
        <f t="shared" si="266"/>
        <v>0.01</v>
      </c>
      <c r="G1571" s="18">
        <f t="shared" si="267"/>
        <v>5.0000000000000001E-3</v>
      </c>
      <c r="H1571" s="18">
        <f t="shared" si="270"/>
        <v>7.0499999999999993E-2</v>
      </c>
      <c r="I1571">
        <v>0.66669999999999996</v>
      </c>
      <c r="J1571">
        <v>6.4500000000000002E-2</v>
      </c>
      <c r="K1571" s="2">
        <f t="shared" si="271"/>
        <v>3.84</v>
      </c>
      <c r="L1571" s="2">
        <f t="shared" si="275"/>
        <v>0</v>
      </c>
      <c r="M1571" s="26">
        <f t="shared" si="276"/>
        <v>8.0000000000000002E-3</v>
      </c>
      <c r="N1571" s="22" t="str">
        <f t="shared" si="272"/>
        <v>- -</v>
      </c>
      <c r="O1571" s="23" t="str">
        <f t="shared" si="273"/>
        <v>- -</v>
      </c>
    </row>
    <row r="1572" spans="1:15" x14ac:dyDescent="0.2">
      <c r="A1572" s="27">
        <v>36606</v>
      </c>
      <c r="B1572" s="17">
        <f>'IMPORT RAW DATA'!B1578</f>
        <v>3.74</v>
      </c>
      <c r="C1572" s="2">
        <f t="shared" si="269"/>
        <v>-0.03</v>
      </c>
      <c r="D1572" s="2">
        <f t="shared" si="268"/>
        <v>0.06</v>
      </c>
      <c r="E1572" s="2">
        <f t="shared" si="274"/>
        <v>0.93</v>
      </c>
      <c r="F1572" s="2">
        <f t="shared" si="266"/>
        <v>0.03</v>
      </c>
      <c r="G1572" s="18">
        <f t="shared" si="267"/>
        <v>6.7999999999999996E-3</v>
      </c>
      <c r="H1572" s="18">
        <f t="shared" si="270"/>
        <v>8.2600000000000007E-2</v>
      </c>
      <c r="I1572">
        <v>0.66669999999999996</v>
      </c>
      <c r="J1572">
        <v>6.4500000000000002E-2</v>
      </c>
      <c r="K1572" s="2">
        <f t="shared" si="271"/>
        <v>3.84</v>
      </c>
      <c r="L1572" s="2">
        <f t="shared" si="275"/>
        <v>0</v>
      </c>
      <c r="M1572" s="26">
        <f t="shared" si="276"/>
        <v>8.0000000000000002E-3</v>
      </c>
      <c r="N1572" s="22" t="str">
        <f t="shared" si="272"/>
        <v>- -</v>
      </c>
      <c r="O1572" s="23" t="str">
        <f t="shared" si="273"/>
        <v>- -</v>
      </c>
    </row>
    <row r="1573" spans="1:15" x14ac:dyDescent="0.2">
      <c r="A1573" s="27">
        <v>36607</v>
      </c>
      <c r="B1573" s="17">
        <f>'IMPORT RAW DATA'!B1579</f>
        <v>3.86</v>
      </c>
      <c r="C1573" s="2">
        <f t="shared" si="269"/>
        <v>0.16</v>
      </c>
      <c r="D1573" s="2">
        <f t="shared" si="268"/>
        <v>0.12</v>
      </c>
      <c r="E1573" s="2">
        <f t="shared" si="274"/>
        <v>1.03</v>
      </c>
      <c r="F1573" s="2">
        <f t="shared" si="266"/>
        <v>0.16</v>
      </c>
      <c r="G1573" s="18">
        <f t="shared" si="267"/>
        <v>2.5899999999999999E-2</v>
      </c>
      <c r="H1573" s="18">
        <f t="shared" si="270"/>
        <v>0.16089999999999999</v>
      </c>
      <c r="I1573">
        <v>0.66669999999999996</v>
      </c>
      <c r="J1573">
        <v>6.4500000000000002E-2</v>
      </c>
      <c r="K1573" s="2">
        <f t="shared" si="271"/>
        <v>3.84</v>
      </c>
      <c r="L1573" s="2">
        <f t="shared" si="275"/>
        <v>0</v>
      </c>
      <c r="M1573" s="26">
        <f t="shared" si="276"/>
        <v>8.0000000000000002E-3</v>
      </c>
      <c r="N1573" s="22" t="str">
        <f t="shared" si="272"/>
        <v>- -</v>
      </c>
      <c r="O1573" s="23" t="str">
        <f t="shared" si="273"/>
        <v>- -</v>
      </c>
    </row>
    <row r="1574" spans="1:15" x14ac:dyDescent="0.2">
      <c r="A1574" s="27">
        <v>36608</v>
      </c>
      <c r="B1574" s="17">
        <f>'IMPORT RAW DATA'!B1580</f>
        <v>3.91</v>
      </c>
      <c r="C1574" s="2">
        <f t="shared" si="269"/>
        <v>0.19</v>
      </c>
      <c r="D1574" s="2">
        <f t="shared" si="268"/>
        <v>0.05</v>
      </c>
      <c r="E1574" s="2">
        <f t="shared" si="274"/>
        <v>1.01</v>
      </c>
      <c r="F1574" s="2">
        <f t="shared" si="266"/>
        <v>0.19</v>
      </c>
      <c r="G1574" s="18">
        <f t="shared" si="267"/>
        <v>3.2000000000000001E-2</v>
      </c>
      <c r="H1574" s="18">
        <f t="shared" si="270"/>
        <v>0.1789</v>
      </c>
      <c r="I1574">
        <v>0.66669999999999996</v>
      </c>
      <c r="J1574">
        <v>6.4500000000000002E-2</v>
      </c>
      <c r="K1574" s="2">
        <f t="shared" si="271"/>
        <v>3.84</v>
      </c>
      <c r="L1574" s="2">
        <f t="shared" si="275"/>
        <v>0</v>
      </c>
      <c r="M1574" s="26">
        <f t="shared" si="276"/>
        <v>8.0000000000000002E-3</v>
      </c>
      <c r="N1574" s="22" t="str">
        <f t="shared" si="272"/>
        <v>- -</v>
      </c>
      <c r="O1574" s="23" t="str">
        <f t="shared" si="273"/>
        <v>- -</v>
      </c>
    </row>
    <row r="1575" spans="1:15" x14ac:dyDescent="0.2">
      <c r="A1575" s="27">
        <v>36609</v>
      </c>
      <c r="B1575" s="17">
        <f>'IMPORT RAW DATA'!B1581</f>
        <v>4.12</v>
      </c>
      <c r="C1575" s="2">
        <f t="shared" si="269"/>
        <v>0.41</v>
      </c>
      <c r="D1575" s="2">
        <f t="shared" si="268"/>
        <v>0.21</v>
      </c>
      <c r="E1575" s="2">
        <f t="shared" si="274"/>
        <v>1.2</v>
      </c>
      <c r="F1575" s="2">
        <f t="shared" ref="F1575:F1638" si="277">ABS(C1575/E1575)</f>
        <v>0.34</v>
      </c>
      <c r="G1575" s="18">
        <f t="shared" ref="G1575:G1638" si="278">H1575*H1575</f>
        <v>7.2499999999999995E-2</v>
      </c>
      <c r="H1575" s="18">
        <f t="shared" si="270"/>
        <v>0.26919999999999999</v>
      </c>
      <c r="I1575">
        <v>0.66669999999999996</v>
      </c>
      <c r="J1575">
        <v>6.4500000000000002E-2</v>
      </c>
      <c r="K1575" s="2">
        <f t="shared" si="271"/>
        <v>3.86</v>
      </c>
      <c r="L1575" s="2">
        <f t="shared" si="275"/>
        <v>0.02</v>
      </c>
      <c r="M1575" s="26">
        <f t="shared" si="276"/>
        <v>8.9999999999999993E-3</v>
      </c>
      <c r="N1575" s="22" t="str">
        <f t="shared" si="272"/>
        <v>long</v>
      </c>
      <c r="O1575" s="23" t="str">
        <f t="shared" si="273"/>
        <v>- -</v>
      </c>
    </row>
    <row r="1576" spans="1:15" x14ac:dyDescent="0.2">
      <c r="A1576" s="27">
        <v>36612</v>
      </c>
      <c r="B1576" s="17">
        <f>'IMPORT RAW DATA'!B1582</f>
        <v>4.17</v>
      </c>
      <c r="C1576" s="2">
        <f t="shared" si="269"/>
        <v>0.48</v>
      </c>
      <c r="D1576" s="2">
        <f t="shared" si="268"/>
        <v>0.05</v>
      </c>
      <c r="E1576" s="2">
        <f t="shared" si="274"/>
        <v>1.24</v>
      </c>
      <c r="F1576" s="2">
        <f t="shared" si="277"/>
        <v>0.39</v>
      </c>
      <c r="G1576" s="18">
        <f t="shared" si="278"/>
        <v>8.9599999999999999E-2</v>
      </c>
      <c r="H1576" s="18">
        <f t="shared" si="270"/>
        <v>0.2994</v>
      </c>
      <c r="I1576">
        <v>0.66669999999999996</v>
      </c>
      <c r="J1576">
        <v>6.4500000000000002E-2</v>
      </c>
      <c r="K1576" s="2">
        <f t="shared" si="271"/>
        <v>3.89</v>
      </c>
      <c r="L1576" s="2">
        <f t="shared" si="275"/>
        <v>0.03</v>
      </c>
      <c r="M1576" s="26">
        <f t="shared" si="276"/>
        <v>1.0999999999999999E-2</v>
      </c>
      <c r="N1576" s="22" t="str">
        <f t="shared" si="272"/>
        <v>long</v>
      </c>
      <c r="O1576" s="23" t="str">
        <f t="shared" si="273"/>
        <v>- -</v>
      </c>
    </row>
    <row r="1577" spans="1:15" x14ac:dyDescent="0.2">
      <c r="A1577" s="27">
        <v>36613</v>
      </c>
      <c r="B1577" s="17">
        <f>'IMPORT RAW DATA'!B1583</f>
        <v>4.0999999999999996</v>
      </c>
      <c r="C1577" s="2">
        <f t="shared" si="269"/>
        <v>0.37</v>
      </c>
      <c r="D1577" s="2">
        <f t="shared" si="268"/>
        <v>7.0000000000000007E-2</v>
      </c>
      <c r="E1577" s="2">
        <f t="shared" si="274"/>
        <v>1.29</v>
      </c>
      <c r="F1577" s="2">
        <f t="shared" si="277"/>
        <v>0.28999999999999998</v>
      </c>
      <c r="G1577" s="18">
        <f t="shared" si="278"/>
        <v>5.7200000000000001E-2</v>
      </c>
      <c r="H1577" s="18">
        <f t="shared" si="270"/>
        <v>0.23910000000000001</v>
      </c>
      <c r="I1577">
        <v>0.66669999999999996</v>
      </c>
      <c r="J1577">
        <v>6.4500000000000002E-2</v>
      </c>
      <c r="K1577" s="2">
        <f t="shared" si="271"/>
        <v>3.9</v>
      </c>
      <c r="L1577" s="2">
        <f t="shared" si="275"/>
        <v>0.01</v>
      </c>
      <c r="M1577" s="26">
        <f t="shared" si="276"/>
        <v>1.0999999999999999E-2</v>
      </c>
      <c r="N1577" s="22" t="str">
        <f t="shared" si="272"/>
        <v>long</v>
      </c>
      <c r="O1577" s="23" t="str">
        <f t="shared" si="273"/>
        <v>- -</v>
      </c>
    </row>
    <row r="1578" spans="1:15" x14ac:dyDescent="0.2">
      <c r="A1578" s="27">
        <v>36614</v>
      </c>
      <c r="B1578" s="17">
        <f>'IMPORT RAW DATA'!B1584</f>
        <v>4.18</v>
      </c>
      <c r="C1578" s="2">
        <f t="shared" si="269"/>
        <v>0.11</v>
      </c>
      <c r="D1578" s="2">
        <f t="shared" si="268"/>
        <v>0.08</v>
      </c>
      <c r="E1578" s="2">
        <f t="shared" si="274"/>
        <v>1.33</v>
      </c>
      <c r="F1578" s="2">
        <f t="shared" si="277"/>
        <v>0.08</v>
      </c>
      <c r="G1578" s="18">
        <f t="shared" si="278"/>
        <v>1.2699999999999999E-2</v>
      </c>
      <c r="H1578" s="18">
        <f t="shared" si="270"/>
        <v>0.11269999999999999</v>
      </c>
      <c r="I1578">
        <v>0.66669999999999996</v>
      </c>
      <c r="J1578">
        <v>6.4500000000000002E-2</v>
      </c>
      <c r="K1578" s="2">
        <f t="shared" si="271"/>
        <v>3.9</v>
      </c>
      <c r="L1578" s="2">
        <f t="shared" si="275"/>
        <v>0</v>
      </c>
      <c r="M1578" s="26">
        <f t="shared" si="276"/>
        <v>0.01</v>
      </c>
      <c r="N1578" s="22" t="str">
        <f t="shared" si="272"/>
        <v>- -</v>
      </c>
      <c r="O1578" s="23" t="str">
        <f t="shared" si="273"/>
        <v>- -</v>
      </c>
    </row>
    <row r="1579" spans="1:15" x14ac:dyDescent="0.2">
      <c r="A1579" s="27">
        <v>36615</v>
      </c>
      <c r="B1579" s="17">
        <f>'IMPORT RAW DATA'!B1585</f>
        <v>4.2300000000000004</v>
      </c>
      <c r="C1579" s="2">
        <f t="shared" si="269"/>
        <v>0.47</v>
      </c>
      <c r="D1579" s="2">
        <f t="shared" si="268"/>
        <v>0.05</v>
      </c>
      <c r="E1579" s="2">
        <f t="shared" si="274"/>
        <v>1.04</v>
      </c>
      <c r="F1579" s="2">
        <f t="shared" si="277"/>
        <v>0.45</v>
      </c>
      <c r="G1579" s="18">
        <f t="shared" si="278"/>
        <v>0.11260000000000001</v>
      </c>
      <c r="H1579" s="18">
        <f t="shared" si="270"/>
        <v>0.33550000000000002</v>
      </c>
      <c r="I1579">
        <v>0.66669999999999996</v>
      </c>
      <c r="J1579">
        <v>6.4500000000000002E-2</v>
      </c>
      <c r="K1579" s="2">
        <f t="shared" si="271"/>
        <v>3.94</v>
      </c>
      <c r="L1579" s="2">
        <f t="shared" si="275"/>
        <v>0.04</v>
      </c>
      <c r="M1579" s="26">
        <f t="shared" si="276"/>
        <v>1.2999999999999999E-2</v>
      </c>
      <c r="N1579" s="22" t="str">
        <f t="shared" si="272"/>
        <v>long</v>
      </c>
      <c r="O1579" s="23" t="str">
        <f t="shared" si="273"/>
        <v>- -</v>
      </c>
    </row>
    <row r="1580" spans="1:15" x14ac:dyDescent="0.2">
      <c r="A1580" s="27">
        <v>36616</v>
      </c>
      <c r="B1580" s="17">
        <f>'IMPORT RAW DATA'!B1586</f>
        <v>4.16</v>
      </c>
      <c r="C1580" s="2">
        <f t="shared" si="269"/>
        <v>0.36</v>
      </c>
      <c r="D1580" s="2">
        <f t="shared" si="268"/>
        <v>7.0000000000000007E-2</v>
      </c>
      <c r="E1580" s="2">
        <f t="shared" si="274"/>
        <v>0.8</v>
      </c>
      <c r="F1580" s="2">
        <f t="shared" si="277"/>
        <v>0.45</v>
      </c>
      <c r="G1580" s="18">
        <f t="shared" si="278"/>
        <v>0.11260000000000001</v>
      </c>
      <c r="H1580" s="18">
        <f t="shared" si="270"/>
        <v>0.33550000000000002</v>
      </c>
      <c r="I1580">
        <v>0.66669999999999996</v>
      </c>
      <c r="J1580">
        <v>6.4500000000000002E-2</v>
      </c>
      <c r="K1580" s="2">
        <f t="shared" si="271"/>
        <v>3.96</v>
      </c>
      <c r="L1580" s="2">
        <f t="shared" si="275"/>
        <v>0.02</v>
      </c>
      <c r="M1580" s="26">
        <f t="shared" si="276"/>
        <v>1.2999999999999999E-2</v>
      </c>
      <c r="N1580" s="22" t="str">
        <f t="shared" si="272"/>
        <v>long</v>
      </c>
      <c r="O1580" s="23" t="str">
        <f t="shared" si="273"/>
        <v>- -</v>
      </c>
    </row>
    <row r="1581" spans="1:15" x14ac:dyDescent="0.2">
      <c r="A1581" s="27">
        <v>36619</v>
      </c>
      <c r="B1581" s="17">
        <f>'IMPORT RAW DATA'!B1587</f>
        <v>4.43</v>
      </c>
      <c r="C1581" s="2">
        <f t="shared" si="269"/>
        <v>0.69</v>
      </c>
      <c r="D1581" s="2">
        <f t="shared" si="268"/>
        <v>0.27</v>
      </c>
      <c r="E1581" s="2">
        <f t="shared" si="274"/>
        <v>1.03</v>
      </c>
      <c r="F1581" s="2">
        <f t="shared" si="277"/>
        <v>0.67</v>
      </c>
      <c r="G1581" s="18">
        <f t="shared" si="278"/>
        <v>0.219</v>
      </c>
      <c r="H1581" s="18">
        <f t="shared" si="270"/>
        <v>0.46800000000000003</v>
      </c>
      <c r="I1581">
        <v>0.66669999999999996</v>
      </c>
      <c r="J1581">
        <v>6.4500000000000002E-2</v>
      </c>
      <c r="K1581" s="2">
        <f t="shared" si="271"/>
        <v>4.0599999999999996</v>
      </c>
      <c r="L1581" s="2">
        <f t="shared" si="275"/>
        <v>0.1</v>
      </c>
      <c r="M1581" s="26">
        <f t="shared" si="276"/>
        <v>2.4E-2</v>
      </c>
      <c r="N1581" s="22" t="str">
        <f t="shared" si="272"/>
        <v>long</v>
      </c>
      <c r="O1581" s="23" t="str">
        <f t="shared" si="273"/>
        <v>- -</v>
      </c>
    </row>
    <row r="1582" spans="1:15" x14ac:dyDescent="0.2">
      <c r="A1582" s="27">
        <v>36620</v>
      </c>
      <c r="B1582" s="17">
        <f>'IMPORT RAW DATA'!B1588</f>
        <v>4.57</v>
      </c>
      <c r="C1582" s="2">
        <f t="shared" si="269"/>
        <v>0.71</v>
      </c>
      <c r="D1582" s="2">
        <f t="shared" si="268"/>
        <v>0.14000000000000001</v>
      </c>
      <c r="E1582" s="2">
        <f t="shared" si="274"/>
        <v>1.1100000000000001</v>
      </c>
      <c r="F1582" s="2">
        <f t="shared" si="277"/>
        <v>0.64</v>
      </c>
      <c r="G1582" s="18">
        <f t="shared" si="278"/>
        <v>0.2024</v>
      </c>
      <c r="H1582" s="18">
        <f t="shared" si="270"/>
        <v>0.44990000000000002</v>
      </c>
      <c r="I1582">
        <v>0.66669999999999996</v>
      </c>
      <c r="J1582">
        <v>6.4500000000000002E-2</v>
      </c>
      <c r="K1582" s="2">
        <f t="shared" si="271"/>
        <v>4.16</v>
      </c>
      <c r="L1582" s="2">
        <f t="shared" si="275"/>
        <v>0.1</v>
      </c>
      <c r="M1582" s="26">
        <f t="shared" si="276"/>
        <v>3.1E-2</v>
      </c>
      <c r="N1582" s="22" t="str">
        <f t="shared" si="272"/>
        <v>long</v>
      </c>
      <c r="O1582" s="23" t="str">
        <f t="shared" si="273"/>
        <v>- -</v>
      </c>
    </row>
    <row r="1583" spans="1:15" x14ac:dyDescent="0.2">
      <c r="A1583" s="27">
        <v>36621</v>
      </c>
      <c r="B1583" s="17">
        <f>'IMPORT RAW DATA'!B1589</f>
        <v>4.24</v>
      </c>
      <c r="C1583" s="2">
        <f t="shared" si="269"/>
        <v>0.33</v>
      </c>
      <c r="D1583" s="2">
        <f t="shared" si="268"/>
        <v>0.33</v>
      </c>
      <c r="E1583" s="2">
        <f t="shared" si="274"/>
        <v>1.32</v>
      </c>
      <c r="F1583" s="2">
        <f t="shared" si="277"/>
        <v>0.25</v>
      </c>
      <c r="G1583" s="18">
        <f t="shared" si="278"/>
        <v>4.6300000000000001E-2</v>
      </c>
      <c r="H1583" s="18">
        <f t="shared" si="270"/>
        <v>0.21510000000000001</v>
      </c>
      <c r="I1583">
        <v>0.66669999999999996</v>
      </c>
      <c r="J1583">
        <v>6.4500000000000002E-2</v>
      </c>
      <c r="K1583" s="2">
        <f t="shared" si="271"/>
        <v>4.16</v>
      </c>
      <c r="L1583" s="2">
        <f t="shared" si="275"/>
        <v>0</v>
      </c>
      <c r="M1583" s="26">
        <f t="shared" si="276"/>
        <v>3.1E-2</v>
      </c>
      <c r="N1583" s="22" t="str">
        <f t="shared" si="272"/>
        <v>- -</v>
      </c>
      <c r="O1583" s="23" t="str">
        <f t="shared" si="273"/>
        <v>- -</v>
      </c>
    </row>
    <row r="1584" spans="1:15" x14ac:dyDescent="0.2">
      <c r="A1584" s="27">
        <v>36622</v>
      </c>
      <c r="B1584" s="17">
        <f>'IMPORT RAW DATA'!B1590</f>
        <v>4.04</v>
      </c>
      <c r="C1584" s="2">
        <f t="shared" si="269"/>
        <v>-0.08</v>
      </c>
      <c r="D1584" s="2">
        <f t="shared" si="268"/>
        <v>0.2</v>
      </c>
      <c r="E1584" s="2">
        <f t="shared" si="274"/>
        <v>1.47</v>
      </c>
      <c r="F1584" s="2">
        <f t="shared" si="277"/>
        <v>0.05</v>
      </c>
      <c r="G1584" s="18">
        <f t="shared" si="278"/>
        <v>8.8999999999999999E-3</v>
      </c>
      <c r="H1584" s="18">
        <f t="shared" si="270"/>
        <v>9.4600000000000004E-2</v>
      </c>
      <c r="I1584">
        <v>0.66669999999999996</v>
      </c>
      <c r="J1584">
        <v>6.4500000000000002E-2</v>
      </c>
      <c r="K1584" s="2">
        <f t="shared" si="271"/>
        <v>4.16</v>
      </c>
      <c r="L1584" s="2">
        <f t="shared" si="275"/>
        <v>0</v>
      </c>
      <c r="M1584" s="26">
        <f t="shared" si="276"/>
        <v>3.1E-2</v>
      </c>
      <c r="N1584" s="22" t="str">
        <f t="shared" si="272"/>
        <v>- -</v>
      </c>
      <c r="O1584" s="23" t="str">
        <f t="shared" si="273"/>
        <v>- -</v>
      </c>
    </row>
    <row r="1585" spans="1:15" x14ac:dyDescent="0.2">
      <c r="A1585" s="27">
        <v>36623</v>
      </c>
      <c r="B1585" s="17">
        <f>'IMPORT RAW DATA'!B1591</f>
        <v>4.05</v>
      </c>
      <c r="C1585" s="2">
        <f t="shared" si="269"/>
        <v>-0.12</v>
      </c>
      <c r="D1585" s="2">
        <f t="shared" si="268"/>
        <v>0.01</v>
      </c>
      <c r="E1585" s="2">
        <f t="shared" si="274"/>
        <v>1.27</v>
      </c>
      <c r="F1585" s="2">
        <f t="shared" si="277"/>
        <v>0.09</v>
      </c>
      <c r="G1585" s="18">
        <f t="shared" si="278"/>
        <v>1.41E-2</v>
      </c>
      <c r="H1585" s="18">
        <f t="shared" si="270"/>
        <v>0.1187</v>
      </c>
      <c r="I1585">
        <v>0.66669999999999996</v>
      </c>
      <c r="J1585">
        <v>6.4500000000000002E-2</v>
      </c>
      <c r="K1585" s="2">
        <f t="shared" si="271"/>
        <v>4.16</v>
      </c>
      <c r="L1585" s="2">
        <f t="shared" si="275"/>
        <v>0</v>
      </c>
      <c r="M1585" s="26">
        <f t="shared" si="276"/>
        <v>3.1E-2</v>
      </c>
      <c r="N1585" s="22" t="str">
        <f t="shared" si="272"/>
        <v>- -</v>
      </c>
      <c r="O1585" s="23" t="str">
        <f t="shared" si="273"/>
        <v>- -</v>
      </c>
    </row>
    <row r="1586" spans="1:15" x14ac:dyDescent="0.2">
      <c r="A1586" s="27">
        <v>36626</v>
      </c>
      <c r="B1586" s="17">
        <f>'IMPORT RAW DATA'!B1592</f>
        <v>4.2300000000000004</v>
      </c>
      <c r="C1586" s="2">
        <f t="shared" si="269"/>
        <v>0.13</v>
      </c>
      <c r="D1586" s="2">
        <f t="shared" si="268"/>
        <v>0.18</v>
      </c>
      <c r="E1586" s="2">
        <f t="shared" si="274"/>
        <v>1.4</v>
      </c>
      <c r="F1586" s="2">
        <f t="shared" si="277"/>
        <v>0.09</v>
      </c>
      <c r="G1586" s="18">
        <f t="shared" si="278"/>
        <v>1.41E-2</v>
      </c>
      <c r="H1586" s="18">
        <f t="shared" si="270"/>
        <v>0.1187</v>
      </c>
      <c r="I1586">
        <v>0.66669999999999996</v>
      </c>
      <c r="J1586">
        <v>6.4500000000000002E-2</v>
      </c>
      <c r="K1586" s="2">
        <f t="shared" si="271"/>
        <v>4.16</v>
      </c>
      <c r="L1586" s="2">
        <f t="shared" si="275"/>
        <v>0</v>
      </c>
      <c r="M1586" s="26">
        <f t="shared" si="276"/>
        <v>3.1E-2</v>
      </c>
      <c r="N1586" s="22" t="str">
        <f t="shared" si="272"/>
        <v>- -</v>
      </c>
      <c r="O1586" s="23" t="str">
        <f t="shared" si="273"/>
        <v>- -</v>
      </c>
    </row>
    <row r="1587" spans="1:15" x14ac:dyDescent="0.2">
      <c r="A1587" s="27">
        <v>36627</v>
      </c>
      <c r="B1587" s="17">
        <f>'IMPORT RAW DATA'!B1593</f>
        <v>4.2</v>
      </c>
      <c r="C1587" s="2">
        <f t="shared" si="269"/>
        <v>0.02</v>
      </c>
      <c r="D1587" s="2">
        <f t="shared" si="268"/>
        <v>0.03</v>
      </c>
      <c r="E1587" s="2">
        <f t="shared" si="274"/>
        <v>1.36</v>
      </c>
      <c r="F1587" s="2">
        <f t="shared" si="277"/>
        <v>0.01</v>
      </c>
      <c r="G1587" s="18">
        <f t="shared" si="278"/>
        <v>5.0000000000000001E-3</v>
      </c>
      <c r="H1587" s="18">
        <f t="shared" si="270"/>
        <v>7.0499999999999993E-2</v>
      </c>
      <c r="I1587">
        <v>0.66669999999999996</v>
      </c>
      <c r="J1587">
        <v>6.4500000000000002E-2</v>
      </c>
      <c r="K1587" s="2">
        <f t="shared" si="271"/>
        <v>4.16</v>
      </c>
      <c r="L1587" s="2">
        <f t="shared" si="275"/>
        <v>0</v>
      </c>
      <c r="M1587" s="26">
        <f t="shared" si="276"/>
        <v>3.1E-2</v>
      </c>
      <c r="N1587" s="22" t="str">
        <f t="shared" si="272"/>
        <v>- -</v>
      </c>
      <c r="O1587" s="23" t="str">
        <f t="shared" si="273"/>
        <v>- -</v>
      </c>
    </row>
    <row r="1588" spans="1:15" x14ac:dyDescent="0.2">
      <c r="A1588" s="27">
        <v>36628</v>
      </c>
      <c r="B1588" s="17">
        <f>'IMPORT RAW DATA'!B1594</f>
        <v>4.26</v>
      </c>
      <c r="C1588" s="2">
        <f t="shared" si="269"/>
        <v>0.03</v>
      </c>
      <c r="D1588" s="2">
        <f t="shared" si="268"/>
        <v>0.06</v>
      </c>
      <c r="E1588" s="2">
        <f t="shared" si="274"/>
        <v>1.34</v>
      </c>
      <c r="F1588" s="2">
        <f t="shared" si="277"/>
        <v>0.02</v>
      </c>
      <c r="G1588" s="18">
        <f t="shared" si="278"/>
        <v>5.8999999999999999E-3</v>
      </c>
      <c r="H1588" s="18">
        <f t="shared" si="270"/>
        <v>7.6499999999999999E-2</v>
      </c>
      <c r="I1588">
        <v>0.66669999999999996</v>
      </c>
      <c r="J1588">
        <v>6.4500000000000002E-2</v>
      </c>
      <c r="K1588" s="2">
        <f t="shared" si="271"/>
        <v>4.16</v>
      </c>
      <c r="L1588" s="2">
        <f t="shared" si="275"/>
        <v>0</v>
      </c>
      <c r="M1588" s="26">
        <f t="shared" si="276"/>
        <v>3.1E-2</v>
      </c>
      <c r="N1588" s="22" t="str">
        <f t="shared" si="272"/>
        <v>- -</v>
      </c>
      <c r="O1588" s="23" t="str">
        <f t="shared" si="273"/>
        <v>- -</v>
      </c>
    </row>
    <row r="1589" spans="1:15" x14ac:dyDescent="0.2">
      <c r="A1589" s="27">
        <v>36629</v>
      </c>
      <c r="B1589" s="17">
        <f>'IMPORT RAW DATA'!B1595</f>
        <v>4.21</v>
      </c>
      <c r="C1589" s="2">
        <f t="shared" si="269"/>
        <v>0.05</v>
      </c>
      <c r="D1589" s="2">
        <f t="shared" si="268"/>
        <v>0.05</v>
      </c>
      <c r="E1589" s="2">
        <f t="shared" si="274"/>
        <v>1.34</v>
      </c>
      <c r="F1589" s="2">
        <f t="shared" si="277"/>
        <v>0.04</v>
      </c>
      <c r="G1589" s="18">
        <f t="shared" si="278"/>
        <v>7.7999999999999996E-3</v>
      </c>
      <c r="H1589" s="18">
        <f t="shared" si="270"/>
        <v>8.8599999999999998E-2</v>
      </c>
      <c r="I1589">
        <v>0.66669999999999996</v>
      </c>
      <c r="J1589">
        <v>6.4500000000000002E-2</v>
      </c>
      <c r="K1589" s="2">
        <f t="shared" si="271"/>
        <v>4.16</v>
      </c>
      <c r="L1589" s="2">
        <f t="shared" si="275"/>
        <v>0</v>
      </c>
      <c r="M1589" s="26">
        <f t="shared" si="276"/>
        <v>3.1E-2</v>
      </c>
      <c r="N1589" s="22" t="str">
        <f t="shared" si="272"/>
        <v>- -</v>
      </c>
      <c r="O1589" s="23" t="str">
        <f t="shared" si="273"/>
        <v>- -</v>
      </c>
    </row>
    <row r="1590" spans="1:15" x14ac:dyDescent="0.2">
      <c r="A1590" s="27">
        <v>36630</v>
      </c>
      <c r="B1590" s="17">
        <f>'IMPORT RAW DATA'!B1596</f>
        <v>4.22</v>
      </c>
      <c r="C1590" s="2">
        <f t="shared" si="269"/>
        <v>-0.21</v>
      </c>
      <c r="D1590" s="2">
        <f t="shared" si="268"/>
        <v>0.01</v>
      </c>
      <c r="E1590" s="2">
        <f t="shared" si="274"/>
        <v>1.28</v>
      </c>
      <c r="F1590" s="2">
        <f t="shared" si="277"/>
        <v>0.16</v>
      </c>
      <c r="G1590" s="18">
        <f t="shared" si="278"/>
        <v>2.5899999999999999E-2</v>
      </c>
      <c r="H1590" s="18">
        <f t="shared" si="270"/>
        <v>0.16089999999999999</v>
      </c>
      <c r="I1590">
        <v>0.66669999999999996</v>
      </c>
      <c r="J1590">
        <v>6.4500000000000002E-2</v>
      </c>
      <c r="K1590" s="2">
        <f t="shared" si="271"/>
        <v>4.16</v>
      </c>
      <c r="L1590" s="2">
        <f t="shared" si="275"/>
        <v>0</v>
      </c>
      <c r="M1590" s="26">
        <f t="shared" si="276"/>
        <v>3.1E-2</v>
      </c>
      <c r="N1590" s="22" t="str">
        <f t="shared" si="272"/>
        <v>- -</v>
      </c>
      <c r="O1590" s="23" t="str">
        <f t="shared" si="273"/>
        <v>- -</v>
      </c>
    </row>
    <row r="1591" spans="1:15" x14ac:dyDescent="0.2">
      <c r="A1591" s="27">
        <v>36633</v>
      </c>
      <c r="B1591" s="17">
        <f>'IMPORT RAW DATA'!B1597</f>
        <v>4.03</v>
      </c>
      <c r="C1591" s="2">
        <f t="shared" si="269"/>
        <v>-0.54</v>
      </c>
      <c r="D1591" s="2">
        <f t="shared" si="268"/>
        <v>0.19</v>
      </c>
      <c r="E1591" s="2">
        <f t="shared" si="274"/>
        <v>1.2</v>
      </c>
      <c r="F1591" s="2">
        <f t="shared" si="277"/>
        <v>0.45</v>
      </c>
      <c r="G1591" s="18">
        <f t="shared" si="278"/>
        <v>0.11260000000000001</v>
      </c>
      <c r="H1591" s="18">
        <f t="shared" si="270"/>
        <v>0.33550000000000002</v>
      </c>
      <c r="I1591">
        <v>0.66669999999999996</v>
      </c>
      <c r="J1591">
        <v>6.4500000000000002E-2</v>
      </c>
      <c r="K1591" s="2">
        <f t="shared" si="271"/>
        <v>4.1500000000000004</v>
      </c>
      <c r="L1591" s="2">
        <f t="shared" si="275"/>
        <v>-0.01</v>
      </c>
      <c r="M1591" s="26">
        <f t="shared" si="276"/>
        <v>3.1E-2</v>
      </c>
      <c r="N1591" s="22" t="str">
        <f t="shared" si="272"/>
        <v>- -</v>
      </c>
      <c r="O1591" s="23" t="str">
        <f t="shared" si="273"/>
        <v>short</v>
      </c>
    </row>
    <row r="1592" spans="1:15" x14ac:dyDescent="0.2">
      <c r="A1592" s="27">
        <v>36634</v>
      </c>
      <c r="B1592" s="17">
        <f>'IMPORT RAW DATA'!B1598</f>
        <v>4.0599999999999996</v>
      </c>
      <c r="C1592" s="2">
        <f t="shared" si="269"/>
        <v>-0.18</v>
      </c>
      <c r="D1592" s="2">
        <f t="shared" si="268"/>
        <v>0.03</v>
      </c>
      <c r="E1592" s="2">
        <f t="shared" si="274"/>
        <v>1.0900000000000001</v>
      </c>
      <c r="F1592" s="2">
        <f t="shared" si="277"/>
        <v>0.17</v>
      </c>
      <c r="G1592" s="18">
        <f t="shared" si="278"/>
        <v>2.7900000000000001E-2</v>
      </c>
      <c r="H1592" s="18">
        <f t="shared" si="270"/>
        <v>0.16689999999999999</v>
      </c>
      <c r="I1592">
        <v>0.66669999999999996</v>
      </c>
      <c r="J1592">
        <v>6.4500000000000002E-2</v>
      </c>
      <c r="K1592" s="2">
        <f t="shared" si="271"/>
        <v>4.1500000000000004</v>
      </c>
      <c r="L1592" s="2">
        <f t="shared" si="275"/>
        <v>0</v>
      </c>
      <c r="M1592" s="26">
        <f t="shared" si="276"/>
        <v>3.1E-2</v>
      </c>
      <c r="N1592" s="22" t="str">
        <f t="shared" si="272"/>
        <v>- -</v>
      </c>
      <c r="O1592" s="23" t="str">
        <f t="shared" si="273"/>
        <v>- -</v>
      </c>
    </row>
    <row r="1593" spans="1:15" x14ac:dyDescent="0.2">
      <c r="A1593" s="27">
        <v>36635</v>
      </c>
      <c r="B1593" s="17">
        <f>'IMPORT RAW DATA'!B1599</f>
        <v>4.0999999999999996</v>
      </c>
      <c r="C1593" s="2">
        <f t="shared" si="269"/>
        <v>0.06</v>
      </c>
      <c r="D1593" s="2">
        <f t="shared" si="268"/>
        <v>0.04</v>
      </c>
      <c r="E1593" s="2">
        <f t="shared" si="274"/>
        <v>0.8</v>
      </c>
      <c r="F1593" s="2">
        <f t="shared" si="277"/>
        <v>0.08</v>
      </c>
      <c r="G1593" s="18">
        <f t="shared" si="278"/>
        <v>1.2699999999999999E-2</v>
      </c>
      <c r="H1593" s="18">
        <f t="shared" si="270"/>
        <v>0.11269999999999999</v>
      </c>
      <c r="I1593">
        <v>0.66669999999999996</v>
      </c>
      <c r="J1593">
        <v>6.4500000000000002E-2</v>
      </c>
      <c r="K1593" s="2">
        <f t="shared" si="271"/>
        <v>4.1500000000000004</v>
      </c>
      <c r="L1593" s="2">
        <f t="shared" si="275"/>
        <v>0</v>
      </c>
      <c r="M1593" s="26">
        <f t="shared" si="276"/>
        <v>3.1E-2</v>
      </c>
      <c r="N1593" s="22" t="str">
        <f t="shared" si="272"/>
        <v>- -</v>
      </c>
      <c r="O1593" s="23" t="str">
        <f t="shared" si="273"/>
        <v>- -</v>
      </c>
    </row>
    <row r="1594" spans="1:15" x14ac:dyDescent="0.2">
      <c r="A1594" s="27">
        <v>36636</v>
      </c>
      <c r="B1594" s="17">
        <f>'IMPORT RAW DATA'!B1600</f>
        <v>4.09</v>
      </c>
      <c r="C1594" s="2">
        <f t="shared" si="269"/>
        <v>0.04</v>
      </c>
      <c r="D1594" s="2">
        <f t="shared" si="268"/>
        <v>0.01</v>
      </c>
      <c r="E1594" s="2">
        <f t="shared" si="274"/>
        <v>0.61</v>
      </c>
      <c r="F1594" s="2">
        <f t="shared" si="277"/>
        <v>7.0000000000000007E-2</v>
      </c>
      <c r="G1594" s="18">
        <f t="shared" si="278"/>
        <v>1.14E-2</v>
      </c>
      <c r="H1594" s="18">
        <f t="shared" si="270"/>
        <v>0.1067</v>
      </c>
      <c r="I1594">
        <v>0.66669999999999996</v>
      </c>
      <c r="J1594">
        <v>6.4500000000000002E-2</v>
      </c>
      <c r="K1594" s="2">
        <f t="shared" si="271"/>
        <v>4.1500000000000004</v>
      </c>
      <c r="L1594" s="2">
        <f t="shared" si="275"/>
        <v>0</v>
      </c>
      <c r="M1594" s="26">
        <f t="shared" si="276"/>
        <v>3.1E-2</v>
      </c>
      <c r="N1594" s="22" t="str">
        <f t="shared" si="272"/>
        <v>- -</v>
      </c>
      <c r="O1594" s="23" t="str">
        <f t="shared" si="273"/>
        <v>- -</v>
      </c>
    </row>
    <row r="1595" spans="1:15" x14ac:dyDescent="0.2">
      <c r="A1595" s="27">
        <v>36641</v>
      </c>
      <c r="B1595" s="17">
        <f>'IMPORT RAW DATA'!B1601</f>
        <v>4.2</v>
      </c>
      <c r="C1595" s="2">
        <f t="shared" si="269"/>
        <v>-0.03</v>
      </c>
      <c r="D1595" s="2">
        <f t="shared" si="268"/>
        <v>0.11</v>
      </c>
      <c r="E1595" s="2">
        <f t="shared" si="274"/>
        <v>0.71</v>
      </c>
      <c r="F1595" s="2">
        <f t="shared" si="277"/>
        <v>0.04</v>
      </c>
      <c r="G1595" s="18">
        <f t="shared" si="278"/>
        <v>7.7999999999999996E-3</v>
      </c>
      <c r="H1595" s="18">
        <f t="shared" si="270"/>
        <v>8.8599999999999998E-2</v>
      </c>
      <c r="I1595">
        <v>0.66669999999999996</v>
      </c>
      <c r="J1595">
        <v>6.4500000000000002E-2</v>
      </c>
      <c r="K1595" s="2">
        <f t="shared" si="271"/>
        <v>4.1500000000000004</v>
      </c>
      <c r="L1595" s="2">
        <f t="shared" si="275"/>
        <v>0</v>
      </c>
      <c r="M1595" s="26">
        <f t="shared" si="276"/>
        <v>3.2000000000000001E-2</v>
      </c>
      <c r="N1595" s="22" t="str">
        <f t="shared" si="272"/>
        <v>- -</v>
      </c>
      <c r="O1595" s="23" t="str">
        <f t="shared" si="273"/>
        <v>- -</v>
      </c>
    </row>
    <row r="1596" spans="1:15" x14ac:dyDescent="0.2">
      <c r="A1596" s="27">
        <v>36642</v>
      </c>
      <c r="B1596" s="17">
        <f>'IMPORT RAW DATA'!B1602</f>
        <v>4.26</v>
      </c>
      <c r="C1596" s="2">
        <f t="shared" si="269"/>
        <v>0.06</v>
      </c>
      <c r="D1596" s="2">
        <f t="shared" si="268"/>
        <v>0.06</v>
      </c>
      <c r="E1596" s="2">
        <f t="shared" si="274"/>
        <v>0.59</v>
      </c>
      <c r="F1596" s="2">
        <f t="shared" si="277"/>
        <v>0.1</v>
      </c>
      <c r="G1596" s="18">
        <f t="shared" si="278"/>
        <v>1.5599999999999999E-2</v>
      </c>
      <c r="H1596" s="18">
        <f t="shared" si="270"/>
        <v>0.12470000000000001</v>
      </c>
      <c r="I1596">
        <v>0.66669999999999996</v>
      </c>
      <c r="J1596">
        <v>6.4500000000000002E-2</v>
      </c>
      <c r="K1596" s="2">
        <f t="shared" si="271"/>
        <v>4.1500000000000004</v>
      </c>
      <c r="L1596" s="2">
        <f t="shared" si="275"/>
        <v>0</v>
      </c>
      <c r="M1596" s="26">
        <f t="shared" si="276"/>
        <v>3.1E-2</v>
      </c>
      <c r="N1596" s="22" t="str">
        <f t="shared" si="272"/>
        <v>- -</v>
      </c>
      <c r="O1596" s="23" t="str">
        <f t="shared" si="273"/>
        <v>- -</v>
      </c>
    </row>
    <row r="1597" spans="1:15" x14ac:dyDescent="0.2">
      <c r="A1597" s="27">
        <v>36643</v>
      </c>
      <c r="B1597" s="17">
        <f>'IMPORT RAW DATA'!B1603</f>
        <v>4.09</v>
      </c>
      <c r="C1597" s="2">
        <f t="shared" si="269"/>
        <v>-0.17</v>
      </c>
      <c r="D1597" s="2">
        <f t="shared" si="268"/>
        <v>0.17</v>
      </c>
      <c r="E1597" s="2">
        <f t="shared" si="274"/>
        <v>0.73</v>
      </c>
      <c r="F1597" s="2">
        <f t="shared" si="277"/>
        <v>0.23</v>
      </c>
      <c r="G1597" s="18">
        <f t="shared" si="278"/>
        <v>4.1200000000000001E-2</v>
      </c>
      <c r="H1597" s="18">
        <f t="shared" si="270"/>
        <v>0.20300000000000001</v>
      </c>
      <c r="I1597">
        <v>0.66669999999999996</v>
      </c>
      <c r="J1597">
        <v>6.4500000000000002E-2</v>
      </c>
      <c r="K1597" s="2">
        <f t="shared" si="271"/>
        <v>4.1500000000000004</v>
      </c>
      <c r="L1597" s="2">
        <f t="shared" si="275"/>
        <v>0</v>
      </c>
      <c r="M1597" s="26">
        <f t="shared" si="276"/>
        <v>3.2000000000000001E-2</v>
      </c>
      <c r="N1597" s="22" t="str">
        <f t="shared" si="272"/>
        <v>- -</v>
      </c>
      <c r="O1597" s="23" t="str">
        <f t="shared" si="273"/>
        <v>- -</v>
      </c>
    </row>
    <row r="1598" spans="1:15" x14ac:dyDescent="0.2">
      <c r="A1598" s="27">
        <v>36644</v>
      </c>
      <c r="B1598" s="17">
        <f>'IMPORT RAW DATA'!B1604</f>
        <v>4.1100000000000003</v>
      </c>
      <c r="C1598" s="2">
        <f t="shared" si="269"/>
        <v>-0.1</v>
      </c>
      <c r="D1598" s="2">
        <f t="shared" si="268"/>
        <v>0.02</v>
      </c>
      <c r="E1598" s="2">
        <f t="shared" si="274"/>
        <v>0.69</v>
      </c>
      <c r="F1598" s="2">
        <f t="shared" si="277"/>
        <v>0.14000000000000001</v>
      </c>
      <c r="G1598" s="18">
        <f t="shared" si="278"/>
        <v>2.2100000000000002E-2</v>
      </c>
      <c r="H1598" s="18">
        <f t="shared" si="270"/>
        <v>0.14879999999999999</v>
      </c>
      <c r="I1598">
        <v>0.66669999999999996</v>
      </c>
      <c r="J1598">
        <v>6.4500000000000002E-2</v>
      </c>
      <c r="K1598" s="2">
        <f t="shared" si="271"/>
        <v>4.1500000000000004</v>
      </c>
      <c r="L1598" s="2">
        <f t="shared" si="275"/>
        <v>0</v>
      </c>
      <c r="M1598" s="26">
        <f t="shared" si="276"/>
        <v>3.2000000000000001E-2</v>
      </c>
      <c r="N1598" s="22" t="str">
        <f t="shared" si="272"/>
        <v>- -</v>
      </c>
      <c r="O1598" s="23" t="str">
        <f t="shared" si="273"/>
        <v>- -</v>
      </c>
    </row>
    <row r="1599" spans="1:15" x14ac:dyDescent="0.2">
      <c r="A1599" s="27">
        <v>36648</v>
      </c>
      <c r="B1599" s="17">
        <f>'IMPORT RAW DATA'!B1605</f>
        <v>4.0999999999999996</v>
      </c>
      <c r="C1599" s="2">
        <f t="shared" si="269"/>
        <v>-0.12</v>
      </c>
      <c r="D1599" s="2">
        <f t="shared" si="268"/>
        <v>0.01</v>
      </c>
      <c r="E1599" s="2">
        <f t="shared" si="274"/>
        <v>0.65</v>
      </c>
      <c r="F1599" s="2">
        <f t="shared" si="277"/>
        <v>0.18</v>
      </c>
      <c r="G1599" s="18">
        <f t="shared" si="278"/>
        <v>2.9899999999999999E-2</v>
      </c>
      <c r="H1599" s="18">
        <f t="shared" si="270"/>
        <v>0.1729</v>
      </c>
      <c r="I1599">
        <v>0.66669999999999996</v>
      </c>
      <c r="J1599">
        <v>6.4500000000000002E-2</v>
      </c>
      <c r="K1599" s="2">
        <f t="shared" si="271"/>
        <v>4.1500000000000004</v>
      </c>
      <c r="L1599" s="2">
        <f t="shared" si="275"/>
        <v>0</v>
      </c>
      <c r="M1599" s="26">
        <f t="shared" si="276"/>
        <v>3.1E-2</v>
      </c>
      <c r="N1599" s="22" t="str">
        <f t="shared" si="272"/>
        <v>- -</v>
      </c>
      <c r="O1599" s="23" t="str">
        <f t="shared" si="273"/>
        <v>- -</v>
      </c>
    </row>
    <row r="1600" spans="1:15" x14ac:dyDescent="0.2">
      <c r="A1600" s="27">
        <v>36649</v>
      </c>
      <c r="B1600" s="17">
        <f>'IMPORT RAW DATA'!B1606</f>
        <v>4.13</v>
      </c>
      <c r="C1600" s="2">
        <f t="shared" si="269"/>
        <v>0.1</v>
      </c>
      <c r="D1600" s="2">
        <f t="shared" si="268"/>
        <v>0.03</v>
      </c>
      <c r="E1600" s="2">
        <f t="shared" si="274"/>
        <v>0.67</v>
      </c>
      <c r="F1600" s="2">
        <f t="shared" si="277"/>
        <v>0.15</v>
      </c>
      <c r="G1600" s="18">
        <f t="shared" si="278"/>
        <v>2.4E-2</v>
      </c>
      <c r="H1600" s="18">
        <f t="shared" si="270"/>
        <v>0.15479999999999999</v>
      </c>
      <c r="I1600">
        <v>0.66669999999999996</v>
      </c>
      <c r="J1600">
        <v>6.4500000000000002E-2</v>
      </c>
      <c r="K1600" s="2">
        <f t="shared" si="271"/>
        <v>4.1500000000000004</v>
      </c>
      <c r="L1600" s="2">
        <f t="shared" si="275"/>
        <v>0</v>
      </c>
      <c r="M1600" s="26">
        <f t="shared" si="276"/>
        <v>3.1E-2</v>
      </c>
      <c r="N1600" s="22" t="str">
        <f t="shared" si="272"/>
        <v>- -</v>
      </c>
      <c r="O1600" s="23" t="str">
        <f t="shared" si="273"/>
        <v>- -</v>
      </c>
    </row>
    <row r="1601" spans="1:15" x14ac:dyDescent="0.2">
      <c r="A1601" s="27">
        <v>36650</v>
      </c>
      <c r="B1601" s="17">
        <f>'IMPORT RAW DATA'!B1607</f>
        <v>4.09</v>
      </c>
      <c r="C1601" s="2">
        <f t="shared" si="269"/>
        <v>0.03</v>
      </c>
      <c r="D1601" s="2">
        <f t="shared" si="268"/>
        <v>0.04</v>
      </c>
      <c r="E1601" s="2">
        <f t="shared" si="274"/>
        <v>0.52</v>
      </c>
      <c r="F1601" s="2">
        <f t="shared" si="277"/>
        <v>0.06</v>
      </c>
      <c r="G1601" s="18">
        <f t="shared" si="278"/>
        <v>1.01E-2</v>
      </c>
      <c r="H1601" s="18">
        <f t="shared" si="270"/>
        <v>0.10059999999999999</v>
      </c>
      <c r="I1601">
        <v>0.66669999999999996</v>
      </c>
      <c r="J1601">
        <v>6.4500000000000002E-2</v>
      </c>
      <c r="K1601" s="2">
        <f t="shared" si="271"/>
        <v>4.1500000000000004</v>
      </c>
      <c r="L1601" s="2">
        <f t="shared" si="275"/>
        <v>0</v>
      </c>
      <c r="M1601" s="26">
        <f t="shared" si="276"/>
        <v>2.3E-2</v>
      </c>
      <c r="N1601" s="22" t="str">
        <f t="shared" si="272"/>
        <v>- -</v>
      </c>
      <c r="O1601" s="23" t="str">
        <f t="shared" si="273"/>
        <v>- -</v>
      </c>
    </row>
    <row r="1602" spans="1:15" x14ac:dyDescent="0.2">
      <c r="A1602" s="27">
        <v>36651</v>
      </c>
      <c r="B1602" s="17">
        <f>'IMPORT RAW DATA'!B1608</f>
        <v>4.08</v>
      </c>
      <c r="C1602" s="2">
        <f t="shared" si="269"/>
        <v>-0.02</v>
      </c>
      <c r="D1602" s="2">
        <f t="shared" si="268"/>
        <v>0.01</v>
      </c>
      <c r="E1602" s="2">
        <f t="shared" si="274"/>
        <v>0.5</v>
      </c>
      <c r="F1602" s="2">
        <f t="shared" si="277"/>
        <v>0.04</v>
      </c>
      <c r="G1602" s="18">
        <f t="shared" si="278"/>
        <v>7.7999999999999996E-3</v>
      </c>
      <c r="H1602" s="18">
        <f t="shared" si="270"/>
        <v>8.8599999999999998E-2</v>
      </c>
      <c r="I1602">
        <v>0.66669999999999996</v>
      </c>
      <c r="J1602">
        <v>6.4500000000000002E-2</v>
      </c>
      <c r="K1602" s="2">
        <f t="shared" si="271"/>
        <v>4.1500000000000004</v>
      </c>
      <c r="L1602" s="2">
        <f t="shared" si="275"/>
        <v>0</v>
      </c>
      <c r="M1602" s="26">
        <f t="shared" si="276"/>
        <v>2E-3</v>
      </c>
      <c r="N1602" s="22" t="str">
        <f t="shared" si="272"/>
        <v>- -</v>
      </c>
      <c r="O1602" s="23" t="str">
        <f t="shared" si="273"/>
        <v>- -</v>
      </c>
    </row>
    <row r="1603" spans="1:15" x14ac:dyDescent="0.2">
      <c r="A1603" s="27">
        <v>36654</v>
      </c>
      <c r="B1603" s="17">
        <f>'IMPORT RAW DATA'!B1609</f>
        <v>3.96</v>
      </c>
      <c r="C1603" s="2">
        <f t="shared" si="269"/>
        <v>-0.13</v>
      </c>
      <c r="D1603" s="2">
        <f t="shared" si="268"/>
        <v>0.12</v>
      </c>
      <c r="E1603" s="2">
        <f t="shared" si="274"/>
        <v>0.57999999999999996</v>
      </c>
      <c r="F1603" s="2">
        <f t="shared" si="277"/>
        <v>0.22</v>
      </c>
      <c r="G1603" s="18">
        <f t="shared" si="278"/>
        <v>3.8800000000000001E-2</v>
      </c>
      <c r="H1603" s="18">
        <f t="shared" si="270"/>
        <v>0.19700000000000001</v>
      </c>
      <c r="I1603">
        <v>0.66669999999999996</v>
      </c>
      <c r="J1603">
        <v>6.4500000000000002E-2</v>
      </c>
      <c r="K1603" s="2">
        <f t="shared" si="271"/>
        <v>4.1399999999999997</v>
      </c>
      <c r="L1603" s="2">
        <f t="shared" si="275"/>
        <v>-0.01</v>
      </c>
      <c r="M1603" s="26">
        <f t="shared" si="276"/>
        <v>3.0000000000000001E-3</v>
      </c>
      <c r="N1603" s="22" t="str">
        <f t="shared" si="272"/>
        <v>- -</v>
      </c>
      <c r="O1603" s="23" t="str">
        <f t="shared" si="273"/>
        <v>short</v>
      </c>
    </row>
    <row r="1604" spans="1:15" x14ac:dyDescent="0.2">
      <c r="A1604" s="27">
        <v>36655</v>
      </c>
      <c r="B1604" s="17">
        <f>'IMPORT RAW DATA'!B1610</f>
        <v>3.92</v>
      </c>
      <c r="C1604" s="2">
        <f t="shared" si="269"/>
        <v>-0.28000000000000003</v>
      </c>
      <c r="D1604" s="2">
        <f t="shared" ref="D1604:D1667" si="279">ABS(B1604-B1603)</f>
        <v>0.04</v>
      </c>
      <c r="E1604" s="2">
        <f t="shared" si="274"/>
        <v>0.61</v>
      </c>
      <c r="F1604" s="2">
        <f t="shared" si="277"/>
        <v>0.46</v>
      </c>
      <c r="G1604" s="18">
        <f t="shared" si="278"/>
        <v>0.1166</v>
      </c>
      <c r="H1604" s="18">
        <f t="shared" si="270"/>
        <v>0.34150000000000003</v>
      </c>
      <c r="I1604">
        <v>0.66669999999999996</v>
      </c>
      <c r="J1604">
        <v>6.4500000000000002E-2</v>
      </c>
      <c r="K1604" s="2">
        <f t="shared" si="271"/>
        <v>4.1100000000000003</v>
      </c>
      <c r="L1604" s="2">
        <f t="shared" si="275"/>
        <v>-0.03</v>
      </c>
      <c r="M1604" s="26">
        <f t="shared" si="276"/>
        <v>7.0000000000000001E-3</v>
      </c>
      <c r="N1604" s="22" t="str">
        <f t="shared" si="272"/>
        <v>- -</v>
      </c>
      <c r="O1604" s="23" t="str">
        <f t="shared" si="273"/>
        <v>short</v>
      </c>
    </row>
    <row r="1605" spans="1:15" x14ac:dyDescent="0.2">
      <c r="A1605" s="27">
        <v>36656</v>
      </c>
      <c r="B1605" s="17">
        <f>'IMPORT RAW DATA'!B1611</f>
        <v>3.85</v>
      </c>
      <c r="C1605" s="2">
        <f t="shared" si="269"/>
        <v>-0.41</v>
      </c>
      <c r="D1605" s="2">
        <f t="shared" si="279"/>
        <v>7.0000000000000007E-2</v>
      </c>
      <c r="E1605" s="2">
        <f t="shared" si="274"/>
        <v>0.56999999999999995</v>
      </c>
      <c r="F1605" s="2">
        <f t="shared" si="277"/>
        <v>0.72</v>
      </c>
      <c r="G1605" s="18">
        <f t="shared" si="278"/>
        <v>0.24809999999999999</v>
      </c>
      <c r="H1605" s="18">
        <f t="shared" si="270"/>
        <v>0.49809999999999999</v>
      </c>
      <c r="I1605">
        <v>0.66669999999999996</v>
      </c>
      <c r="J1605">
        <v>6.4500000000000002E-2</v>
      </c>
      <c r="K1605" s="2">
        <f t="shared" si="271"/>
        <v>4.05</v>
      </c>
      <c r="L1605" s="2">
        <f t="shared" si="275"/>
        <v>-0.06</v>
      </c>
      <c r="M1605" s="26">
        <f t="shared" si="276"/>
        <v>1.4999999999999999E-2</v>
      </c>
      <c r="N1605" s="22" t="str">
        <f t="shared" si="272"/>
        <v>- -</v>
      </c>
      <c r="O1605" s="23" t="str">
        <f t="shared" si="273"/>
        <v>short</v>
      </c>
    </row>
    <row r="1606" spans="1:15" x14ac:dyDescent="0.2">
      <c r="A1606" s="27">
        <v>36657</v>
      </c>
      <c r="B1606" s="17">
        <f>'IMPORT RAW DATA'!B1612</f>
        <v>3.85</v>
      </c>
      <c r="C1606" s="2">
        <f t="shared" si="269"/>
        <v>-0.24</v>
      </c>
      <c r="D1606" s="2">
        <f t="shared" si="279"/>
        <v>0</v>
      </c>
      <c r="E1606" s="2">
        <f t="shared" si="274"/>
        <v>0.51</v>
      </c>
      <c r="F1606" s="2">
        <f t="shared" si="277"/>
        <v>0.47</v>
      </c>
      <c r="G1606" s="18">
        <f t="shared" si="278"/>
        <v>0.1208</v>
      </c>
      <c r="H1606" s="18">
        <f t="shared" si="270"/>
        <v>0.34749999999999998</v>
      </c>
      <c r="I1606">
        <v>0.66669999999999996</v>
      </c>
      <c r="J1606">
        <v>6.4500000000000002E-2</v>
      </c>
      <c r="K1606" s="2">
        <f t="shared" si="271"/>
        <v>4.03</v>
      </c>
      <c r="L1606" s="2">
        <f t="shared" si="275"/>
        <v>-0.02</v>
      </c>
      <c r="M1606" s="26">
        <f t="shared" si="276"/>
        <v>1.4999999999999999E-2</v>
      </c>
      <c r="N1606" s="22" t="str">
        <f t="shared" si="272"/>
        <v>- -</v>
      </c>
      <c r="O1606" s="23" t="str">
        <f t="shared" si="273"/>
        <v>short</v>
      </c>
    </row>
    <row r="1607" spans="1:15" x14ac:dyDescent="0.2">
      <c r="A1607" s="27">
        <v>36658</v>
      </c>
      <c r="B1607" s="17">
        <f>'IMPORT RAW DATA'!B1613</f>
        <v>3.94</v>
      </c>
      <c r="C1607" s="2">
        <f t="shared" si="269"/>
        <v>-0.17</v>
      </c>
      <c r="D1607" s="2">
        <f t="shared" si="279"/>
        <v>0.09</v>
      </c>
      <c r="E1607" s="2">
        <f t="shared" si="274"/>
        <v>0.43</v>
      </c>
      <c r="F1607" s="2">
        <f t="shared" si="277"/>
        <v>0.4</v>
      </c>
      <c r="G1607" s="18">
        <f t="shared" si="278"/>
        <v>9.3299999999999994E-2</v>
      </c>
      <c r="H1607" s="18">
        <f t="shared" si="270"/>
        <v>0.3054</v>
      </c>
      <c r="I1607">
        <v>0.66669999999999996</v>
      </c>
      <c r="J1607">
        <v>6.4500000000000002E-2</v>
      </c>
      <c r="K1607" s="2">
        <f t="shared" si="271"/>
        <v>4.0199999999999996</v>
      </c>
      <c r="L1607" s="2">
        <f t="shared" si="275"/>
        <v>-0.01</v>
      </c>
      <c r="M1607" s="26">
        <f t="shared" si="276"/>
        <v>1.4999999999999999E-2</v>
      </c>
      <c r="N1607" s="22" t="str">
        <f t="shared" si="272"/>
        <v>- -</v>
      </c>
      <c r="O1607" s="23" t="str">
        <f t="shared" si="273"/>
        <v>short</v>
      </c>
    </row>
    <row r="1608" spans="1:15" x14ac:dyDescent="0.2">
      <c r="A1608" s="27">
        <v>36661</v>
      </c>
      <c r="B1608" s="17">
        <f>'IMPORT RAW DATA'!B1614</f>
        <v>3.87</v>
      </c>
      <c r="C1608" s="2">
        <f t="shared" si="269"/>
        <v>-0.23</v>
      </c>
      <c r="D1608" s="2">
        <f t="shared" si="279"/>
        <v>7.0000000000000007E-2</v>
      </c>
      <c r="E1608" s="2">
        <f t="shared" si="274"/>
        <v>0.48</v>
      </c>
      <c r="F1608" s="2">
        <f t="shared" si="277"/>
        <v>0.48</v>
      </c>
      <c r="G1608" s="18">
        <f t="shared" si="278"/>
        <v>0.125</v>
      </c>
      <c r="H1608" s="18">
        <f t="shared" si="270"/>
        <v>0.35360000000000003</v>
      </c>
      <c r="I1608">
        <v>0.66669999999999996</v>
      </c>
      <c r="J1608">
        <v>6.4500000000000002E-2</v>
      </c>
      <c r="K1608" s="2">
        <f t="shared" si="271"/>
        <v>4</v>
      </c>
      <c r="L1608" s="2">
        <f t="shared" si="275"/>
        <v>-0.02</v>
      </c>
      <c r="M1608" s="26">
        <f t="shared" si="276"/>
        <v>1.4999999999999999E-2</v>
      </c>
      <c r="N1608" s="22" t="str">
        <f t="shared" si="272"/>
        <v>- -</v>
      </c>
      <c r="O1608" s="23" t="str">
        <f t="shared" si="273"/>
        <v>short</v>
      </c>
    </row>
    <row r="1609" spans="1:15" x14ac:dyDescent="0.2">
      <c r="A1609" s="27">
        <v>36662</v>
      </c>
      <c r="B1609" s="17">
        <f>'IMPORT RAW DATA'!B1615</f>
        <v>3.91</v>
      </c>
      <c r="C1609" s="2">
        <f t="shared" si="269"/>
        <v>-0.22</v>
      </c>
      <c r="D1609" s="2">
        <f t="shared" si="279"/>
        <v>0.04</v>
      </c>
      <c r="E1609" s="2">
        <f t="shared" si="274"/>
        <v>0.51</v>
      </c>
      <c r="F1609" s="2">
        <f t="shared" si="277"/>
        <v>0.43</v>
      </c>
      <c r="G1609" s="18">
        <f t="shared" si="278"/>
        <v>0.1046</v>
      </c>
      <c r="H1609" s="18">
        <f t="shared" si="270"/>
        <v>0.32340000000000002</v>
      </c>
      <c r="I1609">
        <v>0.66669999999999996</v>
      </c>
      <c r="J1609">
        <v>6.4500000000000002E-2</v>
      </c>
      <c r="K1609" s="2">
        <f t="shared" si="271"/>
        <v>3.99</v>
      </c>
      <c r="L1609" s="2">
        <f t="shared" si="275"/>
        <v>-0.01</v>
      </c>
      <c r="M1609" s="26">
        <f t="shared" si="276"/>
        <v>1.4999999999999999E-2</v>
      </c>
      <c r="N1609" s="22" t="str">
        <f t="shared" si="272"/>
        <v>- -</v>
      </c>
      <c r="O1609" s="23" t="str">
        <f t="shared" si="273"/>
        <v>short</v>
      </c>
    </row>
    <row r="1610" spans="1:15" x14ac:dyDescent="0.2">
      <c r="A1610" s="27">
        <v>36663</v>
      </c>
      <c r="B1610" s="17">
        <f>'IMPORT RAW DATA'!B1616</f>
        <v>3.89</v>
      </c>
      <c r="C1610" s="2">
        <f t="shared" si="269"/>
        <v>-0.2</v>
      </c>
      <c r="D1610" s="2">
        <f t="shared" si="279"/>
        <v>0.02</v>
      </c>
      <c r="E1610" s="2">
        <f t="shared" si="274"/>
        <v>0.5</v>
      </c>
      <c r="F1610" s="2">
        <f t="shared" si="277"/>
        <v>0.4</v>
      </c>
      <c r="G1610" s="18">
        <f t="shared" si="278"/>
        <v>9.3299999999999994E-2</v>
      </c>
      <c r="H1610" s="18">
        <f t="shared" si="270"/>
        <v>0.3054</v>
      </c>
      <c r="I1610">
        <v>0.66669999999999996</v>
      </c>
      <c r="J1610">
        <v>6.4500000000000002E-2</v>
      </c>
      <c r="K1610" s="2">
        <f t="shared" si="271"/>
        <v>3.98</v>
      </c>
      <c r="L1610" s="2">
        <f t="shared" si="275"/>
        <v>-0.01</v>
      </c>
      <c r="M1610" s="26">
        <f t="shared" si="276"/>
        <v>1.4999999999999999E-2</v>
      </c>
      <c r="N1610" s="22" t="str">
        <f t="shared" si="272"/>
        <v>- -</v>
      </c>
      <c r="O1610" s="23" t="str">
        <f t="shared" si="273"/>
        <v>short</v>
      </c>
    </row>
    <row r="1611" spans="1:15" x14ac:dyDescent="0.2">
      <c r="A1611" s="27">
        <v>36664</v>
      </c>
      <c r="B1611" s="17">
        <f>'IMPORT RAW DATA'!B1617</f>
        <v>3.97</v>
      </c>
      <c r="C1611" s="2">
        <f t="shared" si="269"/>
        <v>-0.11</v>
      </c>
      <c r="D1611" s="2">
        <f t="shared" si="279"/>
        <v>0.08</v>
      </c>
      <c r="E1611" s="2">
        <f t="shared" si="274"/>
        <v>0.54</v>
      </c>
      <c r="F1611" s="2">
        <f t="shared" si="277"/>
        <v>0.2</v>
      </c>
      <c r="G1611" s="18">
        <f t="shared" si="278"/>
        <v>3.4200000000000001E-2</v>
      </c>
      <c r="H1611" s="18">
        <f t="shared" si="270"/>
        <v>0.18490000000000001</v>
      </c>
      <c r="I1611">
        <v>0.66669999999999996</v>
      </c>
      <c r="J1611">
        <v>6.4500000000000002E-2</v>
      </c>
      <c r="K1611" s="2">
        <f t="shared" si="271"/>
        <v>3.98</v>
      </c>
      <c r="L1611" s="2">
        <f t="shared" si="275"/>
        <v>0</v>
      </c>
      <c r="M1611" s="26">
        <f t="shared" si="276"/>
        <v>1.4999999999999999E-2</v>
      </c>
      <c r="N1611" s="22" t="str">
        <f t="shared" si="272"/>
        <v>- -</v>
      </c>
      <c r="O1611" s="23" t="str">
        <f t="shared" si="273"/>
        <v>- -</v>
      </c>
    </row>
    <row r="1612" spans="1:15" x14ac:dyDescent="0.2">
      <c r="A1612" s="27">
        <v>36665</v>
      </c>
      <c r="B1612" s="17">
        <f>'IMPORT RAW DATA'!B1618</f>
        <v>3.94</v>
      </c>
      <c r="C1612" s="2">
        <f t="shared" si="269"/>
        <v>-0.02</v>
      </c>
      <c r="D1612" s="2">
        <f t="shared" si="279"/>
        <v>0.03</v>
      </c>
      <c r="E1612" s="2">
        <f t="shared" si="274"/>
        <v>0.56000000000000005</v>
      </c>
      <c r="F1612" s="2">
        <f t="shared" si="277"/>
        <v>0.04</v>
      </c>
      <c r="G1612" s="18">
        <f t="shared" si="278"/>
        <v>7.7999999999999996E-3</v>
      </c>
      <c r="H1612" s="18">
        <f t="shared" si="270"/>
        <v>8.8599999999999998E-2</v>
      </c>
      <c r="I1612">
        <v>0.66669999999999996</v>
      </c>
      <c r="J1612">
        <v>6.4500000000000002E-2</v>
      </c>
      <c r="K1612" s="2">
        <f t="shared" si="271"/>
        <v>3.98</v>
      </c>
      <c r="L1612" s="2">
        <f t="shared" si="275"/>
        <v>0</v>
      </c>
      <c r="M1612" s="26">
        <f t="shared" si="276"/>
        <v>1.4999999999999999E-2</v>
      </c>
      <c r="N1612" s="22" t="str">
        <f t="shared" si="272"/>
        <v>- -</v>
      </c>
      <c r="O1612" s="23" t="str">
        <f t="shared" si="273"/>
        <v>- -</v>
      </c>
    </row>
    <row r="1613" spans="1:15" x14ac:dyDescent="0.2">
      <c r="A1613" s="27">
        <v>36668</v>
      </c>
      <c r="B1613" s="17">
        <f>'IMPORT RAW DATA'!B1619</f>
        <v>4.05</v>
      </c>
      <c r="C1613" s="2">
        <f t="shared" ref="C1613:C1676" si="280">B1613-B1604</f>
        <v>0.13</v>
      </c>
      <c r="D1613" s="2">
        <f t="shared" si="279"/>
        <v>0.11</v>
      </c>
      <c r="E1613" s="2">
        <f t="shared" si="274"/>
        <v>0.55000000000000004</v>
      </c>
      <c r="F1613" s="2">
        <f t="shared" si="277"/>
        <v>0.24</v>
      </c>
      <c r="G1613" s="18">
        <f t="shared" si="278"/>
        <v>4.3700000000000003E-2</v>
      </c>
      <c r="H1613" s="18">
        <f t="shared" ref="H1613:H1676" si="281">F1613*(I1613-J1613)+J1613</f>
        <v>0.20899999999999999</v>
      </c>
      <c r="I1613">
        <v>0.66669999999999996</v>
      </c>
      <c r="J1613">
        <v>6.4500000000000002E-2</v>
      </c>
      <c r="K1613" s="2">
        <f t="shared" ref="K1613:K1676" si="282">G1613*(B1613-K1612)+K1612</f>
        <v>3.98</v>
      </c>
      <c r="L1613" s="2">
        <f t="shared" si="275"/>
        <v>0</v>
      </c>
      <c r="M1613" s="26">
        <f t="shared" si="276"/>
        <v>1.4999999999999999E-2</v>
      </c>
      <c r="N1613" s="22" t="str">
        <f t="shared" ref="N1613:N1676" si="283">IF(K1613&gt;K1612,"long","- -")</f>
        <v>- -</v>
      </c>
      <c r="O1613" s="23" t="str">
        <f t="shared" ref="O1613:O1676" si="284">IF(K1613&lt;K1612,"short","- -")</f>
        <v>- -</v>
      </c>
    </row>
    <row r="1614" spans="1:15" x14ac:dyDescent="0.2">
      <c r="A1614" s="27">
        <v>36669</v>
      </c>
      <c r="B1614" s="17">
        <f>'IMPORT RAW DATA'!B1620</f>
        <v>4.13</v>
      </c>
      <c r="C1614" s="2">
        <f t="shared" si="280"/>
        <v>0.28000000000000003</v>
      </c>
      <c r="D1614" s="2">
        <f t="shared" si="279"/>
        <v>0.08</v>
      </c>
      <c r="E1614" s="2">
        <f t="shared" ref="E1614:E1677" si="285">SUM(D1605:D1614)</f>
        <v>0.59</v>
      </c>
      <c r="F1614" s="2">
        <f t="shared" si="277"/>
        <v>0.47</v>
      </c>
      <c r="G1614" s="18">
        <f t="shared" si="278"/>
        <v>0.1208</v>
      </c>
      <c r="H1614" s="18">
        <f t="shared" si="281"/>
        <v>0.34749999999999998</v>
      </c>
      <c r="I1614">
        <v>0.66669999999999996</v>
      </c>
      <c r="J1614">
        <v>6.4500000000000002E-2</v>
      </c>
      <c r="K1614" s="2">
        <f t="shared" si="282"/>
        <v>4</v>
      </c>
      <c r="L1614" s="2">
        <f t="shared" ref="L1614:L1677" si="286">K1614-K1613</f>
        <v>0.02</v>
      </c>
      <c r="M1614" s="26">
        <f t="shared" si="276"/>
        <v>1.6E-2</v>
      </c>
      <c r="N1614" s="22" t="str">
        <f t="shared" si="283"/>
        <v>long</v>
      </c>
      <c r="O1614" s="23" t="str">
        <f t="shared" si="284"/>
        <v>- -</v>
      </c>
    </row>
    <row r="1615" spans="1:15" x14ac:dyDescent="0.2">
      <c r="A1615" s="27">
        <v>36670</v>
      </c>
      <c r="B1615" s="17">
        <f>'IMPORT RAW DATA'!B1621</f>
        <v>4.34</v>
      </c>
      <c r="C1615" s="2">
        <f t="shared" si="280"/>
        <v>0.49</v>
      </c>
      <c r="D1615" s="2">
        <f t="shared" si="279"/>
        <v>0.21</v>
      </c>
      <c r="E1615" s="2">
        <f t="shared" si="285"/>
        <v>0.73</v>
      </c>
      <c r="F1615" s="2">
        <f t="shared" si="277"/>
        <v>0.67</v>
      </c>
      <c r="G1615" s="18">
        <f t="shared" si="278"/>
        <v>0.219</v>
      </c>
      <c r="H1615" s="18">
        <f t="shared" si="281"/>
        <v>0.46800000000000003</v>
      </c>
      <c r="I1615">
        <v>0.66669999999999996</v>
      </c>
      <c r="J1615">
        <v>6.4500000000000002E-2</v>
      </c>
      <c r="K1615" s="2">
        <f t="shared" si="282"/>
        <v>4.07</v>
      </c>
      <c r="L1615" s="2">
        <f t="shared" si="286"/>
        <v>7.0000000000000007E-2</v>
      </c>
      <c r="M1615" s="26">
        <f t="shared" si="276"/>
        <v>2.4E-2</v>
      </c>
      <c r="N1615" s="22" t="str">
        <f t="shared" si="283"/>
        <v>long</v>
      </c>
      <c r="O1615" s="23" t="str">
        <f t="shared" si="284"/>
        <v>- -</v>
      </c>
    </row>
    <row r="1616" spans="1:15" x14ac:dyDescent="0.2">
      <c r="A1616" s="27">
        <v>36671</v>
      </c>
      <c r="B1616" s="17">
        <f>'IMPORT RAW DATA'!B1622</f>
        <v>4.29</v>
      </c>
      <c r="C1616" s="2">
        <f t="shared" si="280"/>
        <v>0.35</v>
      </c>
      <c r="D1616" s="2">
        <f t="shared" si="279"/>
        <v>0.05</v>
      </c>
      <c r="E1616" s="2">
        <f t="shared" si="285"/>
        <v>0.78</v>
      </c>
      <c r="F1616" s="2">
        <f t="shared" si="277"/>
        <v>0.45</v>
      </c>
      <c r="G1616" s="18">
        <f t="shared" si="278"/>
        <v>0.11260000000000001</v>
      </c>
      <c r="H1616" s="18">
        <f t="shared" si="281"/>
        <v>0.33550000000000002</v>
      </c>
      <c r="I1616">
        <v>0.66669999999999996</v>
      </c>
      <c r="J1616">
        <v>6.4500000000000002E-2</v>
      </c>
      <c r="K1616" s="2">
        <f t="shared" si="282"/>
        <v>4.09</v>
      </c>
      <c r="L1616" s="2">
        <f t="shared" si="286"/>
        <v>0.02</v>
      </c>
      <c r="M1616" s="26">
        <f t="shared" si="276"/>
        <v>2.4E-2</v>
      </c>
      <c r="N1616" s="22" t="str">
        <f t="shared" si="283"/>
        <v>long</v>
      </c>
      <c r="O1616" s="23" t="str">
        <f t="shared" si="284"/>
        <v>- -</v>
      </c>
    </row>
    <row r="1617" spans="1:15" x14ac:dyDescent="0.2">
      <c r="A1617" s="27">
        <v>36672</v>
      </c>
      <c r="B1617" s="17">
        <f>'IMPORT RAW DATA'!B1623</f>
        <v>4.28</v>
      </c>
      <c r="C1617" s="2">
        <f t="shared" si="280"/>
        <v>0.41</v>
      </c>
      <c r="D1617" s="2">
        <f t="shared" si="279"/>
        <v>0.01</v>
      </c>
      <c r="E1617" s="2">
        <f t="shared" si="285"/>
        <v>0.7</v>
      </c>
      <c r="F1617" s="2">
        <f t="shared" si="277"/>
        <v>0.59</v>
      </c>
      <c r="G1617" s="18">
        <f t="shared" si="278"/>
        <v>0.1762</v>
      </c>
      <c r="H1617" s="18">
        <f t="shared" si="281"/>
        <v>0.41980000000000001</v>
      </c>
      <c r="I1617">
        <v>0.66669999999999996</v>
      </c>
      <c r="J1617">
        <v>6.4500000000000002E-2</v>
      </c>
      <c r="K1617" s="2">
        <f t="shared" si="282"/>
        <v>4.12</v>
      </c>
      <c r="L1617" s="2">
        <f t="shared" si="286"/>
        <v>0.03</v>
      </c>
      <c r="M1617" s="26">
        <f t="shared" si="276"/>
        <v>2.5000000000000001E-2</v>
      </c>
      <c r="N1617" s="22" t="str">
        <f t="shared" si="283"/>
        <v>long</v>
      </c>
      <c r="O1617" s="23" t="str">
        <f t="shared" si="284"/>
        <v>- -</v>
      </c>
    </row>
    <row r="1618" spans="1:15" x14ac:dyDescent="0.2">
      <c r="A1618" s="27">
        <v>36676</v>
      </c>
      <c r="B1618" s="17">
        <f>'IMPORT RAW DATA'!B1624</f>
        <v>4.41</v>
      </c>
      <c r="C1618" s="2">
        <f t="shared" si="280"/>
        <v>0.5</v>
      </c>
      <c r="D1618" s="2">
        <f t="shared" si="279"/>
        <v>0.13</v>
      </c>
      <c r="E1618" s="2">
        <f t="shared" si="285"/>
        <v>0.76</v>
      </c>
      <c r="F1618" s="2">
        <f t="shared" si="277"/>
        <v>0.66</v>
      </c>
      <c r="G1618" s="18">
        <f t="shared" si="278"/>
        <v>0.21340000000000001</v>
      </c>
      <c r="H1618" s="18">
        <f t="shared" si="281"/>
        <v>0.46200000000000002</v>
      </c>
      <c r="I1618">
        <v>0.66669999999999996</v>
      </c>
      <c r="J1618">
        <v>6.4500000000000002E-2</v>
      </c>
      <c r="K1618" s="2">
        <f t="shared" si="282"/>
        <v>4.18</v>
      </c>
      <c r="L1618" s="2">
        <f t="shared" si="286"/>
        <v>0.06</v>
      </c>
      <c r="M1618" s="26">
        <f t="shared" si="276"/>
        <v>2.9000000000000001E-2</v>
      </c>
      <c r="N1618" s="22" t="str">
        <f t="shared" si="283"/>
        <v>long</v>
      </c>
      <c r="O1618" s="23" t="str">
        <f t="shared" si="284"/>
        <v>- -</v>
      </c>
    </row>
    <row r="1619" spans="1:15" x14ac:dyDescent="0.2">
      <c r="A1619" s="27">
        <v>36677</v>
      </c>
      <c r="B1619" s="17">
        <f>'IMPORT RAW DATA'!B1625</f>
        <v>4.3499999999999996</v>
      </c>
      <c r="C1619" s="2">
        <f t="shared" si="280"/>
        <v>0.46</v>
      </c>
      <c r="D1619" s="2">
        <f t="shared" si="279"/>
        <v>0.06</v>
      </c>
      <c r="E1619" s="2">
        <f t="shared" si="285"/>
        <v>0.78</v>
      </c>
      <c r="F1619" s="2">
        <f t="shared" si="277"/>
        <v>0.59</v>
      </c>
      <c r="G1619" s="18">
        <f t="shared" si="278"/>
        <v>0.1762</v>
      </c>
      <c r="H1619" s="18">
        <f t="shared" si="281"/>
        <v>0.41980000000000001</v>
      </c>
      <c r="I1619">
        <v>0.66669999999999996</v>
      </c>
      <c r="J1619">
        <v>6.4500000000000002E-2</v>
      </c>
      <c r="K1619" s="2">
        <f t="shared" si="282"/>
        <v>4.21</v>
      </c>
      <c r="L1619" s="2">
        <f t="shared" si="286"/>
        <v>0.03</v>
      </c>
      <c r="M1619" s="26">
        <f t="shared" si="276"/>
        <v>0.03</v>
      </c>
      <c r="N1619" s="22" t="str">
        <f t="shared" si="283"/>
        <v>long</v>
      </c>
      <c r="O1619" s="23" t="str">
        <f t="shared" si="284"/>
        <v>- -</v>
      </c>
    </row>
    <row r="1620" spans="1:15" x14ac:dyDescent="0.2">
      <c r="A1620" s="27">
        <v>36678</v>
      </c>
      <c r="B1620" s="17">
        <f>'IMPORT RAW DATA'!B1626</f>
        <v>4.34</v>
      </c>
      <c r="C1620" s="2">
        <f t="shared" si="280"/>
        <v>0.37</v>
      </c>
      <c r="D1620" s="2">
        <f t="shared" si="279"/>
        <v>0.01</v>
      </c>
      <c r="E1620" s="2">
        <f t="shared" si="285"/>
        <v>0.77</v>
      </c>
      <c r="F1620" s="2">
        <f t="shared" si="277"/>
        <v>0.48</v>
      </c>
      <c r="G1620" s="18">
        <f t="shared" si="278"/>
        <v>0.125</v>
      </c>
      <c r="H1620" s="18">
        <f t="shared" si="281"/>
        <v>0.35360000000000003</v>
      </c>
      <c r="I1620">
        <v>0.66669999999999996</v>
      </c>
      <c r="J1620">
        <v>6.4500000000000002E-2</v>
      </c>
      <c r="K1620" s="2">
        <f t="shared" si="282"/>
        <v>4.2300000000000004</v>
      </c>
      <c r="L1620" s="2">
        <f t="shared" si="286"/>
        <v>0.02</v>
      </c>
      <c r="M1620" s="26">
        <f t="shared" si="276"/>
        <v>0.03</v>
      </c>
      <c r="N1620" s="22" t="str">
        <f t="shared" si="283"/>
        <v>long</v>
      </c>
      <c r="O1620" s="23" t="str">
        <f t="shared" si="284"/>
        <v>- -</v>
      </c>
    </row>
    <row r="1621" spans="1:15" x14ac:dyDescent="0.2">
      <c r="A1621" s="27">
        <v>36679</v>
      </c>
      <c r="B1621" s="17">
        <f>'IMPORT RAW DATA'!B1627</f>
        <v>4.26</v>
      </c>
      <c r="C1621" s="2">
        <f t="shared" si="280"/>
        <v>0.32</v>
      </c>
      <c r="D1621" s="2">
        <f t="shared" si="279"/>
        <v>0.08</v>
      </c>
      <c r="E1621" s="2">
        <f t="shared" si="285"/>
        <v>0.77</v>
      </c>
      <c r="F1621" s="2">
        <f t="shared" si="277"/>
        <v>0.42</v>
      </c>
      <c r="G1621" s="18">
        <f t="shared" si="278"/>
        <v>0.1007</v>
      </c>
      <c r="H1621" s="18">
        <f t="shared" si="281"/>
        <v>0.31740000000000002</v>
      </c>
      <c r="I1621">
        <v>0.66669999999999996</v>
      </c>
      <c r="J1621">
        <v>6.4500000000000002E-2</v>
      </c>
      <c r="K1621" s="2">
        <f t="shared" si="282"/>
        <v>4.2300000000000004</v>
      </c>
      <c r="L1621" s="2">
        <f t="shared" si="286"/>
        <v>0</v>
      </c>
      <c r="M1621" s="26">
        <f t="shared" si="276"/>
        <v>0.03</v>
      </c>
      <c r="N1621" s="22" t="str">
        <f t="shared" si="283"/>
        <v>- -</v>
      </c>
      <c r="O1621" s="23" t="str">
        <f t="shared" si="284"/>
        <v>- -</v>
      </c>
    </row>
    <row r="1622" spans="1:15" x14ac:dyDescent="0.2">
      <c r="A1622" s="27">
        <v>36682</v>
      </c>
      <c r="B1622" s="17">
        <f>'IMPORT RAW DATA'!B1628</f>
        <v>4.33</v>
      </c>
      <c r="C1622" s="2">
        <f t="shared" si="280"/>
        <v>0.28000000000000003</v>
      </c>
      <c r="D1622" s="2">
        <f t="shared" si="279"/>
        <v>7.0000000000000007E-2</v>
      </c>
      <c r="E1622" s="2">
        <f t="shared" si="285"/>
        <v>0.81</v>
      </c>
      <c r="F1622" s="2">
        <f t="shared" si="277"/>
        <v>0.35</v>
      </c>
      <c r="G1622" s="18">
        <f t="shared" si="278"/>
        <v>7.5800000000000006E-2</v>
      </c>
      <c r="H1622" s="18">
        <f t="shared" si="281"/>
        <v>0.27529999999999999</v>
      </c>
      <c r="I1622">
        <v>0.66669999999999996</v>
      </c>
      <c r="J1622">
        <v>6.4500000000000002E-2</v>
      </c>
      <c r="K1622" s="2">
        <f t="shared" si="282"/>
        <v>4.24</v>
      </c>
      <c r="L1622" s="2">
        <f t="shared" si="286"/>
        <v>0.01</v>
      </c>
      <c r="M1622" s="26">
        <f t="shared" si="276"/>
        <v>0.03</v>
      </c>
      <c r="N1622" s="22" t="str">
        <f t="shared" si="283"/>
        <v>long</v>
      </c>
      <c r="O1622" s="23" t="str">
        <f t="shared" si="284"/>
        <v>- -</v>
      </c>
    </row>
    <row r="1623" spans="1:15" x14ac:dyDescent="0.2">
      <c r="A1623" s="27">
        <v>36683</v>
      </c>
      <c r="B1623" s="17">
        <f>'IMPORT RAW DATA'!B1629</f>
        <v>4.38</v>
      </c>
      <c r="C1623" s="2">
        <f t="shared" si="280"/>
        <v>0.25</v>
      </c>
      <c r="D1623" s="2">
        <f t="shared" si="279"/>
        <v>0.05</v>
      </c>
      <c r="E1623" s="2">
        <f t="shared" si="285"/>
        <v>0.75</v>
      </c>
      <c r="F1623" s="2">
        <f t="shared" si="277"/>
        <v>0.33</v>
      </c>
      <c r="G1623" s="18">
        <f t="shared" si="278"/>
        <v>6.93E-2</v>
      </c>
      <c r="H1623" s="18">
        <f t="shared" si="281"/>
        <v>0.26319999999999999</v>
      </c>
      <c r="I1623">
        <v>0.66669999999999996</v>
      </c>
      <c r="J1623">
        <v>6.4500000000000002E-2</v>
      </c>
      <c r="K1623" s="2">
        <f t="shared" si="282"/>
        <v>4.25</v>
      </c>
      <c r="L1623" s="2">
        <f t="shared" si="286"/>
        <v>0.01</v>
      </c>
      <c r="M1623" s="26">
        <f t="shared" si="276"/>
        <v>0.03</v>
      </c>
      <c r="N1623" s="22" t="str">
        <f t="shared" si="283"/>
        <v>long</v>
      </c>
      <c r="O1623" s="23" t="str">
        <f t="shared" si="284"/>
        <v>- -</v>
      </c>
    </row>
    <row r="1624" spans="1:15" x14ac:dyDescent="0.2">
      <c r="A1624" s="27">
        <v>36684</v>
      </c>
      <c r="B1624" s="17">
        <f>'IMPORT RAW DATA'!B1630</f>
        <v>4.4000000000000004</v>
      </c>
      <c r="C1624" s="2">
        <f t="shared" si="280"/>
        <v>0.06</v>
      </c>
      <c r="D1624" s="2">
        <f t="shared" si="279"/>
        <v>0.02</v>
      </c>
      <c r="E1624" s="2">
        <f t="shared" si="285"/>
        <v>0.69</v>
      </c>
      <c r="F1624" s="2">
        <f t="shared" si="277"/>
        <v>0.09</v>
      </c>
      <c r="G1624" s="18">
        <f t="shared" si="278"/>
        <v>1.41E-2</v>
      </c>
      <c r="H1624" s="18">
        <f t="shared" si="281"/>
        <v>0.1187</v>
      </c>
      <c r="I1624">
        <v>0.66669999999999996</v>
      </c>
      <c r="J1624">
        <v>6.4500000000000002E-2</v>
      </c>
      <c r="K1624" s="2">
        <f t="shared" si="282"/>
        <v>4.25</v>
      </c>
      <c r="L1624" s="2">
        <f t="shared" si="286"/>
        <v>0</v>
      </c>
      <c r="M1624" s="26">
        <f t="shared" si="276"/>
        <v>2.8000000000000001E-2</v>
      </c>
      <c r="N1624" s="22" t="str">
        <f t="shared" si="283"/>
        <v>- -</v>
      </c>
      <c r="O1624" s="23" t="str">
        <f t="shared" si="284"/>
        <v>- -</v>
      </c>
    </row>
    <row r="1625" spans="1:15" x14ac:dyDescent="0.2">
      <c r="A1625" s="27">
        <v>36685</v>
      </c>
      <c r="B1625" s="17">
        <f>'IMPORT RAW DATA'!B1631</f>
        <v>4.41</v>
      </c>
      <c r="C1625" s="2">
        <f t="shared" si="280"/>
        <v>0.12</v>
      </c>
      <c r="D1625" s="2">
        <f t="shared" si="279"/>
        <v>0.01</v>
      </c>
      <c r="E1625" s="2">
        <f t="shared" si="285"/>
        <v>0.49</v>
      </c>
      <c r="F1625" s="2">
        <f t="shared" si="277"/>
        <v>0.24</v>
      </c>
      <c r="G1625" s="18">
        <f t="shared" si="278"/>
        <v>4.3700000000000003E-2</v>
      </c>
      <c r="H1625" s="18">
        <f t="shared" si="281"/>
        <v>0.20899999999999999</v>
      </c>
      <c r="I1625">
        <v>0.66669999999999996</v>
      </c>
      <c r="J1625">
        <v>6.4500000000000002E-2</v>
      </c>
      <c r="K1625" s="2">
        <f t="shared" si="282"/>
        <v>4.26</v>
      </c>
      <c r="L1625" s="2">
        <f t="shared" si="286"/>
        <v>0.01</v>
      </c>
      <c r="M1625" s="26">
        <f t="shared" si="276"/>
        <v>2.4E-2</v>
      </c>
      <c r="N1625" s="22" t="str">
        <f t="shared" si="283"/>
        <v>long</v>
      </c>
      <c r="O1625" s="23" t="str">
        <f t="shared" si="284"/>
        <v>- -</v>
      </c>
    </row>
    <row r="1626" spans="1:15" x14ac:dyDescent="0.2">
      <c r="A1626" s="27">
        <v>36686</v>
      </c>
      <c r="B1626" s="17">
        <f>'IMPORT RAW DATA'!B1632</f>
        <v>4.37</v>
      </c>
      <c r="C1626" s="2">
        <f t="shared" si="280"/>
        <v>0.09</v>
      </c>
      <c r="D1626" s="2">
        <f t="shared" si="279"/>
        <v>0.04</v>
      </c>
      <c r="E1626" s="2">
        <f t="shared" si="285"/>
        <v>0.48</v>
      </c>
      <c r="F1626" s="2">
        <f t="shared" si="277"/>
        <v>0.19</v>
      </c>
      <c r="G1626" s="18">
        <f t="shared" si="278"/>
        <v>3.2000000000000001E-2</v>
      </c>
      <c r="H1626" s="18">
        <f t="shared" si="281"/>
        <v>0.1789</v>
      </c>
      <c r="I1626">
        <v>0.66669999999999996</v>
      </c>
      <c r="J1626">
        <v>6.4500000000000002E-2</v>
      </c>
      <c r="K1626" s="2">
        <f t="shared" si="282"/>
        <v>4.26</v>
      </c>
      <c r="L1626" s="2">
        <f t="shared" si="286"/>
        <v>0</v>
      </c>
      <c r="M1626" s="26">
        <f t="shared" si="276"/>
        <v>2.3E-2</v>
      </c>
      <c r="N1626" s="22" t="str">
        <f t="shared" si="283"/>
        <v>- -</v>
      </c>
      <c r="O1626" s="23" t="str">
        <f t="shared" si="284"/>
        <v>- -</v>
      </c>
    </row>
    <row r="1627" spans="1:15" x14ac:dyDescent="0.2">
      <c r="A1627" s="27">
        <v>36689</v>
      </c>
      <c r="B1627" s="17">
        <f>'IMPORT RAW DATA'!B1633</f>
        <v>4.3499999999999996</v>
      </c>
      <c r="C1627" s="2">
        <f t="shared" si="280"/>
        <v>-0.06</v>
      </c>
      <c r="D1627" s="2">
        <f t="shared" si="279"/>
        <v>0.02</v>
      </c>
      <c r="E1627" s="2">
        <f t="shared" si="285"/>
        <v>0.49</v>
      </c>
      <c r="F1627" s="2">
        <f t="shared" si="277"/>
        <v>0.12</v>
      </c>
      <c r="G1627" s="18">
        <f t="shared" si="278"/>
        <v>1.8700000000000001E-2</v>
      </c>
      <c r="H1627" s="18">
        <f t="shared" si="281"/>
        <v>0.1368</v>
      </c>
      <c r="I1627">
        <v>0.66669999999999996</v>
      </c>
      <c r="J1627">
        <v>6.4500000000000002E-2</v>
      </c>
      <c r="K1627" s="2">
        <f t="shared" si="282"/>
        <v>4.26</v>
      </c>
      <c r="L1627" s="2">
        <f t="shared" si="286"/>
        <v>0</v>
      </c>
      <c r="M1627" s="26">
        <f t="shared" si="276"/>
        <v>2.1999999999999999E-2</v>
      </c>
      <c r="N1627" s="22" t="str">
        <f t="shared" si="283"/>
        <v>- -</v>
      </c>
      <c r="O1627" s="23" t="str">
        <f t="shared" si="284"/>
        <v>- -</v>
      </c>
    </row>
    <row r="1628" spans="1:15" x14ac:dyDescent="0.2">
      <c r="A1628" s="27">
        <v>36690</v>
      </c>
      <c r="B1628" s="17">
        <f>'IMPORT RAW DATA'!B1634</f>
        <v>4.33</v>
      </c>
      <c r="C1628" s="2">
        <f t="shared" si="280"/>
        <v>-0.02</v>
      </c>
      <c r="D1628" s="2">
        <f t="shared" si="279"/>
        <v>0.02</v>
      </c>
      <c r="E1628" s="2">
        <f t="shared" si="285"/>
        <v>0.38</v>
      </c>
      <c r="F1628" s="2">
        <f t="shared" si="277"/>
        <v>0.05</v>
      </c>
      <c r="G1628" s="18">
        <f t="shared" si="278"/>
        <v>8.8999999999999999E-3</v>
      </c>
      <c r="H1628" s="18">
        <f t="shared" si="281"/>
        <v>9.4600000000000004E-2</v>
      </c>
      <c r="I1628">
        <v>0.66669999999999996</v>
      </c>
      <c r="J1628">
        <v>6.4500000000000002E-2</v>
      </c>
      <c r="K1628" s="2">
        <f t="shared" si="282"/>
        <v>4.26</v>
      </c>
      <c r="L1628" s="2">
        <f t="shared" si="286"/>
        <v>0</v>
      </c>
      <c r="M1628" s="26">
        <f t="shared" si="276"/>
        <v>2.1000000000000001E-2</v>
      </c>
      <c r="N1628" s="22" t="str">
        <f t="shared" si="283"/>
        <v>- -</v>
      </c>
      <c r="O1628" s="23" t="str">
        <f t="shared" si="284"/>
        <v>- -</v>
      </c>
    </row>
    <row r="1629" spans="1:15" x14ac:dyDescent="0.2">
      <c r="A1629" s="27">
        <v>36691</v>
      </c>
      <c r="B1629" s="17">
        <f>'IMPORT RAW DATA'!B1635</f>
        <v>4.3600000000000003</v>
      </c>
      <c r="C1629" s="2">
        <f t="shared" si="280"/>
        <v>0.02</v>
      </c>
      <c r="D1629" s="2">
        <f t="shared" si="279"/>
        <v>0.03</v>
      </c>
      <c r="E1629" s="2">
        <f t="shared" si="285"/>
        <v>0.35</v>
      </c>
      <c r="F1629" s="2">
        <f t="shared" si="277"/>
        <v>0.06</v>
      </c>
      <c r="G1629" s="18">
        <f t="shared" si="278"/>
        <v>1.01E-2</v>
      </c>
      <c r="H1629" s="18">
        <f t="shared" si="281"/>
        <v>0.10059999999999999</v>
      </c>
      <c r="I1629">
        <v>0.66669999999999996</v>
      </c>
      <c r="J1629">
        <v>6.4500000000000002E-2</v>
      </c>
      <c r="K1629" s="2">
        <f t="shared" si="282"/>
        <v>4.26</v>
      </c>
      <c r="L1629" s="2">
        <f t="shared" si="286"/>
        <v>0</v>
      </c>
      <c r="M1629" s="26">
        <f t="shared" si="276"/>
        <v>2.1000000000000001E-2</v>
      </c>
      <c r="N1629" s="22" t="str">
        <f t="shared" si="283"/>
        <v>- -</v>
      </c>
      <c r="O1629" s="23" t="str">
        <f t="shared" si="284"/>
        <v>- -</v>
      </c>
    </row>
    <row r="1630" spans="1:15" x14ac:dyDescent="0.2">
      <c r="A1630" s="27">
        <v>36692</v>
      </c>
      <c r="B1630" s="17">
        <f>'IMPORT RAW DATA'!B1636</f>
        <v>4.38</v>
      </c>
      <c r="C1630" s="2">
        <f t="shared" si="280"/>
        <v>0.12</v>
      </c>
      <c r="D1630" s="2">
        <f t="shared" si="279"/>
        <v>0.02</v>
      </c>
      <c r="E1630" s="2">
        <f t="shared" si="285"/>
        <v>0.36</v>
      </c>
      <c r="F1630" s="2">
        <f t="shared" si="277"/>
        <v>0.33</v>
      </c>
      <c r="G1630" s="18">
        <f t="shared" si="278"/>
        <v>6.93E-2</v>
      </c>
      <c r="H1630" s="18">
        <f t="shared" si="281"/>
        <v>0.26319999999999999</v>
      </c>
      <c r="I1630">
        <v>0.66669999999999996</v>
      </c>
      <c r="J1630">
        <v>6.4500000000000002E-2</v>
      </c>
      <c r="K1630" s="2">
        <f t="shared" si="282"/>
        <v>4.2699999999999996</v>
      </c>
      <c r="L1630" s="2">
        <f t="shared" si="286"/>
        <v>0.01</v>
      </c>
      <c r="M1630" s="26">
        <f t="shared" si="276"/>
        <v>0.02</v>
      </c>
      <c r="N1630" s="22" t="str">
        <f t="shared" si="283"/>
        <v>long</v>
      </c>
      <c r="O1630" s="23" t="str">
        <f t="shared" si="284"/>
        <v>- -</v>
      </c>
    </row>
    <row r="1631" spans="1:15" x14ac:dyDescent="0.2">
      <c r="A1631" s="27">
        <v>36693</v>
      </c>
      <c r="B1631" s="17">
        <f>'IMPORT RAW DATA'!B1637</f>
        <v>4.34</v>
      </c>
      <c r="C1631" s="2">
        <f t="shared" si="280"/>
        <v>0.01</v>
      </c>
      <c r="D1631" s="2">
        <f t="shared" si="279"/>
        <v>0.04</v>
      </c>
      <c r="E1631" s="2">
        <f t="shared" si="285"/>
        <v>0.32</v>
      </c>
      <c r="F1631" s="2">
        <f t="shared" si="277"/>
        <v>0.03</v>
      </c>
      <c r="G1631" s="18">
        <f t="shared" si="278"/>
        <v>6.7999999999999996E-3</v>
      </c>
      <c r="H1631" s="18">
        <f t="shared" si="281"/>
        <v>8.2600000000000007E-2</v>
      </c>
      <c r="I1631">
        <v>0.66669999999999996</v>
      </c>
      <c r="J1631">
        <v>6.4500000000000002E-2</v>
      </c>
      <c r="K1631" s="2">
        <f t="shared" si="282"/>
        <v>4.2699999999999996</v>
      </c>
      <c r="L1631" s="2">
        <f t="shared" si="286"/>
        <v>0</v>
      </c>
      <c r="M1631" s="26">
        <f t="shared" si="276"/>
        <v>0.02</v>
      </c>
      <c r="N1631" s="22" t="str">
        <f t="shared" si="283"/>
        <v>- -</v>
      </c>
      <c r="O1631" s="23" t="str">
        <f t="shared" si="284"/>
        <v>- -</v>
      </c>
    </row>
    <row r="1632" spans="1:15" x14ac:dyDescent="0.2">
      <c r="A1632" s="27">
        <v>36696</v>
      </c>
      <c r="B1632" s="17">
        <f>'IMPORT RAW DATA'!B1638</f>
        <v>4.21</v>
      </c>
      <c r="C1632" s="2">
        <f t="shared" si="280"/>
        <v>-0.17</v>
      </c>
      <c r="D1632" s="2">
        <f t="shared" si="279"/>
        <v>0.13</v>
      </c>
      <c r="E1632" s="2">
        <f t="shared" si="285"/>
        <v>0.38</v>
      </c>
      <c r="F1632" s="2">
        <f t="shared" si="277"/>
        <v>0.45</v>
      </c>
      <c r="G1632" s="18">
        <f t="shared" si="278"/>
        <v>0.11260000000000001</v>
      </c>
      <c r="H1632" s="18">
        <f t="shared" si="281"/>
        <v>0.33550000000000002</v>
      </c>
      <c r="I1632">
        <v>0.66669999999999996</v>
      </c>
      <c r="J1632">
        <v>6.4500000000000002E-2</v>
      </c>
      <c r="K1632" s="2">
        <f t="shared" si="282"/>
        <v>4.26</v>
      </c>
      <c r="L1632" s="2">
        <f t="shared" si="286"/>
        <v>-0.01</v>
      </c>
      <c r="M1632" s="26">
        <f t="shared" si="276"/>
        <v>2.1000000000000001E-2</v>
      </c>
      <c r="N1632" s="22" t="str">
        <f t="shared" si="283"/>
        <v>- -</v>
      </c>
      <c r="O1632" s="23" t="str">
        <f t="shared" si="284"/>
        <v>short</v>
      </c>
    </row>
    <row r="1633" spans="1:15" x14ac:dyDescent="0.2">
      <c r="A1633" s="27">
        <v>36697</v>
      </c>
      <c r="B1633" s="17">
        <f>'IMPORT RAW DATA'!B1639</f>
        <v>4.2</v>
      </c>
      <c r="C1633" s="2">
        <f t="shared" si="280"/>
        <v>-0.2</v>
      </c>
      <c r="D1633" s="2">
        <f t="shared" si="279"/>
        <v>0.01</v>
      </c>
      <c r="E1633" s="2">
        <f t="shared" si="285"/>
        <v>0.34</v>
      </c>
      <c r="F1633" s="2">
        <f t="shared" si="277"/>
        <v>0.59</v>
      </c>
      <c r="G1633" s="18">
        <f t="shared" si="278"/>
        <v>0.1762</v>
      </c>
      <c r="H1633" s="18">
        <f t="shared" si="281"/>
        <v>0.41980000000000001</v>
      </c>
      <c r="I1633">
        <v>0.66669999999999996</v>
      </c>
      <c r="J1633">
        <v>6.4500000000000002E-2</v>
      </c>
      <c r="K1633" s="2">
        <f t="shared" si="282"/>
        <v>4.25</v>
      </c>
      <c r="L1633" s="2">
        <f t="shared" si="286"/>
        <v>-0.01</v>
      </c>
      <c r="M1633" s="26">
        <f t="shared" ref="M1633:M1696" si="287">STDEV(L1614:L1633)</f>
        <v>2.1000000000000001E-2</v>
      </c>
      <c r="N1633" s="22" t="str">
        <f t="shared" si="283"/>
        <v>- -</v>
      </c>
      <c r="O1633" s="23" t="str">
        <f t="shared" si="284"/>
        <v>short</v>
      </c>
    </row>
    <row r="1634" spans="1:15" x14ac:dyDescent="0.2">
      <c r="A1634" s="27">
        <v>36698</v>
      </c>
      <c r="B1634" s="17">
        <f>'IMPORT RAW DATA'!B1640</f>
        <v>4.1399999999999997</v>
      </c>
      <c r="C1634" s="2">
        <f t="shared" si="280"/>
        <v>-0.27</v>
      </c>
      <c r="D1634" s="2">
        <f t="shared" si="279"/>
        <v>0.06</v>
      </c>
      <c r="E1634" s="2">
        <f t="shared" si="285"/>
        <v>0.38</v>
      </c>
      <c r="F1634" s="2">
        <f t="shared" si="277"/>
        <v>0.71</v>
      </c>
      <c r="G1634" s="18">
        <f t="shared" si="278"/>
        <v>0.2422</v>
      </c>
      <c r="H1634" s="18">
        <f t="shared" si="281"/>
        <v>0.49209999999999998</v>
      </c>
      <c r="I1634">
        <v>0.66669999999999996</v>
      </c>
      <c r="J1634">
        <v>6.4500000000000002E-2</v>
      </c>
      <c r="K1634" s="2">
        <f t="shared" si="282"/>
        <v>4.22</v>
      </c>
      <c r="L1634" s="2">
        <f t="shared" si="286"/>
        <v>-0.03</v>
      </c>
      <c r="M1634" s="26">
        <f t="shared" si="287"/>
        <v>2.3E-2</v>
      </c>
      <c r="N1634" s="22" t="str">
        <f t="shared" si="283"/>
        <v>- -</v>
      </c>
      <c r="O1634" s="23" t="str">
        <f t="shared" si="284"/>
        <v>short</v>
      </c>
    </row>
    <row r="1635" spans="1:15" x14ac:dyDescent="0.2">
      <c r="A1635" s="27">
        <v>36699</v>
      </c>
      <c r="B1635" s="17">
        <f>'IMPORT RAW DATA'!B1641</f>
        <v>4</v>
      </c>
      <c r="C1635" s="2">
        <f t="shared" si="280"/>
        <v>-0.37</v>
      </c>
      <c r="D1635" s="2">
        <f t="shared" si="279"/>
        <v>0.14000000000000001</v>
      </c>
      <c r="E1635" s="2">
        <f t="shared" si="285"/>
        <v>0.51</v>
      </c>
      <c r="F1635" s="2">
        <f t="shared" si="277"/>
        <v>0.73</v>
      </c>
      <c r="G1635" s="18">
        <f t="shared" si="278"/>
        <v>0.25409999999999999</v>
      </c>
      <c r="H1635" s="18">
        <f t="shared" si="281"/>
        <v>0.50409999999999999</v>
      </c>
      <c r="I1635">
        <v>0.66669999999999996</v>
      </c>
      <c r="J1635">
        <v>6.4500000000000002E-2</v>
      </c>
      <c r="K1635" s="2">
        <f t="shared" si="282"/>
        <v>4.16</v>
      </c>
      <c r="L1635" s="2">
        <f t="shared" si="286"/>
        <v>-0.06</v>
      </c>
      <c r="M1635" s="26">
        <f t="shared" si="287"/>
        <v>2.4E-2</v>
      </c>
      <c r="N1635" s="22" t="str">
        <f t="shared" si="283"/>
        <v>- -</v>
      </c>
      <c r="O1635" s="23" t="str">
        <f t="shared" si="284"/>
        <v>short</v>
      </c>
    </row>
    <row r="1636" spans="1:15" x14ac:dyDescent="0.2">
      <c r="A1636" s="27">
        <v>36700</v>
      </c>
      <c r="B1636" s="17">
        <f>'IMPORT RAW DATA'!B1642</f>
        <v>3.91</v>
      </c>
      <c r="C1636" s="2">
        <f t="shared" si="280"/>
        <v>-0.44</v>
      </c>
      <c r="D1636" s="2">
        <f t="shared" si="279"/>
        <v>0.09</v>
      </c>
      <c r="E1636" s="2">
        <f t="shared" si="285"/>
        <v>0.56000000000000005</v>
      </c>
      <c r="F1636" s="2">
        <f t="shared" si="277"/>
        <v>0.79</v>
      </c>
      <c r="G1636" s="18">
        <f t="shared" si="278"/>
        <v>0.2918</v>
      </c>
      <c r="H1636" s="18">
        <f t="shared" si="281"/>
        <v>0.54020000000000001</v>
      </c>
      <c r="I1636">
        <v>0.66669999999999996</v>
      </c>
      <c r="J1636">
        <v>6.4500000000000002E-2</v>
      </c>
      <c r="K1636" s="2">
        <f t="shared" si="282"/>
        <v>4.09</v>
      </c>
      <c r="L1636" s="2">
        <f t="shared" si="286"/>
        <v>-7.0000000000000007E-2</v>
      </c>
      <c r="M1636" s="26">
        <f t="shared" si="287"/>
        <v>2.9000000000000001E-2</v>
      </c>
      <c r="N1636" s="22" t="str">
        <f t="shared" si="283"/>
        <v>- -</v>
      </c>
      <c r="O1636" s="23" t="str">
        <f t="shared" si="284"/>
        <v>short</v>
      </c>
    </row>
    <row r="1637" spans="1:15" x14ac:dyDescent="0.2">
      <c r="A1637" s="27">
        <v>36703</v>
      </c>
      <c r="B1637" s="17">
        <f>'IMPORT RAW DATA'!B1643</f>
        <v>4.01</v>
      </c>
      <c r="C1637" s="2">
        <f t="shared" si="280"/>
        <v>-0.32</v>
      </c>
      <c r="D1637" s="2">
        <f t="shared" si="279"/>
        <v>0.1</v>
      </c>
      <c r="E1637" s="2">
        <f t="shared" si="285"/>
        <v>0.64</v>
      </c>
      <c r="F1637" s="2">
        <f t="shared" si="277"/>
        <v>0.5</v>
      </c>
      <c r="G1637" s="18">
        <f t="shared" si="278"/>
        <v>0.13370000000000001</v>
      </c>
      <c r="H1637" s="18">
        <f t="shared" si="281"/>
        <v>0.36559999999999998</v>
      </c>
      <c r="I1637">
        <v>0.66669999999999996</v>
      </c>
      <c r="J1637">
        <v>6.4500000000000002E-2</v>
      </c>
      <c r="K1637" s="2">
        <f t="shared" si="282"/>
        <v>4.08</v>
      </c>
      <c r="L1637" s="2">
        <f t="shared" si="286"/>
        <v>-0.01</v>
      </c>
      <c r="M1637" s="26">
        <f t="shared" si="287"/>
        <v>2.8000000000000001E-2</v>
      </c>
      <c r="N1637" s="22" t="str">
        <f t="shared" si="283"/>
        <v>- -</v>
      </c>
      <c r="O1637" s="23" t="str">
        <f t="shared" si="284"/>
        <v>short</v>
      </c>
    </row>
    <row r="1638" spans="1:15" x14ac:dyDescent="0.2">
      <c r="A1638" s="27">
        <v>36704</v>
      </c>
      <c r="B1638" s="17">
        <f>'IMPORT RAW DATA'!B1644</f>
        <v>4.08</v>
      </c>
      <c r="C1638" s="2">
        <f t="shared" si="280"/>
        <v>-0.28000000000000003</v>
      </c>
      <c r="D1638" s="2">
        <f t="shared" si="279"/>
        <v>7.0000000000000007E-2</v>
      </c>
      <c r="E1638" s="2">
        <f t="shared" si="285"/>
        <v>0.69</v>
      </c>
      <c r="F1638" s="2">
        <f t="shared" si="277"/>
        <v>0.41</v>
      </c>
      <c r="G1638" s="18">
        <f t="shared" si="278"/>
        <v>9.7000000000000003E-2</v>
      </c>
      <c r="H1638" s="18">
        <f t="shared" si="281"/>
        <v>0.31140000000000001</v>
      </c>
      <c r="I1638">
        <v>0.66669999999999996</v>
      </c>
      <c r="J1638">
        <v>6.4500000000000002E-2</v>
      </c>
      <c r="K1638" s="2">
        <f t="shared" si="282"/>
        <v>4.08</v>
      </c>
      <c r="L1638" s="2">
        <f t="shared" si="286"/>
        <v>0</v>
      </c>
      <c r="M1638" s="26">
        <f t="shared" si="287"/>
        <v>2.4E-2</v>
      </c>
      <c r="N1638" s="22" t="str">
        <f t="shared" si="283"/>
        <v>- -</v>
      </c>
      <c r="O1638" s="23" t="str">
        <f t="shared" si="284"/>
        <v>- -</v>
      </c>
    </row>
    <row r="1639" spans="1:15" x14ac:dyDescent="0.2">
      <c r="A1639" s="27">
        <v>36705</v>
      </c>
      <c r="B1639" s="17">
        <f>'IMPORT RAW DATA'!B1645</f>
        <v>4.04</v>
      </c>
      <c r="C1639" s="2">
        <f t="shared" si="280"/>
        <v>-0.34</v>
      </c>
      <c r="D1639" s="2">
        <f t="shared" si="279"/>
        <v>0.04</v>
      </c>
      <c r="E1639" s="2">
        <f t="shared" si="285"/>
        <v>0.7</v>
      </c>
      <c r="F1639" s="2">
        <f t="shared" ref="F1639:F1702" si="288">ABS(C1639/E1639)</f>
        <v>0.49</v>
      </c>
      <c r="G1639" s="18">
        <f t="shared" ref="G1639:G1702" si="289">H1639*H1639</f>
        <v>0.1293</v>
      </c>
      <c r="H1639" s="18">
        <f t="shared" si="281"/>
        <v>0.35959999999999998</v>
      </c>
      <c r="I1639">
        <v>0.66669999999999996</v>
      </c>
      <c r="J1639">
        <v>6.4500000000000002E-2</v>
      </c>
      <c r="K1639" s="2">
        <f t="shared" si="282"/>
        <v>4.07</v>
      </c>
      <c r="L1639" s="2">
        <f t="shared" si="286"/>
        <v>-0.01</v>
      </c>
      <c r="M1639" s="26">
        <f t="shared" si="287"/>
        <v>2.3E-2</v>
      </c>
      <c r="N1639" s="22" t="str">
        <f t="shared" si="283"/>
        <v>- -</v>
      </c>
      <c r="O1639" s="23" t="str">
        <f t="shared" si="284"/>
        <v>short</v>
      </c>
    </row>
    <row r="1640" spans="1:15" x14ac:dyDescent="0.2">
      <c r="A1640" s="27">
        <v>36706</v>
      </c>
      <c r="B1640" s="17">
        <f>'IMPORT RAW DATA'!B1646</f>
        <v>4</v>
      </c>
      <c r="C1640" s="2">
        <f t="shared" si="280"/>
        <v>-0.34</v>
      </c>
      <c r="D1640" s="2">
        <f t="shared" si="279"/>
        <v>0.04</v>
      </c>
      <c r="E1640" s="2">
        <f t="shared" si="285"/>
        <v>0.72</v>
      </c>
      <c r="F1640" s="2">
        <f t="shared" si="288"/>
        <v>0.47</v>
      </c>
      <c r="G1640" s="18">
        <f t="shared" si="289"/>
        <v>0.1208</v>
      </c>
      <c r="H1640" s="18">
        <f t="shared" si="281"/>
        <v>0.34749999999999998</v>
      </c>
      <c r="I1640">
        <v>0.66669999999999996</v>
      </c>
      <c r="J1640">
        <v>6.4500000000000002E-2</v>
      </c>
      <c r="K1640" s="2">
        <f t="shared" si="282"/>
        <v>4.0599999999999996</v>
      </c>
      <c r="L1640" s="2">
        <f t="shared" si="286"/>
        <v>-0.01</v>
      </c>
      <c r="M1640" s="26">
        <f t="shared" si="287"/>
        <v>2.1999999999999999E-2</v>
      </c>
      <c r="N1640" s="22" t="str">
        <f t="shared" si="283"/>
        <v>- -</v>
      </c>
      <c r="O1640" s="23" t="str">
        <f t="shared" si="284"/>
        <v>short</v>
      </c>
    </row>
    <row r="1641" spans="1:15" x14ac:dyDescent="0.2">
      <c r="A1641" s="27">
        <v>36707</v>
      </c>
      <c r="B1641" s="17">
        <f>'IMPORT RAW DATA'!B1647</f>
        <v>4.1100000000000003</v>
      </c>
      <c r="C1641" s="2">
        <f t="shared" si="280"/>
        <v>-0.1</v>
      </c>
      <c r="D1641" s="2">
        <f t="shared" si="279"/>
        <v>0.11</v>
      </c>
      <c r="E1641" s="2">
        <f t="shared" si="285"/>
        <v>0.79</v>
      </c>
      <c r="F1641" s="2">
        <f t="shared" si="288"/>
        <v>0.13</v>
      </c>
      <c r="G1641" s="18">
        <f t="shared" si="289"/>
        <v>2.0400000000000001E-2</v>
      </c>
      <c r="H1641" s="18">
        <f t="shared" si="281"/>
        <v>0.14280000000000001</v>
      </c>
      <c r="I1641">
        <v>0.66669999999999996</v>
      </c>
      <c r="J1641">
        <v>6.4500000000000002E-2</v>
      </c>
      <c r="K1641" s="2">
        <f t="shared" si="282"/>
        <v>4.0599999999999996</v>
      </c>
      <c r="L1641" s="2">
        <f t="shared" si="286"/>
        <v>0</v>
      </c>
      <c r="M1641" s="26">
        <f t="shared" si="287"/>
        <v>2.1999999999999999E-2</v>
      </c>
      <c r="N1641" s="22" t="str">
        <f t="shared" si="283"/>
        <v>- -</v>
      </c>
      <c r="O1641" s="23" t="str">
        <f t="shared" si="284"/>
        <v>- -</v>
      </c>
    </row>
    <row r="1642" spans="1:15" x14ac:dyDescent="0.2">
      <c r="A1642" s="27">
        <v>36710</v>
      </c>
      <c r="B1642" s="17">
        <f>'IMPORT RAW DATA'!B1648</f>
        <v>4.13</v>
      </c>
      <c r="C1642" s="2">
        <f t="shared" si="280"/>
        <v>-7.0000000000000007E-2</v>
      </c>
      <c r="D1642" s="2">
        <f t="shared" si="279"/>
        <v>0.02</v>
      </c>
      <c r="E1642" s="2">
        <f t="shared" si="285"/>
        <v>0.68</v>
      </c>
      <c r="F1642" s="2">
        <f t="shared" si="288"/>
        <v>0.1</v>
      </c>
      <c r="G1642" s="18">
        <f t="shared" si="289"/>
        <v>1.5599999999999999E-2</v>
      </c>
      <c r="H1642" s="18">
        <f t="shared" si="281"/>
        <v>0.12470000000000001</v>
      </c>
      <c r="I1642">
        <v>0.66669999999999996</v>
      </c>
      <c r="J1642">
        <v>6.4500000000000002E-2</v>
      </c>
      <c r="K1642" s="2">
        <f t="shared" si="282"/>
        <v>4.0599999999999996</v>
      </c>
      <c r="L1642" s="2">
        <f t="shared" si="286"/>
        <v>0</v>
      </c>
      <c r="M1642" s="26">
        <f t="shared" si="287"/>
        <v>2.1000000000000001E-2</v>
      </c>
      <c r="N1642" s="22" t="str">
        <f t="shared" si="283"/>
        <v>- -</v>
      </c>
      <c r="O1642" s="23" t="str">
        <f t="shared" si="284"/>
        <v>- -</v>
      </c>
    </row>
    <row r="1643" spans="1:15" x14ac:dyDescent="0.2">
      <c r="A1643" s="27">
        <v>36711</v>
      </c>
      <c r="B1643" s="17">
        <f>'IMPORT RAW DATA'!B1649</f>
        <v>3.98</v>
      </c>
      <c r="C1643" s="2">
        <f t="shared" si="280"/>
        <v>-0.16</v>
      </c>
      <c r="D1643" s="2">
        <f t="shared" si="279"/>
        <v>0.15</v>
      </c>
      <c r="E1643" s="2">
        <f t="shared" si="285"/>
        <v>0.82</v>
      </c>
      <c r="F1643" s="2">
        <f t="shared" si="288"/>
        <v>0.2</v>
      </c>
      <c r="G1643" s="18">
        <f t="shared" si="289"/>
        <v>3.4200000000000001E-2</v>
      </c>
      <c r="H1643" s="18">
        <f t="shared" si="281"/>
        <v>0.18490000000000001</v>
      </c>
      <c r="I1643">
        <v>0.66669999999999996</v>
      </c>
      <c r="J1643">
        <v>6.4500000000000002E-2</v>
      </c>
      <c r="K1643" s="2">
        <f t="shared" si="282"/>
        <v>4.0599999999999996</v>
      </c>
      <c r="L1643" s="2">
        <f t="shared" si="286"/>
        <v>0</v>
      </c>
      <c r="M1643" s="26">
        <f t="shared" si="287"/>
        <v>2.1000000000000001E-2</v>
      </c>
      <c r="N1643" s="22" t="str">
        <f t="shared" si="283"/>
        <v>- -</v>
      </c>
      <c r="O1643" s="23" t="str">
        <f t="shared" si="284"/>
        <v>- -</v>
      </c>
    </row>
    <row r="1644" spans="1:15" x14ac:dyDescent="0.2">
      <c r="A1644" s="27">
        <v>36712</v>
      </c>
      <c r="B1644" s="17">
        <f>'IMPORT RAW DATA'!B1650</f>
        <v>3.75</v>
      </c>
      <c r="C1644" s="2">
        <f t="shared" si="280"/>
        <v>-0.25</v>
      </c>
      <c r="D1644" s="2">
        <f t="shared" si="279"/>
        <v>0.23</v>
      </c>
      <c r="E1644" s="2">
        <f t="shared" si="285"/>
        <v>0.99</v>
      </c>
      <c r="F1644" s="2">
        <f t="shared" si="288"/>
        <v>0.25</v>
      </c>
      <c r="G1644" s="18">
        <f t="shared" si="289"/>
        <v>4.6300000000000001E-2</v>
      </c>
      <c r="H1644" s="18">
        <f t="shared" si="281"/>
        <v>0.21510000000000001</v>
      </c>
      <c r="I1644">
        <v>0.66669999999999996</v>
      </c>
      <c r="J1644">
        <v>6.4500000000000002E-2</v>
      </c>
      <c r="K1644" s="2">
        <f t="shared" si="282"/>
        <v>4.05</v>
      </c>
      <c r="L1644" s="2">
        <f t="shared" si="286"/>
        <v>-0.01</v>
      </c>
      <c r="M1644" s="26">
        <f t="shared" si="287"/>
        <v>2.1000000000000001E-2</v>
      </c>
      <c r="N1644" s="22" t="str">
        <f t="shared" si="283"/>
        <v>- -</v>
      </c>
      <c r="O1644" s="23" t="str">
        <f t="shared" si="284"/>
        <v>short</v>
      </c>
    </row>
    <row r="1645" spans="1:15" x14ac:dyDescent="0.2">
      <c r="A1645" s="27">
        <v>36713</v>
      </c>
      <c r="B1645" s="17">
        <f>'IMPORT RAW DATA'!B1651</f>
        <v>3.69</v>
      </c>
      <c r="C1645" s="2">
        <f t="shared" si="280"/>
        <v>-0.22</v>
      </c>
      <c r="D1645" s="2">
        <f t="shared" si="279"/>
        <v>0.06</v>
      </c>
      <c r="E1645" s="2">
        <f t="shared" si="285"/>
        <v>0.91</v>
      </c>
      <c r="F1645" s="2">
        <f t="shared" si="288"/>
        <v>0.24</v>
      </c>
      <c r="G1645" s="18">
        <f t="shared" si="289"/>
        <v>4.3700000000000003E-2</v>
      </c>
      <c r="H1645" s="18">
        <f t="shared" si="281"/>
        <v>0.20899999999999999</v>
      </c>
      <c r="I1645">
        <v>0.66669999999999996</v>
      </c>
      <c r="J1645">
        <v>6.4500000000000002E-2</v>
      </c>
      <c r="K1645" s="2">
        <f t="shared" si="282"/>
        <v>4.03</v>
      </c>
      <c r="L1645" s="2">
        <f t="shared" si="286"/>
        <v>-0.02</v>
      </c>
      <c r="M1645" s="26">
        <f t="shared" si="287"/>
        <v>0.02</v>
      </c>
      <c r="N1645" s="22" t="str">
        <f t="shared" si="283"/>
        <v>- -</v>
      </c>
      <c r="O1645" s="23" t="str">
        <f t="shared" si="284"/>
        <v>short</v>
      </c>
    </row>
    <row r="1646" spans="1:15" x14ac:dyDescent="0.2">
      <c r="A1646" s="27">
        <v>36714</v>
      </c>
      <c r="B1646" s="17">
        <f>'IMPORT RAW DATA'!B1652</f>
        <v>3.73</v>
      </c>
      <c r="C1646" s="2">
        <f t="shared" si="280"/>
        <v>-0.28000000000000003</v>
      </c>
      <c r="D1646" s="2">
        <f t="shared" si="279"/>
        <v>0.04</v>
      </c>
      <c r="E1646" s="2">
        <f t="shared" si="285"/>
        <v>0.86</v>
      </c>
      <c r="F1646" s="2">
        <f t="shared" si="288"/>
        <v>0.33</v>
      </c>
      <c r="G1646" s="18">
        <f t="shared" si="289"/>
        <v>6.93E-2</v>
      </c>
      <c r="H1646" s="18">
        <f t="shared" si="281"/>
        <v>0.26319999999999999</v>
      </c>
      <c r="I1646">
        <v>0.66669999999999996</v>
      </c>
      <c r="J1646">
        <v>6.4500000000000002E-2</v>
      </c>
      <c r="K1646" s="2">
        <f t="shared" si="282"/>
        <v>4.01</v>
      </c>
      <c r="L1646" s="2">
        <f t="shared" si="286"/>
        <v>-0.02</v>
      </c>
      <c r="M1646" s="26">
        <f t="shared" si="287"/>
        <v>0.02</v>
      </c>
      <c r="N1646" s="22" t="str">
        <f t="shared" si="283"/>
        <v>- -</v>
      </c>
      <c r="O1646" s="23" t="str">
        <f t="shared" si="284"/>
        <v>short</v>
      </c>
    </row>
    <row r="1647" spans="1:15" x14ac:dyDescent="0.2">
      <c r="A1647" s="27">
        <v>36717</v>
      </c>
      <c r="B1647" s="17">
        <f>'IMPORT RAW DATA'!B1653</f>
        <v>3.71</v>
      </c>
      <c r="C1647" s="2">
        <f t="shared" si="280"/>
        <v>-0.37</v>
      </c>
      <c r="D1647" s="2">
        <f t="shared" si="279"/>
        <v>0.02</v>
      </c>
      <c r="E1647" s="2">
        <f t="shared" si="285"/>
        <v>0.78</v>
      </c>
      <c r="F1647" s="2">
        <f t="shared" si="288"/>
        <v>0.47</v>
      </c>
      <c r="G1647" s="18">
        <f t="shared" si="289"/>
        <v>0.1208</v>
      </c>
      <c r="H1647" s="18">
        <f t="shared" si="281"/>
        <v>0.34749999999999998</v>
      </c>
      <c r="I1647">
        <v>0.66669999999999996</v>
      </c>
      <c r="J1647">
        <v>6.4500000000000002E-2</v>
      </c>
      <c r="K1647" s="2">
        <f t="shared" si="282"/>
        <v>3.97</v>
      </c>
      <c r="L1647" s="2">
        <f t="shared" si="286"/>
        <v>-0.04</v>
      </c>
      <c r="M1647" s="26">
        <f t="shared" si="287"/>
        <v>2.1000000000000001E-2</v>
      </c>
      <c r="N1647" s="22" t="str">
        <f t="shared" si="283"/>
        <v>- -</v>
      </c>
      <c r="O1647" s="23" t="str">
        <f t="shared" si="284"/>
        <v>short</v>
      </c>
    </row>
    <row r="1648" spans="1:15" x14ac:dyDescent="0.2">
      <c r="A1648" s="27">
        <v>36718</v>
      </c>
      <c r="B1648" s="17">
        <f>'IMPORT RAW DATA'!B1654</f>
        <v>3.75</v>
      </c>
      <c r="C1648" s="2">
        <f t="shared" si="280"/>
        <v>-0.28999999999999998</v>
      </c>
      <c r="D1648" s="2">
        <f t="shared" si="279"/>
        <v>0.04</v>
      </c>
      <c r="E1648" s="2">
        <f t="shared" si="285"/>
        <v>0.75</v>
      </c>
      <c r="F1648" s="2">
        <f t="shared" si="288"/>
        <v>0.39</v>
      </c>
      <c r="G1648" s="18">
        <f t="shared" si="289"/>
        <v>8.9599999999999999E-2</v>
      </c>
      <c r="H1648" s="18">
        <f t="shared" si="281"/>
        <v>0.2994</v>
      </c>
      <c r="I1648">
        <v>0.66669999999999996</v>
      </c>
      <c r="J1648">
        <v>6.4500000000000002E-2</v>
      </c>
      <c r="K1648" s="2">
        <f t="shared" si="282"/>
        <v>3.95</v>
      </c>
      <c r="L1648" s="2">
        <f t="shared" si="286"/>
        <v>-0.02</v>
      </c>
      <c r="M1648" s="26">
        <f t="shared" si="287"/>
        <v>2.1000000000000001E-2</v>
      </c>
      <c r="N1648" s="22" t="str">
        <f t="shared" si="283"/>
        <v>- -</v>
      </c>
      <c r="O1648" s="23" t="str">
        <f t="shared" si="284"/>
        <v>short</v>
      </c>
    </row>
    <row r="1649" spans="1:15" x14ac:dyDescent="0.2">
      <c r="A1649" s="27">
        <v>36719</v>
      </c>
      <c r="B1649" s="17">
        <f>'IMPORT RAW DATA'!B1655</f>
        <v>3.8</v>
      </c>
      <c r="C1649" s="2">
        <f t="shared" si="280"/>
        <v>-0.2</v>
      </c>
      <c r="D1649" s="2">
        <f t="shared" si="279"/>
        <v>0.05</v>
      </c>
      <c r="E1649" s="2">
        <f t="shared" si="285"/>
        <v>0.76</v>
      </c>
      <c r="F1649" s="2">
        <f t="shared" si="288"/>
        <v>0.26</v>
      </c>
      <c r="G1649" s="18">
        <f t="shared" si="289"/>
        <v>4.8899999999999999E-2</v>
      </c>
      <c r="H1649" s="18">
        <f t="shared" si="281"/>
        <v>0.22109999999999999</v>
      </c>
      <c r="I1649">
        <v>0.66669999999999996</v>
      </c>
      <c r="J1649">
        <v>6.4500000000000002E-2</v>
      </c>
      <c r="K1649" s="2">
        <f t="shared" si="282"/>
        <v>3.94</v>
      </c>
      <c r="L1649" s="2">
        <f t="shared" si="286"/>
        <v>-0.01</v>
      </c>
      <c r="M1649" s="26">
        <f t="shared" si="287"/>
        <v>0.02</v>
      </c>
      <c r="N1649" s="22" t="str">
        <f t="shared" si="283"/>
        <v>- -</v>
      </c>
      <c r="O1649" s="23" t="str">
        <f t="shared" si="284"/>
        <v>short</v>
      </c>
    </row>
    <row r="1650" spans="1:15" x14ac:dyDescent="0.2">
      <c r="A1650" s="27">
        <v>36720</v>
      </c>
      <c r="B1650" s="17">
        <f>'IMPORT RAW DATA'!B1656</f>
        <v>3.79</v>
      </c>
      <c r="C1650" s="2">
        <f t="shared" si="280"/>
        <v>-0.32</v>
      </c>
      <c r="D1650" s="2">
        <f t="shared" si="279"/>
        <v>0.01</v>
      </c>
      <c r="E1650" s="2">
        <f t="shared" si="285"/>
        <v>0.73</v>
      </c>
      <c r="F1650" s="2">
        <f t="shared" si="288"/>
        <v>0.44</v>
      </c>
      <c r="G1650" s="18">
        <f t="shared" si="289"/>
        <v>0.1086</v>
      </c>
      <c r="H1650" s="18">
        <f t="shared" si="281"/>
        <v>0.32950000000000002</v>
      </c>
      <c r="I1650">
        <v>0.66669999999999996</v>
      </c>
      <c r="J1650">
        <v>6.4500000000000002E-2</v>
      </c>
      <c r="K1650" s="2">
        <f t="shared" si="282"/>
        <v>3.92</v>
      </c>
      <c r="L1650" s="2">
        <f t="shared" si="286"/>
        <v>-0.02</v>
      </c>
      <c r="M1650" s="26">
        <f t="shared" si="287"/>
        <v>1.9E-2</v>
      </c>
      <c r="N1650" s="22" t="str">
        <f t="shared" si="283"/>
        <v>- -</v>
      </c>
      <c r="O1650" s="23" t="str">
        <f t="shared" si="284"/>
        <v>short</v>
      </c>
    </row>
    <row r="1651" spans="1:15" x14ac:dyDescent="0.2">
      <c r="A1651" s="27">
        <v>36721</v>
      </c>
      <c r="B1651" s="17">
        <f>'IMPORT RAW DATA'!B1657</f>
        <v>4</v>
      </c>
      <c r="C1651" s="2">
        <f t="shared" si="280"/>
        <v>-0.13</v>
      </c>
      <c r="D1651" s="2">
        <f t="shared" si="279"/>
        <v>0.21</v>
      </c>
      <c r="E1651" s="2">
        <f t="shared" si="285"/>
        <v>0.83</v>
      </c>
      <c r="F1651" s="2">
        <f t="shared" si="288"/>
        <v>0.16</v>
      </c>
      <c r="G1651" s="18">
        <f t="shared" si="289"/>
        <v>2.5899999999999999E-2</v>
      </c>
      <c r="H1651" s="18">
        <f t="shared" si="281"/>
        <v>0.16089999999999999</v>
      </c>
      <c r="I1651">
        <v>0.66669999999999996</v>
      </c>
      <c r="J1651">
        <v>6.4500000000000002E-2</v>
      </c>
      <c r="K1651" s="2">
        <f t="shared" si="282"/>
        <v>3.92</v>
      </c>
      <c r="L1651" s="2">
        <f t="shared" si="286"/>
        <v>0</v>
      </c>
      <c r="M1651" s="26">
        <f t="shared" si="287"/>
        <v>1.9E-2</v>
      </c>
      <c r="N1651" s="22" t="str">
        <f t="shared" si="283"/>
        <v>- -</v>
      </c>
      <c r="O1651" s="23" t="str">
        <f t="shared" si="284"/>
        <v>- -</v>
      </c>
    </row>
    <row r="1652" spans="1:15" x14ac:dyDescent="0.2">
      <c r="A1652" s="27">
        <v>36724</v>
      </c>
      <c r="B1652" s="17">
        <f>'IMPORT RAW DATA'!B1658</f>
        <v>3.86</v>
      </c>
      <c r="C1652" s="2">
        <f t="shared" si="280"/>
        <v>-0.12</v>
      </c>
      <c r="D1652" s="2">
        <f t="shared" si="279"/>
        <v>0.14000000000000001</v>
      </c>
      <c r="E1652" s="2">
        <f t="shared" si="285"/>
        <v>0.95</v>
      </c>
      <c r="F1652" s="2">
        <f t="shared" si="288"/>
        <v>0.13</v>
      </c>
      <c r="G1652" s="18">
        <f t="shared" si="289"/>
        <v>2.0400000000000001E-2</v>
      </c>
      <c r="H1652" s="18">
        <f t="shared" si="281"/>
        <v>0.14280000000000001</v>
      </c>
      <c r="I1652">
        <v>0.66669999999999996</v>
      </c>
      <c r="J1652">
        <v>6.4500000000000002E-2</v>
      </c>
      <c r="K1652" s="2">
        <f t="shared" si="282"/>
        <v>3.92</v>
      </c>
      <c r="L1652" s="2">
        <f t="shared" si="286"/>
        <v>0</v>
      </c>
      <c r="M1652" s="26">
        <f t="shared" si="287"/>
        <v>0.02</v>
      </c>
      <c r="N1652" s="22" t="str">
        <f t="shared" si="283"/>
        <v>- -</v>
      </c>
      <c r="O1652" s="23" t="str">
        <f t="shared" si="284"/>
        <v>- -</v>
      </c>
    </row>
    <row r="1653" spans="1:15" x14ac:dyDescent="0.2">
      <c r="A1653" s="27">
        <v>36725</v>
      </c>
      <c r="B1653" s="17">
        <f>'IMPORT RAW DATA'!B1659</f>
        <v>3.79</v>
      </c>
      <c r="C1653" s="2">
        <f t="shared" si="280"/>
        <v>0.04</v>
      </c>
      <c r="D1653" s="2">
        <f t="shared" si="279"/>
        <v>7.0000000000000007E-2</v>
      </c>
      <c r="E1653" s="2">
        <f t="shared" si="285"/>
        <v>0.87</v>
      </c>
      <c r="F1653" s="2">
        <f t="shared" si="288"/>
        <v>0.05</v>
      </c>
      <c r="G1653" s="18">
        <f t="shared" si="289"/>
        <v>8.8999999999999999E-3</v>
      </c>
      <c r="H1653" s="18">
        <f t="shared" si="281"/>
        <v>9.4600000000000004E-2</v>
      </c>
      <c r="I1653">
        <v>0.66669999999999996</v>
      </c>
      <c r="J1653">
        <v>6.4500000000000002E-2</v>
      </c>
      <c r="K1653" s="2">
        <f t="shared" si="282"/>
        <v>3.92</v>
      </c>
      <c r="L1653" s="2">
        <f t="shared" si="286"/>
        <v>0</v>
      </c>
      <c r="M1653" s="26">
        <f t="shared" si="287"/>
        <v>0.02</v>
      </c>
      <c r="N1653" s="22" t="str">
        <f t="shared" si="283"/>
        <v>- -</v>
      </c>
      <c r="O1653" s="23" t="str">
        <f t="shared" si="284"/>
        <v>- -</v>
      </c>
    </row>
    <row r="1654" spans="1:15" x14ac:dyDescent="0.2">
      <c r="A1654" s="27">
        <v>36726</v>
      </c>
      <c r="B1654" s="17">
        <f>'IMPORT RAW DATA'!B1660</f>
        <v>3.8</v>
      </c>
      <c r="C1654" s="2">
        <f t="shared" si="280"/>
        <v>0.11</v>
      </c>
      <c r="D1654" s="2">
        <f t="shared" si="279"/>
        <v>0.01</v>
      </c>
      <c r="E1654" s="2">
        <f t="shared" si="285"/>
        <v>0.65</v>
      </c>
      <c r="F1654" s="2">
        <f t="shared" si="288"/>
        <v>0.17</v>
      </c>
      <c r="G1654" s="18">
        <f t="shared" si="289"/>
        <v>2.7900000000000001E-2</v>
      </c>
      <c r="H1654" s="18">
        <f t="shared" si="281"/>
        <v>0.16689999999999999</v>
      </c>
      <c r="I1654">
        <v>0.66669999999999996</v>
      </c>
      <c r="J1654">
        <v>6.4500000000000002E-2</v>
      </c>
      <c r="K1654" s="2">
        <f t="shared" si="282"/>
        <v>3.92</v>
      </c>
      <c r="L1654" s="2">
        <f t="shared" si="286"/>
        <v>0</v>
      </c>
      <c r="M1654" s="26">
        <f t="shared" si="287"/>
        <v>0.02</v>
      </c>
      <c r="N1654" s="22" t="str">
        <f t="shared" si="283"/>
        <v>- -</v>
      </c>
      <c r="O1654" s="23" t="str">
        <f t="shared" si="284"/>
        <v>- -</v>
      </c>
    </row>
    <row r="1655" spans="1:15" x14ac:dyDescent="0.2">
      <c r="A1655" s="27">
        <v>36727</v>
      </c>
      <c r="B1655" s="17">
        <f>'IMPORT RAW DATA'!B1661</f>
        <v>3.91</v>
      </c>
      <c r="C1655" s="2">
        <f t="shared" si="280"/>
        <v>0.18</v>
      </c>
      <c r="D1655" s="2">
        <f t="shared" si="279"/>
        <v>0.11</v>
      </c>
      <c r="E1655" s="2">
        <f t="shared" si="285"/>
        <v>0.7</v>
      </c>
      <c r="F1655" s="2">
        <f t="shared" si="288"/>
        <v>0.26</v>
      </c>
      <c r="G1655" s="18">
        <f t="shared" si="289"/>
        <v>4.8899999999999999E-2</v>
      </c>
      <c r="H1655" s="18">
        <f t="shared" si="281"/>
        <v>0.22109999999999999</v>
      </c>
      <c r="I1655">
        <v>0.66669999999999996</v>
      </c>
      <c r="J1655">
        <v>6.4500000000000002E-2</v>
      </c>
      <c r="K1655" s="2">
        <f t="shared" si="282"/>
        <v>3.92</v>
      </c>
      <c r="L1655" s="2">
        <f t="shared" si="286"/>
        <v>0</v>
      </c>
      <c r="M1655" s="26">
        <f t="shared" si="287"/>
        <v>1.7000000000000001E-2</v>
      </c>
      <c r="N1655" s="22" t="str">
        <f t="shared" si="283"/>
        <v>- -</v>
      </c>
      <c r="O1655" s="23" t="str">
        <f t="shared" si="284"/>
        <v>- -</v>
      </c>
    </row>
    <row r="1656" spans="1:15" x14ac:dyDescent="0.2">
      <c r="A1656" s="27">
        <v>36728</v>
      </c>
      <c r="B1656" s="17">
        <f>'IMPORT RAW DATA'!B1662</f>
        <v>3.86</v>
      </c>
      <c r="C1656" s="2">
        <f t="shared" si="280"/>
        <v>0.15</v>
      </c>
      <c r="D1656" s="2">
        <f t="shared" si="279"/>
        <v>0.05</v>
      </c>
      <c r="E1656" s="2">
        <f t="shared" si="285"/>
        <v>0.71</v>
      </c>
      <c r="F1656" s="2">
        <f t="shared" si="288"/>
        <v>0.21</v>
      </c>
      <c r="G1656" s="18">
        <f t="shared" si="289"/>
        <v>3.6499999999999998E-2</v>
      </c>
      <c r="H1656" s="18">
        <f t="shared" si="281"/>
        <v>0.191</v>
      </c>
      <c r="I1656">
        <v>0.66669999999999996</v>
      </c>
      <c r="J1656">
        <v>6.4500000000000002E-2</v>
      </c>
      <c r="K1656" s="2">
        <f t="shared" si="282"/>
        <v>3.92</v>
      </c>
      <c r="L1656" s="2">
        <f t="shared" si="286"/>
        <v>0</v>
      </c>
      <c r="M1656" s="26">
        <f t="shared" si="287"/>
        <v>1.0999999999999999E-2</v>
      </c>
      <c r="N1656" s="22" t="str">
        <f t="shared" si="283"/>
        <v>- -</v>
      </c>
      <c r="O1656" s="23" t="str">
        <f t="shared" si="284"/>
        <v>- -</v>
      </c>
    </row>
    <row r="1657" spans="1:15" x14ac:dyDescent="0.2">
      <c r="A1657" s="27">
        <v>36731</v>
      </c>
      <c r="B1657" s="17">
        <f>'IMPORT RAW DATA'!B1663</f>
        <v>3.84</v>
      </c>
      <c r="C1657" s="2">
        <f t="shared" si="280"/>
        <v>0.09</v>
      </c>
      <c r="D1657" s="2">
        <f t="shared" si="279"/>
        <v>0.02</v>
      </c>
      <c r="E1657" s="2">
        <f t="shared" si="285"/>
        <v>0.71</v>
      </c>
      <c r="F1657" s="2">
        <f t="shared" si="288"/>
        <v>0.13</v>
      </c>
      <c r="G1657" s="18">
        <f t="shared" si="289"/>
        <v>2.0400000000000001E-2</v>
      </c>
      <c r="H1657" s="18">
        <f t="shared" si="281"/>
        <v>0.14280000000000001</v>
      </c>
      <c r="I1657">
        <v>0.66669999999999996</v>
      </c>
      <c r="J1657">
        <v>6.4500000000000002E-2</v>
      </c>
      <c r="K1657" s="2">
        <f t="shared" si="282"/>
        <v>3.92</v>
      </c>
      <c r="L1657" s="2">
        <f t="shared" si="286"/>
        <v>0</v>
      </c>
      <c r="M1657" s="26">
        <f t="shared" si="287"/>
        <v>1.0999999999999999E-2</v>
      </c>
      <c r="N1657" s="22" t="str">
        <f t="shared" si="283"/>
        <v>- -</v>
      </c>
      <c r="O1657" s="23" t="str">
        <f t="shared" si="284"/>
        <v>- -</v>
      </c>
    </row>
    <row r="1658" spans="1:15" x14ac:dyDescent="0.2">
      <c r="A1658" s="27">
        <v>36732</v>
      </c>
      <c r="B1658" s="17">
        <f>'IMPORT RAW DATA'!B1664</f>
        <v>3.8</v>
      </c>
      <c r="C1658" s="2">
        <f t="shared" si="280"/>
        <v>0</v>
      </c>
      <c r="D1658" s="2">
        <f t="shared" si="279"/>
        <v>0.04</v>
      </c>
      <c r="E1658" s="2">
        <f t="shared" si="285"/>
        <v>0.71</v>
      </c>
      <c r="F1658" s="2">
        <f t="shared" si="288"/>
        <v>0</v>
      </c>
      <c r="G1658" s="18">
        <f t="shared" si="289"/>
        <v>4.1999999999999997E-3</v>
      </c>
      <c r="H1658" s="18">
        <f t="shared" si="281"/>
        <v>6.4500000000000002E-2</v>
      </c>
      <c r="I1658">
        <v>0.66669999999999996</v>
      </c>
      <c r="J1658">
        <v>6.4500000000000002E-2</v>
      </c>
      <c r="K1658" s="2">
        <f t="shared" si="282"/>
        <v>3.92</v>
      </c>
      <c r="L1658" s="2">
        <f t="shared" si="286"/>
        <v>0</v>
      </c>
      <c r="M1658" s="26">
        <f t="shared" si="287"/>
        <v>1.0999999999999999E-2</v>
      </c>
      <c r="N1658" s="22" t="str">
        <f t="shared" si="283"/>
        <v>- -</v>
      </c>
      <c r="O1658" s="23" t="str">
        <f t="shared" si="284"/>
        <v>- -</v>
      </c>
    </row>
    <row r="1659" spans="1:15" x14ac:dyDescent="0.2">
      <c r="A1659" s="27">
        <v>36733</v>
      </c>
      <c r="B1659" s="17">
        <f>'IMPORT RAW DATA'!B1665</f>
        <v>3.75</v>
      </c>
      <c r="C1659" s="2">
        <f t="shared" si="280"/>
        <v>-0.04</v>
      </c>
      <c r="D1659" s="2">
        <f t="shared" si="279"/>
        <v>0.05</v>
      </c>
      <c r="E1659" s="2">
        <f t="shared" si="285"/>
        <v>0.71</v>
      </c>
      <c r="F1659" s="2">
        <f t="shared" si="288"/>
        <v>0.06</v>
      </c>
      <c r="G1659" s="18">
        <f t="shared" si="289"/>
        <v>1.01E-2</v>
      </c>
      <c r="H1659" s="18">
        <f t="shared" si="281"/>
        <v>0.10059999999999999</v>
      </c>
      <c r="I1659">
        <v>0.66669999999999996</v>
      </c>
      <c r="J1659">
        <v>6.4500000000000002E-2</v>
      </c>
      <c r="K1659" s="2">
        <f t="shared" si="282"/>
        <v>3.92</v>
      </c>
      <c r="L1659" s="2">
        <f t="shared" si="286"/>
        <v>0</v>
      </c>
      <c r="M1659" s="26">
        <f t="shared" si="287"/>
        <v>1.0999999999999999E-2</v>
      </c>
      <c r="N1659" s="22" t="str">
        <f t="shared" si="283"/>
        <v>- -</v>
      </c>
      <c r="O1659" s="23" t="str">
        <f t="shared" si="284"/>
        <v>- -</v>
      </c>
    </row>
    <row r="1660" spans="1:15" x14ac:dyDescent="0.2">
      <c r="A1660" s="27">
        <v>36734</v>
      </c>
      <c r="B1660" s="17">
        <f>'IMPORT RAW DATA'!B1666</f>
        <v>3.67</v>
      </c>
      <c r="C1660" s="2">
        <f t="shared" si="280"/>
        <v>-0.33</v>
      </c>
      <c r="D1660" s="2">
        <f t="shared" si="279"/>
        <v>0.08</v>
      </c>
      <c r="E1660" s="2">
        <f t="shared" si="285"/>
        <v>0.78</v>
      </c>
      <c r="F1660" s="2">
        <f t="shared" si="288"/>
        <v>0.42</v>
      </c>
      <c r="G1660" s="18">
        <f t="shared" si="289"/>
        <v>0.1007</v>
      </c>
      <c r="H1660" s="18">
        <f t="shared" si="281"/>
        <v>0.31740000000000002</v>
      </c>
      <c r="I1660">
        <v>0.66669999999999996</v>
      </c>
      <c r="J1660">
        <v>6.4500000000000002E-2</v>
      </c>
      <c r="K1660" s="2">
        <f t="shared" si="282"/>
        <v>3.89</v>
      </c>
      <c r="L1660" s="2">
        <f t="shared" si="286"/>
        <v>-0.03</v>
      </c>
      <c r="M1660" s="26">
        <f t="shared" si="287"/>
        <v>1.2E-2</v>
      </c>
      <c r="N1660" s="22" t="str">
        <f t="shared" si="283"/>
        <v>- -</v>
      </c>
      <c r="O1660" s="23" t="str">
        <f t="shared" si="284"/>
        <v>short</v>
      </c>
    </row>
    <row r="1661" spans="1:15" x14ac:dyDescent="0.2">
      <c r="A1661" s="27">
        <v>36735</v>
      </c>
      <c r="B1661" s="17">
        <f>'IMPORT RAW DATA'!B1667</f>
        <v>3.7</v>
      </c>
      <c r="C1661" s="2">
        <f t="shared" si="280"/>
        <v>-0.16</v>
      </c>
      <c r="D1661" s="2">
        <f t="shared" si="279"/>
        <v>0.03</v>
      </c>
      <c r="E1661" s="2">
        <f t="shared" si="285"/>
        <v>0.6</v>
      </c>
      <c r="F1661" s="2">
        <f t="shared" si="288"/>
        <v>0.27</v>
      </c>
      <c r="G1661" s="18">
        <f t="shared" si="289"/>
        <v>5.16E-2</v>
      </c>
      <c r="H1661" s="18">
        <f t="shared" si="281"/>
        <v>0.2271</v>
      </c>
      <c r="I1661">
        <v>0.66669999999999996</v>
      </c>
      <c r="J1661">
        <v>6.4500000000000002E-2</v>
      </c>
      <c r="K1661" s="2">
        <f t="shared" si="282"/>
        <v>3.88</v>
      </c>
      <c r="L1661" s="2">
        <f t="shared" si="286"/>
        <v>-0.01</v>
      </c>
      <c r="M1661" s="26">
        <f t="shared" si="287"/>
        <v>1.2E-2</v>
      </c>
      <c r="N1661" s="22" t="str">
        <f t="shared" si="283"/>
        <v>- -</v>
      </c>
      <c r="O1661" s="23" t="str">
        <f t="shared" si="284"/>
        <v>short</v>
      </c>
    </row>
    <row r="1662" spans="1:15" x14ac:dyDescent="0.2">
      <c r="A1662" s="27">
        <v>36738</v>
      </c>
      <c r="B1662" s="17">
        <f>'IMPORT RAW DATA'!B1668</f>
        <v>3.77</v>
      </c>
      <c r="C1662" s="2">
        <f t="shared" si="280"/>
        <v>-0.02</v>
      </c>
      <c r="D1662" s="2">
        <f t="shared" si="279"/>
        <v>7.0000000000000007E-2</v>
      </c>
      <c r="E1662" s="2">
        <f t="shared" si="285"/>
        <v>0.53</v>
      </c>
      <c r="F1662" s="2">
        <f t="shared" si="288"/>
        <v>0.04</v>
      </c>
      <c r="G1662" s="18">
        <f t="shared" si="289"/>
        <v>7.7999999999999996E-3</v>
      </c>
      <c r="H1662" s="18">
        <f t="shared" si="281"/>
        <v>8.8599999999999998E-2</v>
      </c>
      <c r="I1662">
        <v>0.66669999999999996</v>
      </c>
      <c r="J1662">
        <v>6.4500000000000002E-2</v>
      </c>
      <c r="K1662" s="2">
        <f t="shared" si="282"/>
        <v>3.88</v>
      </c>
      <c r="L1662" s="2">
        <f t="shared" si="286"/>
        <v>0</v>
      </c>
      <c r="M1662" s="26">
        <f t="shared" si="287"/>
        <v>1.2E-2</v>
      </c>
      <c r="N1662" s="22" t="str">
        <f t="shared" si="283"/>
        <v>- -</v>
      </c>
      <c r="O1662" s="23" t="str">
        <f t="shared" si="284"/>
        <v>- -</v>
      </c>
    </row>
    <row r="1663" spans="1:15" x14ac:dyDescent="0.2">
      <c r="A1663" s="27">
        <v>36739</v>
      </c>
      <c r="B1663" s="17">
        <f>'IMPORT RAW DATA'!B1669</f>
        <v>3.86</v>
      </c>
      <c r="C1663" s="2">
        <f t="shared" si="280"/>
        <v>0.06</v>
      </c>
      <c r="D1663" s="2">
        <f t="shared" si="279"/>
        <v>0.09</v>
      </c>
      <c r="E1663" s="2">
        <f t="shared" si="285"/>
        <v>0.55000000000000004</v>
      </c>
      <c r="F1663" s="2">
        <f t="shared" si="288"/>
        <v>0.11</v>
      </c>
      <c r="G1663" s="18">
        <f t="shared" si="289"/>
        <v>1.7100000000000001E-2</v>
      </c>
      <c r="H1663" s="18">
        <f t="shared" si="281"/>
        <v>0.13070000000000001</v>
      </c>
      <c r="I1663">
        <v>0.66669999999999996</v>
      </c>
      <c r="J1663">
        <v>6.4500000000000002E-2</v>
      </c>
      <c r="K1663" s="2">
        <f t="shared" si="282"/>
        <v>3.88</v>
      </c>
      <c r="L1663" s="2">
        <f t="shared" si="286"/>
        <v>0</v>
      </c>
      <c r="M1663" s="26">
        <f t="shared" si="287"/>
        <v>1.2E-2</v>
      </c>
      <c r="N1663" s="22" t="str">
        <f t="shared" si="283"/>
        <v>- -</v>
      </c>
      <c r="O1663" s="23" t="str">
        <f t="shared" si="284"/>
        <v>- -</v>
      </c>
    </row>
    <row r="1664" spans="1:15" x14ac:dyDescent="0.2">
      <c r="A1664" s="27">
        <v>36740</v>
      </c>
      <c r="B1664" s="17">
        <f>'IMPORT RAW DATA'!B1670</f>
        <v>4.04</v>
      </c>
      <c r="C1664" s="2">
        <f t="shared" si="280"/>
        <v>0.13</v>
      </c>
      <c r="D1664" s="2">
        <f t="shared" si="279"/>
        <v>0.18</v>
      </c>
      <c r="E1664" s="2">
        <f t="shared" si="285"/>
        <v>0.72</v>
      </c>
      <c r="F1664" s="2">
        <f t="shared" si="288"/>
        <v>0.18</v>
      </c>
      <c r="G1664" s="18">
        <f t="shared" si="289"/>
        <v>2.9899999999999999E-2</v>
      </c>
      <c r="H1664" s="18">
        <f t="shared" si="281"/>
        <v>0.1729</v>
      </c>
      <c r="I1664">
        <v>0.66669999999999996</v>
      </c>
      <c r="J1664">
        <v>6.4500000000000002E-2</v>
      </c>
      <c r="K1664" s="2">
        <f t="shared" si="282"/>
        <v>3.88</v>
      </c>
      <c r="L1664" s="2">
        <f t="shared" si="286"/>
        <v>0</v>
      </c>
      <c r="M1664" s="26">
        <f t="shared" si="287"/>
        <v>1.2E-2</v>
      </c>
      <c r="N1664" s="22" t="str">
        <f t="shared" si="283"/>
        <v>- -</v>
      </c>
      <c r="O1664" s="23" t="str">
        <f t="shared" si="284"/>
        <v>- -</v>
      </c>
    </row>
    <row r="1665" spans="1:15" x14ac:dyDescent="0.2">
      <c r="A1665" s="27">
        <v>36741</v>
      </c>
      <c r="B1665" s="17">
        <f>'IMPORT RAW DATA'!B1671</f>
        <v>3.89</v>
      </c>
      <c r="C1665" s="2">
        <f t="shared" si="280"/>
        <v>0.03</v>
      </c>
      <c r="D1665" s="2">
        <f t="shared" si="279"/>
        <v>0.15</v>
      </c>
      <c r="E1665" s="2">
        <f t="shared" si="285"/>
        <v>0.76</v>
      </c>
      <c r="F1665" s="2">
        <f t="shared" si="288"/>
        <v>0.04</v>
      </c>
      <c r="G1665" s="18">
        <f t="shared" si="289"/>
        <v>7.7999999999999996E-3</v>
      </c>
      <c r="H1665" s="18">
        <f t="shared" si="281"/>
        <v>8.8599999999999998E-2</v>
      </c>
      <c r="I1665">
        <v>0.66669999999999996</v>
      </c>
      <c r="J1665">
        <v>6.4500000000000002E-2</v>
      </c>
      <c r="K1665" s="2">
        <f t="shared" si="282"/>
        <v>3.88</v>
      </c>
      <c r="L1665" s="2">
        <f t="shared" si="286"/>
        <v>0</v>
      </c>
      <c r="M1665" s="26">
        <f t="shared" si="287"/>
        <v>1.2E-2</v>
      </c>
      <c r="N1665" s="22" t="str">
        <f t="shared" si="283"/>
        <v>- -</v>
      </c>
      <c r="O1665" s="23" t="str">
        <f t="shared" si="284"/>
        <v>- -</v>
      </c>
    </row>
    <row r="1666" spans="1:15" x14ac:dyDescent="0.2">
      <c r="A1666" s="27">
        <v>36742</v>
      </c>
      <c r="B1666" s="17">
        <f>'IMPORT RAW DATA'!B1672</f>
        <v>3.88</v>
      </c>
      <c r="C1666" s="2">
        <f t="shared" si="280"/>
        <v>0.04</v>
      </c>
      <c r="D1666" s="2">
        <f t="shared" si="279"/>
        <v>0.01</v>
      </c>
      <c r="E1666" s="2">
        <f t="shared" si="285"/>
        <v>0.72</v>
      </c>
      <c r="F1666" s="2">
        <f t="shared" si="288"/>
        <v>0.06</v>
      </c>
      <c r="G1666" s="18">
        <f t="shared" si="289"/>
        <v>1.01E-2</v>
      </c>
      <c r="H1666" s="18">
        <f t="shared" si="281"/>
        <v>0.10059999999999999</v>
      </c>
      <c r="I1666">
        <v>0.66669999999999996</v>
      </c>
      <c r="J1666">
        <v>6.4500000000000002E-2</v>
      </c>
      <c r="K1666" s="2">
        <f t="shared" si="282"/>
        <v>3.88</v>
      </c>
      <c r="L1666" s="2">
        <f t="shared" si="286"/>
        <v>0</v>
      </c>
      <c r="M1666" s="26">
        <f t="shared" si="287"/>
        <v>1.2E-2</v>
      </c>
      <c r="N1666" s="22" t="str">
        <f t="shared" si="283"/>
        <v>- -</v>
      </c>
      <c r="O1666" s="23" t="str">
        <f t="shared" si="284"/>
        <v>- -</v>
      </c>
    </row>
    <row r="1667" spans="1:15" x14ac:dyDescent="0.2">
      <c r="A1667" s="27">
        <v>36745</v>
      </c>
      <c r="B1667" s="17">
        <f>'IMPORT RAW DATA'!B1673</f>
        <v>4</v>
      </c>
      <c r="C1667" s="2">
        <f t="shared" si="280"/>
        <v>0.2</v>
      </c>
      <c r="D1667" s="2">
        <f t="shared" si="279"/>
        <v>0.12</v>
      </c>
      <c r="E1667" s="2">
        <f t="shared" si="285"/>
        <v>0.82</v>
      </c>
      <c r="F1667" s="2">
        <f t="shared" si="288"/>
        <v>0.24</v>
      </c>
      <c r="G1667" s="18">
        <f t="shared" si="289"/>
        <v>4.3700000000000003E-2</v>
      </c>
      <c r="H1667" s="18">
        <f t="shared" si="281"/>
        <v>0.20899999999999999</v>
      </c>
      <c r="I1667">
        <v>0.66669999999999996</v>
      </c>
      <c r="J1667">
        <v>6.4500000000000002E-2</v>
      </c>
      <c r="K1667" s="2">
        <f t="shared" si="282"/>
        <v>3.89</v>
      </c>
      <c r="L1667" s="2">
        <f t="shared" si="286"/>
        <v>0.01</v>
      </c>
      <c r="M1667" s="26">
        <f t="shared" si="287"/>
        <v>8.9999999999999993E-3</v>
      </c>
      <c r="N1667" s="22" t="str">
        <f t="shared" si="283"/>
        <v>long</v>
      </c>
      <c r="O1667" s="23" t="str">
        <f t="shared" si="284"/>
        <v>- -</v>
      </c>
    </row>
    <row r="1668" spans="1:15" x14ac:dyDescent="0.2">
      <c r="A1668" s="27">
        <v>36746</v>
      </c>
      <c r="B1668" s="17">
        <f>'IMPORT RAW DATA'!B1674</f>
        <v>4.16</v>
      </c>
      <c r="C1668" s="2">
        <f t="shared" si="280"/>
        <v>0.41</v>
      </c>
      <c r="D1668" s="2">
        <f t="shared" ref="D1668:D1731" si="290">ABS(B1668-B1667)</f>
        <v>0.16</v>
      </c>
      <c r="E1668" s="2">
        <f t="shared" si="285"/>
        <v>0.94</v>
      </c>
      <c r="F1668" s="2">
        <f t="shared" si="288"/>
        <v>0.44</v>
      </c>
      <c r="G1668" s="18">
        <f t="shared" si="289"/>
        <v>0.1086</v>
      </c>
      <c r="H1668" s="18">
        <f t="shared" si="281"/>
        <v>0.32950000000000002</v>
      </c>
      <c r="I1668">
        <v>0.66669999999999996</v>
      </c>
      <c r="J1668">
        <v>6.4500000000000002E-2</v>
      </c>
      <c r="K1668" s="2">
        <f t="shared" si="282"/>
        <v>3.92</v>
      </c>
      <c r="L1668" s="2">
        <f t="shared" si="286"/>
        <v>0.03</v>
      </c>
      <c r="M1668" s="26">
        <f t="shared" si="287"/>
        <v>1.0999999999999999E-2</v>
      </c>
      <c r="N1668" s="22" t="str">
        <f t="shared" si="283"/>
        <v>long</v>
      </c>
      <c r="O1668" s="23" t="str">
        <f t="shared" si="284"/>
        <v>- -</v>
      </c>
    </row>
    <row r="1669" spans="1:15" x14ac:dyDescent="0.2">
      <c r="A1669" s="27">
        <v>36747</v>
      </c>
      <c r="B1669" s="17">
        <f>'IMPORT RAW DATA'!B1675</f>
        <v>4.04</v>
      </c>
      <c r="C1669" s="2">
        <f t="shared" si="280"/>
        <v>0.37</v>
      </c>
      <c r="D1669" s="2">
        <f t="shared" si="290"/>
        <v>0.12</v>
      </c>
      <c r="E1669" s="2">
        <f t="shared" si="285"/>
        <v>1.01</v>
      </c>
      <c r="F1669" s="2">
        <f t="shared" si="288"/>
        <v>0.37</v>
      </c>
      <c r="G1669" s="18">
        <f t="shared" si="289"/>
        <v>8.2500000000000004E-2</v>
      </c>
      <c r="H1669" s="18">
        <f t="shared" si="281"/>
        <v>0.2873</v>
      </c>
      <c r="I1669">
        <v>0.66669999999999996</v>
      </c>
      <c r="J1669">
        <v>6.4500000000000002E-2</v>
      </c>
      <c r="K1669" s="2">
        <f t="shared" si="282"/>
        <v>3.93</v>
      </c>
      <c r="L1669" s="2">
        <f t="shared" si="286"/>
        <v>0.01</v>
      </c>
      <c r="M1669" s="26">
        <f t="shared" si="287"/>
        <v>1.0999999999999999E-2</v>
      </c>
      <c r="N1669" s="22" t="str">
        <f t="shared" si="283"/>
        <v>long</v>
      </c>
      <c r="O1669" s="23" t="str">
        <f t="shared" si="284"/>
        <v>- -</v>
      </c>
    </row>
    <row r="1670" spans="1:15" x14ac:dyDescent="0.2">
      <c r="A1670" s="27">
        <v>36748</v>
      </c>
      <c r="B1670" s="17">
        <f>'IMPORT RAW DATA'!B1676</f>
        <v>3.95</v>
      </c>
      <c r="C1670" s="2">
        <f t="shared" si="280"/>
        <v>0.25</v>
      </c>
      <c r="D1670" s="2">
        <f t="shared" si="290"/>
        <v>0.09</v>
      </c>
      <c r="E1670" s="2">
        <f t="shared" si="285"/>
        <v>1.02</v>
      </c>
      <c r="F1670" s="2">
        <f t="shared" si="288"/>
        <v>0.25</v>
      </c>
      <c r="G1670" s="18">
        <f t="shared" si="289"/>
        <v>4.6300000000000001E-2</v>
      </c>
      <c r="H1670" s="18">
        <f t="shared" si="281"/>
        <v>0.21510000000000001</v>
      </c>
      <c r="I1670">
        <v>0.66669999999999996</v>
      </c>
      <c r="J1670">
        <v>6.4500000000000002E-2</v>
      </c>
      <c r="K1670" s="2">
        <f t="shared" si="282"/>
        <v>3.93</v>
      </c>
      <c r="L1670" s="2">
        <f t="shared" si="286"/>
        <v>0</v>
      </c>
      <c r="M1670" s="26">
        <f t="shared" si="287"/>
        <v>1.0999999999999999E-2</v>
      </c>
      <c r="N1670" s="22" t="str">
        <f t="shared" si="283"/>
        <v>- -</v>
      </c>
      <c r="O1670" s="23" t="str">
        <f t="shared" si="284"/>
        <v>- -</v>
      </c>
    </row>
    <row r="1671" spans="1:15" x14ac:dyDescent="0.2">
      <c r="A1671" s="27">
        <v>36749</v>
      </c>
      <c r="B1671" s="17">
        <f>'IMPORT RAW DATA'!B1677</f>
        <v>3.92</v>
      </c>
      <c r="C1671" s="2">
        <f t="shared" si="280"/>
        <v>0.15</v>
      </c>
      <c r="D1671" s="2">
        <f t="shared" si="290"/>
        <v>0.03</v>
      </c>
      <c r="E1671" s="2">
        <f t="shared" si="285"/>
        <v>1.02</v>
      </c>
      <c r="F1671" s="2">
        <f t="shared" si="288"/>
        <v>0.15</v>
      </c>
      <c r="G1671" s="18">
        <f t="shared" si="289"/>
        <v>2.4E-2</v>
      </c>
      <c r="H1671" s="18">
        <f t="shared" si="281"/>
        <v>0.15479999999999999</v>
      </c>
      <c r="I1671">
        <v>0.66669999999999996</v>
      </c>
      <c r="J1671">
        <v>6.4500000000000002E-2</v>
      </c>
      <c r="K1671" s="2">
        <f t="shared" si="282"/>
        <v>3.93</v>
      </c>
      <c r="L1671" s="2">
        <f t="shared" si="286"/>
        <v>0</v>
      </c>
      <c r="M1671" s="26">
        <f t="shared" si="287"/>
        <v>1.0999999999999999E-2</v>
      </c>
      <c r="N1671" s="22" t="str">
        <f t="shared" si="283"/>
        <v>- -</v>
      </c>
      <c r="O1671" s="23" t="str">
        <f t="shared" si="284"/>
        <v>- -</v>
      </c>
    </row>
    <row r="1672" spans="1:15" x14ac:dyDescent="0.2">
      <c r="A1672" s="27">
        <v>36752</v>
      </c>
      <c r="B1672" s="17">
        <f>'IMPORT RAW DATA'!B1678</f>
        <v>3.91</v>
      </c>
      <c r="C1672" s="2">
        <f t="shared" si="280"/>
        <v>0.05</v>
      </c>
      <c r="D1672" s="2">
        <f t="shared" si="290"/>
        <v>0.01</v>
      </c>
      <c r="E1672" s="2">
        <f t="shared" si="285"/>
        <v>0.96</v>
      </c>
      <c r="F1672" s="2">
        <f t="shared" si="288"/>
        <v>0.05</v>
      </c>
      <c r="G1672" s="18">
        <f t="shared" si="289"/>
        <v>8.8999999999999999E-3</v>
      </c>
      <c r="H1672" s="18">
        <f t="shared" si="281"/>
        <v>9.4600000000000004E-2</v>
      </c>
      <c r="I1672">
        <v>0.66669999999999996</v>
      </c>
      <c r="J1672">
        <v>6.4500000000000002E-2</v>
      </c>
      <c r="K1672" s="2">
        <f t="shared" si="282"/>
        <v>3.93</v>
      </c>
      <c r="L1672" s="2">
        <f t="shared" si="286"/>
        <v>0</v>
      </c>
      <c r="M1672" s="26">
        <f t="shared" si="287"/>
        <v>1.0999999999999999E-2</v>
      </c>
      <c r="N1672" s="22" t="str">
        <f t="shared" si="283"/>
        <v>- -</v>
      </c>
      <c r="O1672" s="23" t="str">
        <f t="shared" si="284"/>
        <v>- -</v>
      </c>
    </row>
    <row r="1673" spans="1:15" x14ac:dyDescent="0.2">
      <c r="A1673" s="27">
        <v>36753</v>
      </c>
      <c r="B1673" s="17">
        <f>'IMPORT RAW DATA'!B1679</f>
        <v>4.03</v>
      </c>
      <c r="C1673" s="2">
        <f t="shared" si="280"/>
        <v>-0.01</v>
      </c>
      <c r="D1673" s="2">
        <f t="shared" si="290"/>
        <v>0.12</v>
      </c>
      <c r="E1673" s="2">
        <f t="shared" si="285"/>
        <v>0.99</v>
      </c>
      <c r="F1673" s="2">
        <f t="shared" si="288"/>
        <v>0.01</v>
      </c>
      <c r="G1673" s="18">
        <f t="shared" si="289"/>
        <v>5.0000000000000001E-3</v>
      </c>
      <c r="H1673" s="18">
        <f t="shared" si="281"/>
        <v>7.0499999999999993E-2</v>
      </c>
      <c r="I1673">
        <v>0.66669999999999996</v>
      </c>
      <c r="J1673">
        <v>6.4500000000000002E-2</v>
      </c>
      <c r="K1673" s="2">
        <f t="shared" si="282"/>
        <v>3.93</v>
      </c>
      <c r="L1673" s="2">
        <f t="shared" si="286"/>
        <v>0</v>
      </c>
      <c r="M1673" s="26">
        <f t="shared" si="287"/>
        <v>1.0999999999999999E-2</v>
      </c>
      <c r="N1673" s="22" t="str">
        <f t="shared" si="283"/>
        <v>- -</v>
      </c>
      <c r="O1673" s="23" t="str">
        <f t="shared" si="284"/>
        <v>- -</v>
      </c>
    </row>
    <row r="1674" spans="1:15" x14ac:dyDescent="0.2">
      <c r="A1674" s="27">
        <v>36754</v>
      </c>
      <c r="B1674" s="17">
        <f>'IMPORT RAW DATA'!B1680</f>
        <v>4.1900000000000004</v>
      </c>
      <c r="C1674" s="2">
        <f t="shared" si="280"/>
        <v>0.3</v>
      </c>
      <c r="D1674" s="2">
        <f t="shared" si="290"/>
        <v>0.16</v>
      </c>
      <c r="E1674" s="2">
        <f t="shared" si="285"/>
        <v>0.97</v>
      </c>
      <c r="F1674" s="2">
        <f t="shared" si="288"/>
        <v>0.31</v>
      </c>
      <c r="G1674" s="18">
        <f t="shared" si="289"/>
        <v>6.3100000000000003E-2</v>
      </c>
      <c r="H1674" s="18">
        <f t="shared" si="281"/>
        <v>0.25119999999999998</v>
      </c>
      <c r="I1674">
        <v>0.66669999999999996</v>
      </c>
      <c r="J1674">
        <v>6.4500000000000002E-2</v>
      </c>
      <c r="K1674" s="2">
        <f t="shared" si="282"/>
        <v>3.95</v>
      </c>
      <c r="L1674" s="2">
        <f t="shared" si="286"/>
        <v>0.02</v>
      </c>
      <c r="M1674" s="26">
        <f t="shared" si="287"/>
        <v>1.0999999999999999E-2</v>
      </c>
      <c r="N1674" s="22" t="str">
        <f t="shared" si="283"/>
        <v>long</v>
      </c>
      <c r="O1674" s="23" t="str">
        <f t="shared" si="284"/>
        <v>- -</v>
      </c>
    </row>
    <row r="1675" spans="1:15" x14ac:dyDescent="0.2">
      <c r="A1675" s="27">
        <v>36755</v>
      </c>
      <c r="B1675" s="17">
        <f>'IMPORT RAW DATA'!B1681</f>
        <v>4.33</v>
      </c>
      <c r="C1675" s="2">
        <f t="shared" si="280"/>
        <v>0.45</v>
      </c>
      <c r="D1675" s="2">
        <f t="shared" si="290"/>
        <v>0.14000000000000001</v>
      </c>
      <c r="E1675" s="2">
        <f t="shared" si="285"/>
        <v>0.96</v>
      </c>
      <c r="F1675" s="2">
        <f t="shared" si="288"/>
        <v>0.47</v>
      </c>
      <c r="G1675" s="18">
        <f t="shared" si="289"/>
        <v>0.1208</v>
      </c>
      <c r="H1675" s="18">
        <f t="shared" si="281"/>
        <v>0.34749999999999998</v>
      </c>
      <c r="I1675">
        <v>0.66669999999999996</v>
      </c>
      <c r="J1675">
        <v>6.4500000000000002E-2</v>
      </c>
      <c r="K1675" s="2">
        <f t="shared" si="282"/>
        <v>4</v>
      </c>
      <c r="L1675" s="2">
        <f t="shared" si="286"/>
        <v>0.05</v>
      </c>
      <c r="M1675" s="26">
        <f t="shared" si="287"/>
        <v>1.6E-2</v>
      </c>
      <c r="N1675" s="22" t="str">
        <f t="shared" si="283"/>
        <v>long</v>
      </c>
      <c r="O1675" s="23" t="str">
        <f t="shared" si="284"/>
        <v>- -</v>
      </c>
    </row>
    <row r="1676" spans="1:15" x14ac:dyDescent="0.2">
      <c r="A1676" s="27">
        <v>36756</v>
      </c>
      <c r="B1676" s="17">
        <f>'IMPORT RAW DATA'!B1682</f>
        <v>4.38</v>
      </c>
      <c r="C1676" s="2">
        <f t="shared" si="280"/>
        <v>0.38</v>
      </c>
      <c r="D1676" s="2">
        <f t="shared" si="290"/>
        <v>0.05</v>
      </c>
      <c r="E1676" s="2">
        <f t="shared" si="285"/>
        <v>1</v>
      </c>
      <c r="F1676" s="2">
        <f t="shared" si="288"/>
        <v>0.38</v>
      </c>
      <c r="G1676" s="18">
        <f t="shared" si="289"/>
        <v>8.5999999999999993E-2</v>
      </c>
      <c r="H1676" s="18">
        <f t="shared" si="281"/>
        <v>0.29330000000000001</v>
      </c>
      <c r="I1676">
        <v>0.66669999999999996</v>
      </c>
      <c r="J1676">
        <v>6.4500000000000002E-2</v>
      </c>
      <c r="K1676" s="2">
        <f t="shared" si="282"/>
        <v>4.03</v>
      </c>
      <c r="L1676" s="2">
        <f t="shared" si="286"/>
        <v>0.03</v>
      </c>
      <c r="M1676" s="26">
        <f t="shared" si="287"/>
        <v>1.7000000000000001E-2</v>
      </c>
      <c r="N1676" s="22" t="str">
        <f t="shared" si="283"/>
        <v>long</v>
      </c>
      <c r="O1676" s="23" t="str">
        <f t="shared" si="284"/>
        <v>- -</v>
      </c>
    </row>
    <row r="1677" spans="1:15" x14ac:dyDescent="0.2">
      <c r="A1677" s="27">
        <v>36759</v>
      </c>
      <c r="B1677" s="17">
        <f>'IMPORT RAW DATA'!B1683</f>
        <v>4.4000000000000004</v>
      </c>
      <c r="C1677" s="2">
        <f t="shared" ref="C1677:C1740" si="291">B1677-B1668</f>
        <v>0.24</v>
      </c>
      <c r="D1677" s="2">
        <f t="shared" si="290"/>
        <v>0.02</v>
      </c>
      <c r="E1677" s="2">
        <f t="shared" si="285"/>
        <v>0.9</v>
      </c>
      <c r="F1677" s="2">
        <f t="shared" si="288"/>
        <v>0.27</v>
      </c>
      <c r="G1677" s="18">
        <f t="shared" si="289"/>
        <v>5.16E-2</v>
      </c>
      <c r="H1677" s="18">
        <f t="shared" ref="H1677:H1740" si="292">F1677*(I1677-J1677)+J1677</f>
        <v>0.2271</v>
      </c>
      <c r="I1677">
        <v>0.66669999999999996</v>
      </c>
      <c r="J1677">
        <v>6.4500000000000002E-2</v>
      </c>
      <c r="K1677" s="2">
        <f t="shared" ref="K1677:K1740" si="293">G1677*(B1677-K1676)+K1676</f>
        <v>4.05</v>
      </c>
      <c r="L1677" s="2">
        <f t="shared" si="286"/>
        <v>0.02</v>
      </c>
      <c r="M1677" s="26">
        <f t="shared" si="287"/>
        <v>1.7000000000000001E-2</v>
      </c>
      <c r="N1677" s="22" t="str">
        <f t="shared" ref="N1677:N1740" si="294">IF(K1677&gt;K1676,"long","- -")</f>
        <v>long</v>
      </c>
      <c r="O1677" s="23" t="str">
        <f t="shared" ref="O1677:O1740" si="295">IF(K1677&lt;K1676,"short","- -")</f>
        <v>- -</v>
      </c>
    </row>
    <row r="1678" spans="1:15" x14ac:dyDescent="0.2">
      <c r="A1678" s="27">
        <v>36760</v>
      </c>
      <c r="B1678" s="17">
        <f>'IMPORT RAW DATA'!B1684</f>
        <v>4.51</v>
      </c>
      <c r="C1678" s="2">
        <f t="shared" si="291"/>
        <v>0.47</v>
      </c>
      <c r="D1678" s="2">
        <f t="shared" si="290"/>
        <v>0.11</v>
      </c>
      <c r="E1678" s="2">
        <f t="shared" ref="E1678:E1741" si="296">SUM(D1669:D1678)</f>
        <v>0.85</v>
      </c>
      <c r="F1678" s="2">
        <f t="shared" si="288"/>
        <v>0.55000000000000004</v>
      </c>
      <c r="G1678" s="18">
        <f t="shared" si="289"/>
        <v>0.15659999999999999</v>
      </c>
      <c r="H1678" s="18">
        <f t="shared" si="292"/>
        <v>0.3957</v>
      </c>
      <c r="I1678">
        <v>0.66669999999999996</v>
      </c>
      <c r="J1678">
        <v>6.4500000000000002E-2</v>
      </c>
      <c r="K1678" s="2">
        <f t="shared" si="293"/>
        <v>4.12</v>
      </c>
      <c r="L1678" s="2">
        <f t="shared" ref="L1678:L1741" si="297">K1678-K1677</f>
        <v>7.0000000000000007E-2</v>
      </c>
      <c r="M1678" s="26">
        <f t="shared" si="287"/>
        <v>2.1999999999999999E-2</v>
      </c>
      <c r="N1678" s="22" t="str">
        <f t="shared" si="294"/>
        <v>long</v>
      </c>
      <c r="O1678" s="23" t="str">
        <f t="shared" si="295"/>
        <v>- -</v>
      </c>
    </row>
    <row r="1679" spans="1:15" x14ac:dyDescent="0.2">
      <c r="A1679" s="27">
        <v>36761</v>
      </c>
      <c r="B1679" s="17">
        <f>'IMPORT RAW DATA'!B1685</f>
        <v>4.5</v>
      </c>
      <c r="C1679" s="2">
        <f t="shared" si="291"/>
        <v>0.55000000000000004</v>
      </c>
      <c r="D1679" s="2">
        <f t="shared" si="290"/>
        <v>0.01</v>
      </c>
      <c r="E1679" s="2">
        <f t="shared" si="296"/>
        <v>0.74</v>
      </c>
      <c r="F1679" s="2">
        <f t="shared" si="288"/>
        <v>0.74</v>
      </c>
      <c r="G1679" s="18">
        <f t="shared" si="289"/>
        <v>0.26019999999999999</v>
      </c>
      <c r="H1679" s="18">
        <f t="shared" si="292"/>
        <v>0.5101</v>
      </c>
      <c r="I1679">
        <v>0.66669999999999996</v>
      </c>
      <c r="J1679">
        <v>6.4500000000000002E-2</v>
      </c>
      <c r="K1679" s="2">
        <f t="shared" si="293"/>
        <v>4.22</v>
      </c>
      <c r="L1679" s="2">
        <f t="shared" si="297"/>
        <v>0.1</v>
      </c>
      <c r="M1679" s="26">
        <f t="shared" si="287"/>
        <v>0.03</v>
      </c>
      <c r="N1679" s="22" t="str">
        <f t="shared" si="294"/>
        <v>long</v>
      </c>
      <c r="O1679" s="23" t="str">
        <f t="shared" si="295"/>
        <v>- -</v>
      </c>
    </row>
    <row r="1680" spans="1:15" x14ac:dyDescent="0.2">
      <c r="A1680" s="27">
        <v>36762</v>
      </c>
      <c r="B1680" s="17">
        <f>'IMPORT RAW DATA'!B1686</f>
        <v>4.4000000000000004</v>
      </c>
      <c r="C1680" s="2">
        <f t="shared" si="291"/>
        <v>0.48</v>
      </c>
      <c r="D1680" s="2">
        <f t="shared" si="290"/>
        <v>0.1</v>
      </c>
      <c r="E1680" s="2">
        <f t="shared" si="296"/>
        <v>0.75</v>
      </c>
      <c r="F1680" s="2">
        <f t="shared" si="288"/>
        <v>0.64</v>
      </c>
      <c r="G1680" s="18">
        <f t="shared" si="289"/>
        <v>0.2024</v>
      </c>
      <c r="H1680" s="18">
        <f t="shared" si="292"/>
        <v>0.44990000000000002</v>
      </c>
      <c r="I1680">
        <v>0.66669999999999996</v>
      </c>
      <c r="J1680">
        <v>6.4500000000000002E-2</v>
      </c>
      <c r="K1680" s="2">
        <f t="shared" si="293"/>
        <v>4.26</v>
      </c>
      <c r="L1680" s="2">
        <f t="shared" si="297"/>
        <v>0.04</v>
      </c>
      <c r="M1680" s="26">
        <f t="shared" si="287"/>
        <v>2.8000000000000001E-2</v>
      </c>
      <c r="N1680" s="22" t="str">
        <f t="shared" si="294"/>
        <v>long</v>
      </c>
      <c r="O1680" s="23" t="str">
        <f t="shared" si="295"/>
        <v>- -</v>
      </c>
    </row>
    <row r="1681" spans="1:15" x14ac:dyDescent="0.2">
      <c r="A1681" s="27">
        <v>36763</v>
      </c>
      <c r="B1681" s="17">
        <f>'IMPORT RAW DATA'!B1687</f>
        <v>4.28</v>
      </c>
      <c r="C1681" s="2">
        <f t="shared" si="291"/>
        <v>0.37</v>
      </c>
      <c r="D1681" s="2">
        <f t="shared" si="290"/>
        <v>0.12</v>
      </c>
      <c r="E1681" s="2">
        <f t="shared" si="296"/>
        <v>0.84</v>
      </c>
      <c r="F1681" s="2">
        <f t="shared" si="288"/>
        <v>0.44</v>
      </c>
      <c r="G1681" s="18">
        <f t="shared" si="289"/>
        <v>0.1086</v>
      </c>
      <c r="H1681" s="18">
        <f t="shared" si="292"/>
        <v>0.32950000000000002</v>
      </c>
      <c r="I1681">
        <v>0.66669999999999996</v>
      </c>
      <c r="J1681">
        <v>6.4500000000000002E-2</v>
      </c>
      <c r="K1681" s="2">
        <f t="shared" si="293"/>
        <v>4.26</v>
      </c>
      <c r="L1681" s="2">
        <f t="shared" si="297"/>
        <v>0</v>
      </c>
      <c r="M1681" s="26">
        <f t="shared" si="287"/>
        <v>2.8000000000000001E-2</v>
      </c>
      <c r="N1681" s="22" t="str">
        <f t="shared" si="294"/>
        <v>- -</v>
      </c>
      <c r="O1681" s="23" t="str">
        <f t="shared" si="295"/>
        <v>- -</v>
      </c>
    </row>
    <row r="1682" spans="1:15" x14ac:dyDescent="0.2">
      <c r="A1682" s="27">
        <v>36767</v>
      </c>
      <c r="B1682" s="17">
        <f>'IMPORT RAW DATA'!B1688</f>
        <v>4.3600000000000003</v>
      </c>
      <c r="C1682" s="2">
        <f t="shared" si="291"/>
        <v>0.33</v>
      </c>
      <c r="D1682" s="2">
        <f t="shared" si="290"/>
        <v>0.08</v>
      </c>
      <c r="E1682" s="2">
        <f t="shared" si="296"/>
        <v>0.91</v>
      </c>
      <c r="F1682" s="2">
        <f t="shared" si="288"/>
        <v>0.36</v>
      </c>
      <c r="G1682" s="18">
        <f t="shared" si="289"/>
        <v>7.9100000000000004E-2</v>
      </c>
      <c r="H1682" s="18">
        <f t="shared" si="292"/>
        <v>0.28129999999999999</v>
      </c>
      <c r="I1682">
        <v>0.66669999999999996</v>
      </c>
      <c r="J1682">
        <v>6.4500000000000002E-2</v>
      </c>
      <c r="K1682" s="2">
        <f t="shared" si="293"/>
        <v>4.2699999999999996</v>
      </c>
      <c r="L1682" s="2">
        <f t="shared" si="297"/>
        <v>0.01</v>
      </c>
      <c r="M1682" s="26">
        <f t="shared" si="287"/>
        <v>2.7E-2</v>
      </c>
      <c r="N1682" s="22" t="str">
        <f t="shared" si="294"/>
        <v>long</v>
      </c>
      <c r="O1682" s="23" t="str">
        <f t="shared" si="295"/>
        <v>- -</v>
      </c>
    </row>
    <row r="1683" spans="1:15" x14ac:dyDescent="0.2">
      <c r="A1683" s="27">
        <v>36768</v>
      </c>
      <c r="B1683" s="17">
        <f>'IMPORT RAW DATA'!B1689</f>
        <v>4.3</v>
      </c>
      <c r="C1683" s="2">
        <f t="shared" si="291"/>
        <v>0.11</v>
      </c>
      <c r="D1683" s="2">
        <f t="shared" si="290"/>
        <v>0.06</v>
      </c>
      <c r="E1683" s="2">
        <f t="shared" si="296"/>
        <v>0.85</v>
      </c>
      <c r="F1683" s="2">
        <f t="shared" si="288"/>
        <v>0.13</v>
      </c>
      <c r="G1683" s="18">
        <f t="shared" si="289"/>
        <v>2.0400000000000001E-2</v>
      </c>
      <c r="H1683" s="18">
        <f t="shared" si="292"/>
        <v>0.14280000000000001</v>
      </c>
      <c r="I1683">
        <v>0.66669999999999996</v>
      </c>
      <c r="J1683">
        <v>6.4500000000000002E-2</v>
      </c>
      <c r="K1683" s="2">
        <f t="shared" si="293"/>
        <v>4.2699999999999996</v>
      </c>
      <c r="L1683" s="2">
        <f t="shared" si="297"/>
        <v>0</v>
      </c>
      <c r="M1683" s="26">
        <f t="shared" si="287"/>
        <v>2.7E-2</v>
      </c>
      <c r="N1683" s="22" t="str">
        <f t="shared" si="294"/>
        <v>- -</v>
      </c>
      <c r="O1683" s="23" t="str">
        <f t="shared" si="295"/>
        <v>- -</v>
      </c>
    </row>
    <row r="1684" spans="1:15" x14ac:dyDescent="0.2">
      <c r="A1684" s="27">
        <v>36769</v>
      </c>
      <c r="B1684" s="17">
        <f>'IMPORT RAW DATA'!B1690</f>
        <v>4.3</v>
      </c>
      <c r="C1684" s="2">
        <f t="shared" si="291"/>
        <v>-0.03</v>
      </c>
      <c r="D1684" s="2">
        <f t="shared" si="290"/>
        <v>0</v>
      </c>
      <c r="E1684" s="2">
        <f t="shared" si="296"/>
        <v>0.69</v>
      </c>
      <c r="F1684" s="2">
        <f t="shared" si="288"/>
        <v>0.04</v>
      </c>
      <c r="G1684" s="18">
        <f t="shared" si="289"/>
        <v>7.7999999999999996E-3</v>
      </c>
      <c r="H1684" s="18">
        <f t="shared" si="292"/>
        <v>8.8599999999999998E-2</v>
      </c>
      <c r="I1684">
        <v>0.66669999999999996</v>
      </c>
      <c r="J1684">
        <v>6.4500000000000002E-2</v>
      </c>
      <c r="K1684" s="2">
        <f t="shared" si="293"/>
        <v>4.2699999999999996</v>
      </c>
      <c r="L1684" s="2">
        <f t="shared" si="297"/>
        <v>0</v>
      </c>
      <c r="M1684" s="26">
        <f t="shared" si="287"/>
        <v>2.7E-2</v>
      </c>
      <c r="N1684" s="22" t="str">
        <f t="shared" si="294"/>
        <v>- -</v>
      </c>
      <c r="O1684" s="23" t="str">
        <f t="shared" si="295"/>
        <v>- -</v>
      </c>
    </row>
    <row r="1685" spans="1:15" x14ac:dyDescent="0.2">
      <c r="A1685" s="27">
        <v>36770</v>
      </c>
      <c r="B1685" s="17">
        <f>'IMPORT RAW DATA'!B1691</f>
        <v>4.24</v>
      </c>
      <c r="C1685" s="2">
        <f t="shared" si="291"/>
        <v>-0.14000000000000001</v>
      </c>
      <c r="D1685" s="2">
        <f t="shared" si="290"/>
        <v>0.06</v>
      </c>
      <c r="E1685" s="2">
        <f t="shared" si="296"/>
        <v>0.61</v>
      </c>
      <c r="F1685" s="2">
        <f t="shared" si="288"/>
        <v>0.23</v>
      </c>
      <c r="G1685" s="18">
        <f t="shared" si="289"/>
        <v>4.1200000000000001E-2</v>
      </c>
      <c r="H1685" s="18">
        <f t="shared" si="292"/>
        <v>0.20300000000000001</v>
      </c>
      <c r="I1685">
        <v>0.66669999999999996</v>
      </c>
      <c r="J1685">
        <v>6.4500000000000002E-2</v>
      </c>
      <c r="K1685" s="2">
        <f t="shared" si="293"/>
        <v>4.2699999999999996</v>
      </c>
      <c r="L1685" s="2">
        <f t="shared" si="297"/>
        <v>0</v>
      </c>
      <c r="M1685" s="26">
        <f t="shared" si="287"/>
        <v>2.7E-2</v>
      </c>
      <c r="N1685" s="22" t="str">
        <f t="shared" si="294"/>
        <v>- -</v>
      </c>
      <c r="O1685" s="23" t="str">
        <f t="shared" si="295"/>
        <v>- -</v>
      </c>
    </row>
    <row r="1686" spans="1:15" x14ac:dyDescent="0.2">
      <c r="A1686" s="27">
        <v>36773</v>
      </c>
      <c r="B1686" s="17">
        <f>'IMPORT RAW DATA'!B1692</f>
        <v>4.3</v>
      </c>
      <c r="C1686" s="2">
        <f t="shared" si="291"/>
        <v>-0.1</v>
      </c>
      <c r="D1686" s="2">
        <f t="shared" si="290"/>
        <v>0.06</v>
      </c>
      <c r="E1686" s="2">
        <f t="shared" si="296"/>
        <v>0.62</v>
      </c>
      <c r="F1686" s="2">
        <f t="shared" si="288"/>
        <v>0.16</v>
      </c>
      <c r="G1686" s="18">
        <f t="shared" si="289"/>
        <v>2.5899999999999999E-2</v>
      </c>
      <c r="H1686" s="18">
        <f t="shared" si="292"/>
        <v>0.16089999999999999</v>
      </c>
      <c r="I1686">
        <v>0.66669999999999996</v>
      </c>
      <c r="J1686">
        <v>6.4500000000000002E-2</v>
      </c>
      <c r="K1686" s="2">
        <f t="shared" si="293"/>
        <v>4.2699999999999996</v>
      </c>
      <c r="L1686" s="2">
        <f t="shared" si="297"/>
        <v>0</v>
      </c>
      <c r="M1686" s="26">
        <f t="shared" si="287"/>
        <v>2.7E-2</v>
      </c>
      <c r="N1686" s="22" t="str">
        <f t="shared" si="294"/>
        <v>- -</v>
      </c>
      <c r="O1686" s="23" t="str">
        <f t="shared" si="295"/>
        <v>- -</v>
      </c>
    </row>
    <row r="1687" spans="1:15" x14ac:dyDescent="0.2">
      <c r="A1687" s="27">
        <v>36774</v>
      </c>
      <c r="B1687" s="17">
        <f>'IMPORT RAW DATA'!B1693</f>
        <v>4.25</v>
      </c>
      <c r="C1687" s="2">
        <f t="shared" si="291"/>
        <v>-0.26</v>
      </c>
      <c r="D1687" s="2">
        <f t="shared" si="290"/>
        <v>0.05</v>
      </c>
      <c r="E1687" s="2">
        <f t="shared" si="296"/>
        <v>0.65</v>
      </c>
      <c r="F1687" s="2">
        <f t="shared" si="288"/>
        <v>0.4</v>
      </c>
      <c r="G1687" s="18">
        <f t="shared" si="289"/>
        <v>9.3299999999999994E-2</v>
      </c>
      <c r="H1687" s="18">
        <f t="shared" si="292"/>
        <v>0.3054</v>
      </c>
      <c r="I1687">
        <v>0.66669999999999996</v>
      </c>
      <c r="J1687">
        <v>6.4500000000000002E-2</v>
      </c>
      <c r="K1687" s="2">
        <f t="shared" si="293"/>
        <v>4.2699999999999996</v>
      </c>
      <c r="L1687" s="2">
        <f t="shared" si="297"/>
        <v>0</v>
      </c>
      <c r="M1687" s="26">
        <f t="shared" si="287"/>
        <v>2.8000000000000001E-2</v>
      </c>
      <c r="N1687" s="22" t="str">
        <f t="shared" si="294"/>
        <v>- -</v>
      </c>
      <c r="O1687" s="23" t="str">
        <f t="shared" si="295"/>
        <v>- -</v>
      </c>
    </row>
    <row r="1688" spans="1:15" x14ac:dyDescent="0.2">
      <c r="A1688" s="27">
        <v>36775</v>
      </c>
      <c r="B1688" s="17">
        <f>'IMPORT RAW DATA'!B1694</f>
        <v>4.28</v>
      </c>
      <c r="C1688" s="2">
        <f t="shared" si="291"/>
        <v>-0.22</v>
      </c>
      <c r="D1688" s="2">
        <f t="shared" si="290"/>
        <v>0.03</v>
      </c>
      <c r="E1688" s="2">
        <f t="shared" si="296"/>
        <v>0.56999999999999995</v>
      </c>
      <c r="F1688" s="2">
        <f t="shared" si="288"/>
        <v>0.39</v>
      </c>
      <c r="G1688" s="18">
        <f t="shared" si="289"/>
        <v>8.9599999999999999E-2</v>
      </c>
      <c r="H1688" s="18">
        <f t="shared" si="292"/>
        <v>0.2994</v>
      </c>
      <c r="I1688">
        <v>0.66669999999999996</v>
      </c>
      <c r="J1688">
        <v>6.4500000000000002E-2</v>
      </c>
      <c r="K1688" s="2">
        <f t="shared" si="293"/>
        <v>4.2699999999999996</v>
      </c>
      <c r="L1688" s="2">
        <f t="shared" si="297"/>
        <v>0</v>
      </c>
      <c r="M1688" s="26">
        <f t="shared" si="287"/>
        <v>2.8000000000000001E-2</v>
      </c>
      <c r="N1688" s="22" t="str">
        <f t="shared" si="294"/>
        <v>- -</v>
      </c>
      <c r="O1688" s="23" t="str">
        <f t="shared" si="295"/>
        <v>- -</v>
      </c>
    </row>
    <row r="1689" spans="1:15" x14ac:dyDescent="0.2">
      <c r="A1689" s="27">
        <v>36776</v>
      </c>
      <c r="B1689" s="17">
        <f>'IMPORT RAW DATA'!B1695</f>
        <v>4.33</v>
      </c>
      <c r="C1689" s="2">
        <f t="shared" si="291"/>
        <v>-7.0000000000000007E-2</v>
      </c>
      <c r="D1689" s="2">
        <f t="shared" si="290"/>
        <v>0.05</v>
      </c>
      <c r="E1689" s="2">
        <f t="shared" si="296"/>
        <v>0.61</v>
      </c>
      <c r="F1689" s="2">
        <f t="shared" si="288"/>
        <v>0.11</v>
      </c>
      <c r="G1689" s="18">
        <f t="shared" si="289"/>
        <v>1.7100000000000001E-2</v>
      </c>
      <c r="H1689" s="18">
        <f t="shared" si="292"/>
        <v>0.13070000000000001</v>
      </c>
      <c r="I1689">
        <v>0.66669999999999996</v>
      </c>
      <c r="J1689">
        <v>6.4500000000000002E-2</v>
      </c>
      <c r="K1689" s="2">
        <f t="shared" si="293"/>
        <v>4.2699999999999996</v>
      </c>
      <c r="L1689" s="2">
        <f t="shared" si="297"/>
        <v>0</v>
      </c>
      <c r="M1689" s="26">
        <f t="shared" si="287"/>
        <v>2.8000000000000001E-2</v>
      </c>
      <c r="N1689" s="22" t="str">
        <f t="shared" si="294"/>
        <v>- -</v>
      </c>
      <c r="O1689" s="23" t="str">
        <f t="shared" si="295"/>
        <v>- -</v>
      </c>
    </row>
    <row r="1690" spans="1:15" x14ac:dyDescent="0.2">
      <c r="A1690" s="27">
        <v>36777</v>
      </c>
      <c r="B1690" s="17">
        <f>'IMPORT RAW DATA'!B1696</f>
        <v>4.29</v>
      </c>
      <c r="C1690" s="2">
        <f t="shared" si="291"/>
        <v>0.01</v>
      </c>
      <c r="D1690" s="2">
        <f t="shared" si="290"/>
        <v>0.04</v>
      </c>
      <c r="E1690" s="2">
        <f t="shared" si="296"/>
        <v>0.55000000000000004</v>
      </c>
      <c r="F1690" s="2">
        <f t="shared" si="288"/>
        <v>0.02</v>
      </c>
      <c r="G1690" s="18">
        <f t="shared" si="289"/>
        <v>5.8999999999999999E-3</v>
      </c>
      <c r="H1690" s="18">
        <f t="shared" si="292"/>
        <v>7.6499999999999999E-2</v>
      </c>
      <c r="I1690">
        <v>0.66669999999999996</v>
      </c>
      <c r="J1690">
        <v>6.4500000000000002E-2</v>
      </c>
      <c r="K1690" s="2">
        <f t="shared" si="293"/>
        <v>4.2699999999999996</v>
      </c>
      <c r="L1690" s="2">
        <f t="shared" si="297"/>
        <v>0</v>
      </c>
      <c r="M1690" s="26">
        <f t="shared" si="287"/>
        <v>2.8000000000000001E-2</v>
      </c>
      <c r="N1690" s="22" t="str">
        <f t="shared" si="294"/>
        <v>- -</v>
      </c>
      <c r="O1690" s="23" t="str">
        <f t="shared" si="295"/>
        <v>- -</v>
      </c>
    </row>
    <row r="1691" spans="1:15" x14ac:dyDescent="0.2">
      <c r="A1691" s="27">
        <v>36780</v>
      </c>
      <c r="B1691" s="17">
        <f>'IMPORT RAW DATA'!B1697</f>
        <v>4.29</v>
      </c>
      <c r="C1691" s="2">
        <f t="shared" si="291"/>
        <v>-7.0000000000000007E-2</v>
      </c>
      <c r="D1691" s="2">
        <f t="shared" si="290"/>
        <v>0</v>
      </c>
      <c r="E1691" s="2">
        <f t="shared" si="296"/>
        <v>0.43</v>
      </c>
      <c r="F1691" s="2">
        <f t="shared" si="288"/>
        <v>0.16</v>
      </c>
      <c r="G1691" s="18">
        <f t="shared" si="289"/>
        <v>2.5899999999999999E-2</v>
      </c>
      <c r="H1691" s="18">
        <f t="shared" si="292"/>
        <v>0.16089999999999999</v>
      </c>
      <c r="I1691">
        <v>0.66669999999999996</v>
      </c>
      <c r="J1691">
        <v>6.4500000000000002E-2</v>
      </c>
      <c r="K1691" s="2">
        <f t="shared" si="293"/>
        <v>4.2699999999999996</v>
      </c>
      <c r="L1691" s="2">
        <f t="shared" si="297"/>
        <v>0</v>
      </c>
      <c r="M1691" s="26">
        <f t="shared" si="287"/>
        <v>2.8000000000000001E-2</v>
      </c>
      <c r="N1691" s="22" t="str">
        <f t="shared" si="294"/>
        <v>- -</v>
      </c>
      <c r="O1691" s="23" t="str">
        <f t="shared" si="295"/>
        <v>- -</v>
      </c>
    </row>
    <row r="1692" spans="1:15" x14ac:dyDescent="0.2">
      <c r="A1692" s="27">
        <v>36781</v>
      </c>
      <c r="B1692" s="17">
        <f>'IMPORT RAW DATA'!B1698</f>
        <v>4.26</v>
      </c>
      <c r="C1692" s="2">
        <f t="shared" si="291"/>
        <v>-0.04</v>
      </c>
      <c r="D1692" s="2">
        <f t="shared" si="290"/>
        <v>0.03</v>
      </c>
      <c r="E1692" s="2">
        <f t="shared" si="296"/>
        <v>0.38</v>
      </c>
      <c r="F1692" s="2">
        <f t="shared" si="288"/>
        <v>0.11</v>
      </c>
      <c r="G1692" s="18">
        <f t="shared" si="289"/>
        <v>1.7100000000000001E-2</v>
      </c>
      <c r="H1692" s="18">
        <f t="shared" si="292"/>
        <v>0.13070000000000001</v>
      </c>
      <c r="I1692">
        <v>0.66669999999999996</v>
      </c>
      <c r="J1692">
        <v>6.4500000000000002E-2</v>
      </c>
      <c r="K1692" s="2">
        <f t="shared" si="293"/>
        <v>4.2699999999999996</v>
      </c>
      <c r="L1692" s="2">
        <f t="shared" si="297"/>
        <v>0</v>
      </c>
      <c r="M1692" s="26">
        <f t="shared" si="287"/>
        <v>2.8000000000000001E-2</v>
      </c>
      <c r="N1692" s="22" t="str">
        <f t="shared" si="294"/>
        <v>- -</v>
      </c>
      <c r="O1692" s="23" t="str">
        <f t="shared" si="295"/>
        <v>- -</v>
      </c>
    </row>
    <row r="1693" spans="1:15" x14ac:dyDescent="0.2">
      <c r="A1693" s="27">
        <v>36782</v>
      </c>
      <c r="B1693" s="17">
        <f>'IMPORT RAW DATA'!B1699</f>
        <v>4.34</v>
      </c>
      <c r="C1693" s="2">
        <f t="shared" si="291"/>
        <v>0.04</v>
      </c>
      <c r="D1693" s="2">
        <f t="shared" si="290"/>
        <v>0.08</v>
      </c>
      <c r="E1693" s="2">
        <f t="shared" si="296"/>
        <v>0.4</v>
      </c>
      <c r="F1693" s="2">
        <f t="shared" si="288"/>
        <v>0.1</v>
      </c>
      <c r="G1693" s="18">
        <f t="shared" si="289"/>
        <v>1.5599999999999999E-2</v>
      </c>
      <c r="H1693" s="18">
        <f t="shared" si="292"/>
        <v>0.12470000000000001</v>
      </c>
      <c r="I1693">
        <v>0.66669999999999996</v>
      </c>
      <c r="J1693">
        <v>6.4500000000000002E-2</v>
      </c>
      <c r="K1693" s="2">
        <f t="shared" si="293"/>
        <v>4.2699999999999996</v>
      </c>
      <c r="L1693" s="2">
        <f t="shared" si="297"/>
        <v>0</v>
      </c>
      <c r="M1693" s="26">
        <f t="shared" si="287"/>
        <v>2.8000000000000001E-2</v>
      </c>
      <c r="N1693" s="22" t="str">
        <f t="shared" si="294"/>
        <v>- -</v>
      </c>
      <c r="O1693" s="23" t="str">
        <f t="shared" si="295"/>
        <v>- -</v>
      </c>
    </row>
    <row r="1694" spans="1:15" x14ac:dyDescent="0.2">
      <c r="A1694" s="27">
        <v>36783</v>
      </c>
      <c r="B1694" s="17">
        <f>'IMPORT RAW DATA'!B1700</f>
        <v>4.3899999999999997</v>
      </c>
      <c r="C1694" s="2">
        <f t="shared" si="291"/>
        <v>0.15</v>
      </c>
      <c r="D1694" s="2">
        <f t="shared" si="290"/>
        <v>0.05</v>
      </c>
      <c r="E1694" s="2">
        <f t="shared" si="296"/>
        <v>0.45</v>
      </c>
      <c r="F1694" s="2">
        <f t="shared" si="288"/>
        <v>0.33</v>
      </c>
      <c r="G1694" s="18">
        <f t="shared" si="289"/>
        <v>6.93E-2</v>
      </c>
      <c r="H1694" s="18">
        <f t="shared" si="292"/>
        <v>0.26319999999999999</v>
      </c>
      <c r="I1694">
        <v>0.66669999999999996</v>
      </c>
      <c r="J1694">
        <v>6.4500000000000002E-2</v>
      </c>
      <c r="K1694" s="2">
        <f t="shared" si="293"/>
        <v>4.28</v>
      </c>
      <c r="L1694" s="2">
        <f t="shared" si="297"/>
        <v>0.01</v>
      </c>
      <c r="M1694" s="26">
        <f t="shared" si="287"/>
        <v>2.8000000000000001E-2</v>
      </c>
      <c r="N1694" s="22" t="str">
        <f t="shared" si="294"/>
        <v>long</v>
      </c>
      <c r="O1694" s="23" t="str">
        <f t="shared" si="295"/>
        <v>- -</v>
      </c>
    </row>
    <row r="1695" spans="1:15" x14ac:dyDescent="0.2">
      <c r="A1695" s="27">
        <v>36784</v>
      </c>
      <c r="B1695" s="17">
        <f>'IMPORT RAW DATA'!B1701</f>
        <v>4.38</v>
      </c>
      <c r="C1695" s="2">
        <f t="shared" si="291"/>
        <v>0.08</v>
      </c>
      <c r="D1695" s="2">
        <f t="shared" si="290"/>
        <v>0.01</v>
      </c>
      <c r="E1695" s="2">
        <f t="shared" si="296"/>
        <v>0.4</v>
      </c>
      <c r="F1695" s="2">
        <f t="shared" si="288"/>
        <v>0.2</v>
      </c>
      <c r="G1695" s="18">
        <f t="shared" si="289"/>
        <v>3.4200000000000001E-2</v>
      </c>
      <c r="H1695" s="18">
        <f t="shared" si="292"/>
        <v>0.18490000000000001</v>
      </c>
      <c r="I1695">
        <v>0.66669999999999996</v>
      </c>
      <c r="J1695">
        <v>6.4500000000000002E-2</v>
      </c>
      <c r="K1695" s="2">
        <f t="shared" si="293"/>
        <v>4.28</v>
      </c>
      <c r="L1695" s="2">
        <f t="shared" si="297"/>
        <v>0</v>
      </c>
      <c r="M1695" s="26">
        <f t="shared" si="287"/>
        <v>2.7E-2</v>
      </c>
      <c r="N1695" s="22" t="str">
        <f t="shared" si="294"/>
        <v>- -</v>
      </c>
      <c r="O1695" s="23" t="str">
        <f t="shared" si="295"/>
        <v>- -</v>
      </c>
    </row>
    <row r="1696" spans="1:15" x14ac:dyDescent="0.2">
      <c r="A1696" s="27">
        <v>36787</v>
      </c>
      <c r="B1696" s="17">
        <f>'IMPORT RAW DATA'!B1702</f>
        <v>4.34</v>
      </c>
      <c r="C1696" s="2">
        <f t="shared" si="291"/>
        <v>0.09</v>
      </c>
      <c r="D1696" s="2">
        <f t="shared" si="290"/>
        <v>0.04</v>
      </c>
      <c r="E1696" s="2">
        <f t="shared" si="296"/>
        <v>0.38</v>
      </c>
      <c r="F1696" s="2">
        <f t="shared" si="288"/>
        <v>0.24</v>
      </c>
      <c r="G1696" s="18">
        <f t="shared" si="289"/>
        <v>4.3700000000000003E-2</v>
      </c>
      <c r="H1696" s="18">
        <f t="shared" si="292"/>
        <v>0.20899999999999999</v>
      </c>
      <c r="I1696">
        <v>0.66669999999999996</v>
      </c>
      <c r="J1696">
        <v>6.4500000000000002E-2</v>
      </c>
      <c r="K1696" s="2">
        <f t="shared" si="293"/>
        <v>4.28</v>
      </c>
      <c r="L1696" s="2">
        <f t="shared" si="297"/>
        <v>0</v>
      </c>
      <c r="M1696" s="26">
        <f t="shared" si="287"/>
        <v>2.7E-2</v>
      </c>
      <c r="N1696" s="22" t="str">
        <f t="shared" si="294"/>
        <v>- -</v>
      </c>
      <c r="O1696" s="23" t="str">
        <f t="shared" si="295"/>
        <v>- -</v>
      </c>
    </row>
    <row r="1697" spans="1:15" x14ac:dyDescent="0.2">
      <c r="A1697" s="27">
        <v>36788</v>
      </c>
      <c r="B1697" s="17">
        <f>'IMPORT RAW DATA'!B1703</f>
        <v>4.28</v>
      </c>
      <c r="C1697" s="2">
        <f t="shared" si="291"/>
        <v>0</v>
      </c>
      <c r="D1697" s="2">
        <f t="shared" si="290"/>
        <v>0.06</v>
      </c>
      <c r="E1697" s="2">
        <f t="shared" si="296"/>
        <v>0.39</v>
      </c>
      <c r="F1697" s="2">
        <f t="shared" si="288"/>
        <v>0</v>
      </c>
      <c r="G1697" s="18">
        <f t="shared" si="289"/>
        <v>4.1999999999999997E-3</v>
      </c>
      <c r="H1697" s="18">
        <f t="shared" si="292"/>
        <v>6.4500000000000002E-2</v>
      </c>
      <c r="I1697">
        <v>0.66669999999999996</v>
      </c>
      <c r="J1697">
        <v>6.4500000000000002E-2</v>
      </c>
      <c r="K1697" s="2">
        <f t="shared" si="293"/>
        <v>4.28</v>
      </c>
      <c r="L1697" s="2">
        <f t="shared" si="297"/>
        <v>0</v>
      </c>
      <c r="M1697" s="26">
        <f t="shared" ref="M1697:M1760" si="298">STDEV(L1678:L1697)</f>
        <v>2.7E-2</v>
      </c>
      <c r="N1697" s="22" t="str">
        <f t="shared" si="294"/>
        <v>- -</v>
      </c>
      <c r="O1697" s="23" t="str">
        <f t="shared" si="295"/>
        <v>- -</v>
      </c>
    </row>
    <row r="1698" spans="1:15" x14ac:dyDescent="0.2">
      <c r="A1698" s="27">
        <v>36789</v>
      </c>
      <c r="B1698" s="17">
        <f>'IMPORT RAW DATA'!B1704</f>
        <v>4.33</v>
      </c>
      <c r="C1698" s="2">
        <f t="shared" si="291"/>
        <v>0</v>
      </c>
      <c r="D1698" s="2">
        <f t="shared" si="290"/>
        <v>0.05</v>
      </c>
      <c r="E1698" s="2">
        <f t="shared" si="296"/>
        <v>0.41</v>
      </c>
      <c r="F1698" s="2">
        <f t="shared" si="288"/>
        <v>0</v>
      </c>
      <c r="G1698" s="18">
        <f t="shared" si="289"/>
        <v>4.1999999999999997E-3</v>
      </c>
      <c r="H1698" s="18">
        <f t="shared" si="292"/>
        <v>6.4500000000000002E-2</v>
      </c>
      <c r="I1698">
        <v>0.66669999999999996</v>
      </c>
      <c r="J1698">
        <v>6.4500000000000002E-2</v>
      </c>
      <c r="K1698" s="2">
        <f t="shared" si="293"/>
        <v>4.28</v>
      </c>
      <c r="L1698" s="2">
        <f t="shared" si="297"/>
        <v>0</v>
      </c>
      <c r="M1698" s="26">
        <f t="shared" si="298"/>
        <v>2.4E-2</v>
      </c>
      <c r="N1698" s="22" t="str">
        <f t="shared" si="294"/>
        <v>- -</v>
      </c>
      <c r="O1698" s="23" t="str">
        <f t="shared" si="295"/>
        <v>- -</v>
      </c>
    </row>
    <row r="1699" spans="1:15" x14ac:dyDescent="0.2">
      <c r="A1699" s="27">
        <v>36790</v>
      </c>
      <c r="B1699" s="17">
        <f>'IMPORT RAW DATA'!B1705</f>
        <v>4.34</v>
      </c>
      <c r="C1699" s="2">
        <f t="shared" si="291"/>
        <v>0.05</v>
      </c>
      <c r="D1699" s="2">
        <f t="shared" si="290"/>
        <v>0.01</v>
      </c>
      <c r="E1699" s="2">
        <f t="shared" si="296"/>
        <v>0.37</v>
      </c>
      <c r="F1699" s="2">
        <f t="shared" si="288"/>
        <v>0.14000000000000001</v>
      </c>
      <c r="G1699" s="18">
        <f t="shared" si="289"/>
        <v>2.2100000000000002E-2</v>
      </c>
      <c r="H1699" s="18">
        <f t="shared" si="292"/>
        <v>0.14879999999999999</v>
      </c>
      <c r="I1699">
        <v>0.66669999999999996</v>
      </c>
      <c r="J1699">
        <v>6.4500000000000002E-2</v>
      </c>
      <c r="K1699" s="2">
        <f t="shared" si="293"/>
        <v>4.28</v>
      </c>
      <c r="L1699" s="2">
        <f t="shared" si="297"/>
        <v>0</v>
      </c>
      <c r="M1699" s="26">
        <f t="shared" si="298"/>
        <v>8.9999999999999993E-3</v>
      </c>
      <c r="N1699" s="22" t="str">
        <f t="shared" si="294"/>
        <v>- -</v>
      </c>
      <c r="O1699" s="23" t="str">
        <f t="shared" si="295"/>
        <v>- -</v>
      </c>
    </row>
    <row r="1700" spans="1:15" x14ac:dyDescent="0.2">
      <c r="A1700" s="27">
        <v>36791</v>
      </c>
      <c r="B1700" s="17">
        <f>'IMPORT RAW DATA'!B1706</f>
        <v>4.4800000000000004</v>
      </c>
      <c r="C1700" s="2">
        <f t="shared" si="291"/>
        <v>0.19</v>
      </c>
      <c r="D1700" s="2">
        <f t="shared" si="290"/>
        <v>0.14000000000000001</v>
      </c>
      <c r="E1700" s="2">
        <f t="shared" si="296"/>
        <v>0.47</v>
      </c>
      <c r="F1700" s="2">
        <f t="shared" si="288"/>
        <v>0.4</v>
      </c>
      <c r="G1700" s="18">
        <f t="shared" si="289"/>
        <v>9.3299999999999994E-2</v>
      </c>
      <c r="H1700" s="18">
        <f t="shared" si="292"/>
        <v>0.3054</v>
      </c>
      <c r="I1700">
        <v>0.66669999999999996</v>
      </c>
      <c r="J1700">
        <v>6.4500000000000002E-2</v>
      </c>
      <c r="K1700" s="2">
        <f t="shared" si="293"/>
        <v>4.3</v>
      </c>
      <c r="L1700" s="2">
        <f t="shared" si="297"/>
        <v>0.02</v>
      </c>
      <c r="M1700" s="26">
        <f t="shared" si="298"/>
        <v>5.0000000000000001E-3</v>
      </c>
      <c r="N1700" s="22" t="str">
        <f t="shared" si="294"/>
        <v>long</v>
      </c>
      <c r="O1700" s="23" t="str">
        <f t="shared" si="295"/>
        <v>- -</v>
      </c>
    </row>
    <row r="1701" spans="1:15" x14ac:dyDescent="0.2">
      <c r="A1701" s="27">
        <v>36794</v>
      </c>
      <c r="B1701" s="17">
        <f>'IMPORT RAW DATA'!B1707</f>
        <v>4.49</v>
      </c>
      <c r="C1701" s="2">
        <f t="shared" si="291"/>
        <v>0.23</v>
      </c>
      <c r="D1701" s="2">
        <f t="shared" si="290"/>
        <v>0.01</v>
      </c>
      <c r="E1701" s="2">
        <f t="shared" si="296"/>
        <v>0.48</v>
      </c>
      <c r="F1701" s="2">
        <f t="shared" si="288"/>
        <v>0.48</v>
      </c>
      <c r="G1701" s="18">
        <f t="shared" si="289"/>
        <v>0.125</v>
      </c>
      <c r="H1701" s="18">
        <f t="shared" si="292"/>
        <v>0.35360000000000003</v>
      </c>
      <c r="I1701">
        <v>0.66669999999999996</v>
      </c>
      <c r="J1701">
        <v>6.4500000000000002E-2</v>
      </c>
      <c r="K1701" s="2">
        <f t="shared" si="293"/>
        <v>4.32</v>
      </c>
      <c r="L1701" s="2">
        <f t="shared" si="297"/>
        <v>0.02</v>
      </c>
      <c r="M1701" s="26">
        <f t="shared" si="298"/>
        <v>7.0000000000000001E-3</v>
      </c>
      <c r="N1701" s="22" t="str">
        <f t="shared" si="294"/>
        <v>long</v>
      </c>
      <c r="O1701" s="23" t="str">
        <f t="shared" si="295"/>
        <v>- -</v>
      </c>
    </row>
    <row r="1702" spans="1:15" x14ac:dyDescent="0.2">
      <c r="A1702" s="27">
        <v>36795</v>
      </c>
      <c r="B1702" s="17">
        <f>'IMPORT RAW DATA'!B1708</f>
        <v>4.45</v>
      </c>
      <c r="C1702" s="2">
        <f t="shared" si="291"/>
        <v>0.11</v>
      </c>
      <c r="D1702" s="2">
        <f t="shared" si="290"/>
        <v>0.04</v>
      </c>
      <c r="E1702" s="2">
        <f t="shared" si="296"/>
        <v>0.49</v>
      </c>
      <c r="F1702" s="2">
        <f t="shared" si="288"/>
        <v>0.22</v>
      </c>
      <c r="G1702" s="18">
        <f t="shared" si="289"/>
        <v>3.8800000000000001E-2</v>
      </c>
      <c r="H1702" s="18">
        <f t="shared" si="292"/>
        <v>0.19700000000000001</v>
      </c>
      <c r="I1702">
        <v>0.66669999999999996</v>
      </c>
      <c r="J1702">
        <v>6.4500000000000002E-2</v>
      </c>
      <c r="K1702" s="2">
        <f t="shared" si="293"/>
        <v>4.33</v>
      </c>
      <c r="L1702" s="2">
        <f t="shared" si="297"/>
        <v>0.01</v>
      </c>
      <c r="M1702" s="26">
        <f t="shared" si="298"/>
        <v>7.0000000000000001E-3</v>
      </c>
      <c r="N1702" s="22" t="str">
        <f t="shared" si="294"/>
        <v>long</v>
      </c>
      <c r="O1702" s="23" t="str">
        <f t="shared" si="295"/>
        <v>- -</v>
      </c>
    </row>
    <row r="1703" spans="1:15" x14ac:dyDescent="0.2">
      <c r="A1703" s="27">
        <v>36796</v>
      </c>
      <c r="B1703" s="17">
        <f>'IMPORT RAW DATA'!B1709</f>
        <v>4.47</v>
      </c>
      <c r="C1703" s="2">
        <f t="shared" si="291"/>
        <v>0.08</v>
      </c>
      <c r="D1703" s="2">
        <f t="shared" si="290"/>
        <v>0.02</v>
      </c>
      <c r="E1703" s="2">
        <f t="shared" si="296"/>
        <v>0.43</v>
      </c>
      <c r="F1703" s="2">
        <f t="shared" ref="F1703:F1766" si="299">ABS(C1703/E1703)</f>
        <v>0.19</v>
      </c>
      <c r="G1703" s="18">
        <f t="shared" ref="G1703:G1766" si="300">H1703*H1703</f>
        <v>3.2000000000000001E-2</v>
      </c>
      <c r="H1703" s="18">
        <f t="shared" si="292"/>
        <v>0.1789</v>
      </c>
      <c r="I1703">
        <v>0.66669999999999996</v>
      </c>
      <c r="J1703">
        <v>6.4500000000000002E-2</v>
      </c>
      <c r="K1703" s="2">
        <f t="shared" si="293"/>
        <v>4.33</v>
      </c>
      <c r="L1703" s="2">
        <f t="shared" si="297"/>
        <v>0</v>
      </c>
      <c r="M1703" s="26">
        <f t="shared" si="298"/>
        <v>7.0000000000000001E-3</v>
      </c>
      <c r="N1703" s="22" t="str">
        <f t="shared" si="294"/>
        <v>- -</v>
      </c>
      <c r="O1703" s="23" t="str">
        <f t="shared" si="295"/>
        <v>- -</v>
      </c>
    </row>
    <row r="1704" spans="1:15" x14ac:dyDescent="0.2">
      <c r="A1704" s="27">
        <v>36797</v>
      </c>
      <c r="B1704" s="17">
        <f>'IMPORT RAW DATA'!B1710</f>
        <v>4.6399999999999997</v>
      </c>
      <c r="C1704" s="2">
        <f t="shared" si="291"/>
        <v>0.26</v>
      </c>
      <c r="D1704" s="2">
        <f t="shared" si="290"/>
        <v>0.17</v>
      </c>
      <c r="E1704" s="2">
        <f t="shared" si="296"/>
        <v>0.55000000000000004</v>
      </c>
      <c r="F1704" s="2">
        <f t="shared" si="299"/>
        <v>0.47</v>
      </c>
      <c r="G1704" s="18">
        <f t="shared" si="300"/>
        <v>0.1208</v>
      </c>
      <c r="H1704" s="18">
        <f t="shared" si="292"/>
        <v>0.34749999999999998</v>
      </c>
      <c r="I1704">
        <v>0.66669999999999996</v>
      </c>
      <c r="J1704">
        <v>6.4500000000000002E-2</v>
      </c>
      <c r="K1704" s="2">
        <f t="shared" si="293"/>
        <v>4.37</v>
      </c>
      <c r="L1704" s="2">
        <f t="shared" si="297"/>
        <v>0.04</v>
      </c>
      <c r="M1704" s="26">
        <f t="shared" si="298"/>
        <v>1.0999999999999999E-2</v>
      </c>
      <c r="N1704" s="22" t="str">
        <f t="shared" si="294"/>
        <v>long</v>
      </c>
      <c r="O1704" s="23" t="str">
        <f t="shared" si="295"/>
        <v>- -</v>
      </c>
    </row>
    <row r="1705" spans="1:15" x14ac:dyDescent="0.2">
      <c r="A1705" s="27">
        <v>36798</v>
      </c>
      <c r="B1705" s="17">
        <f>'IMPORT RAW DATA'!B1711</f>
        <v>4.68</v>
      </c>
      <c r="C1705" s="2">
        <f t="shared" si="291"/>
        <v>0.34</v>
      </c>
      <c r="D1705" s="2">
        <f t="shared" si="290"/>
        <v>0.04</v>
      </c>
      <c r="E1705" s="2">
        <f t="shared" si="296"/>
        <v>0.57999999999999996</v>
      </c>
      <c r="F1705" s="2">
        <f t="shared" si="299"/>
        <v>0.59</v>
      </c>
      <c r="G1705" s="18">
        <f t="shared" si="300"/>
        <v>0.1762</v>
      </c>
      <c r="H1705" s="18">
        <f t="shared" si="292"/>
        <v>0.41980000000000001</v>
      </c>
      <c r="I1705">
        <v>0.66669999999999996</v>
      </c>
      <c r="J1705">
        <v>6.4500000000000002E-2</v>
      </c>
      <c r="K1705" s="2">
        <f t="shared" si="293"/>
        <v>4.42</v>
      </c>
      <c r="L1705" s="2">
        <f t="shared" si="297"/>
        <v>0.05</v>
      </c>
      <c r="M1705" s="26">
        <f t="shared" si="298"/>
        <v>1.4E-2</v>
      </c>
      <c r="N1705" s="22" t="str">
        <f t="shared" si="294"/>
        <v>long</v>
      </c>
      <c r="O1705" s="23" t="str">
        <f t="shared" si="295"/>
        <v>- -</v>
      </c>
    </row>
    <row r="1706" spans="1:15" x14ac:dyDescent="0.2">
      <c r="A1706" s="27">
        <v>36801</v>
      </c>
      <c r="B1706" s="17">
        <f>'IMPORT RAW DATA'!B1712</f>
        <v>4.62</v>
      </c>
      <c r="C1706" s="2">
        <f t="shared" si="291"/>
        <v>0.34</v>
      </c>
      <c r="D1706" s="2">
        <f t="shared" si="290"/>
        <v>0.06</v>
      </c>
      <c r="E1706" s="2">
        <f t="shared" si="296"/>
        <v>0.6</v>
      </c>
      <c r="F1706" s="2">
        <f t="shared" si="299"/>
        <v>0.56999999999999995</v>
      </c>
      <c r="G1706" s="18">
        <f t="shared" si="300"/>
        <v>0.1663</v>
      </c>
      <c r="H1706" s="18">
        <f t="shared" si="292"/>
        <v>0.4078</v>
      </c>
      <c r="I1706">
        <v>0.66669999999999996</v>
      </c>
      <c r="J1706">
        <v>6.4500000000000002E-2</v>
      </c>
      <c r="K1706" s="2">
        <f t="shared" si="293"/>
        <v>4.45</v>
      </c>
      <c r="L1706" s="2">
        <f t="shared" si="297"/>
        <v>0.03</v>
      </c>
      <c r="M1706" s="26">
        <f t="shared" si="298"/>
        <v>1.4999999999999999E-2</v>
      </c>
      <c r="N1706" s="22" t="str">
        <f t="shared" si="294"/>
        <v>long</v>
      </c>
      <c r="O1706" s="23" t="str">
        <f t="shared" si="295"/>
        <v>- -</v>
      </c>
    </row>
    <row r="1707" spans="1:15" x14ac:dyDescent="0.2">
      <c r="A1707" s="27">
        <v>36802</v>
      </c>
      <c r="B1707" s="17">
        <f>'IMPORT RAW DATA'!B1713</f>
        <v>4.68</v>
      </c>
      <c r="C1707" s="2">
        <f t="shared" si="291"/>
        <v>0.35</v>
      </c>
      <c r="D1707" s="2">
        <f t="shared" si="290"/>
        <v>0.06</v>
      </c>
      <c r="E1707" s="2">
        <f t="shared" si="296"/>
        <v>0.6</v>
      </c>
      <c r="F1707" s="2">
        <f t="shared" si="299"/>
        <v>0.57999999999999996</v>
      </c>
      <c r="G1707" s="18">
        <f t="shared" si="300"/>
        <v>0.17119999999999999</v>
      </c>
      <c r="H1707" s="18">
        <f t="shared" si="292"/>
        <v>0.4138</v>
      </c>
      <c r="I1707">
        <v>0.66669999999999996</v>
      </c>
      <c r="J1707">
        <v>6.4500000000000002E-2</v>
      </c>
      <c r="K1707" s="2">
        <f t="shared" si="293"/>
        <v>4.49</v>
      </c>
      <c r="L1707" s="2">
        <f t="shared" si="297"/>
        <v>0.04</v>
      </c>
      <c r="M1707" s="26">
        <f t="shared" si="298"/>
        <v>1.7000000000000001E-2</v>
      </c>
      <c r="N1707" s="22" t="str">
        <f t="shared" si="294"/>
        <v>long</v>
      </c>
      <c r="O1707" s="23" t="str">
        <f t="shared" si="295"/>
        <v>- -</v>
      </c>
    </row>
    <row r="1708" spans="1:15" x14ac:dyDescent="0.2">
      <c r="A1708" s="27">
        <v>36803</v>
      </c>
      <c r="B1708" s="17">
        <f>'IMPORT RAW DATA'!B1714</f>
        <v>4.78</v>
      </c>
      <c r="C1708" s="2">
        <f t="shared" si="291"/>
        <v>0.44</v>
      </c>
      <c r="D1708" s="2">
        <f t="shared" si="290"/>
        <v>0.1</v>
      </c>
      <c r="E1708" s="2">
        <f t="shared" si="296"/>
        <v>0.65</v>
      </c>
      <c r="F1708" s="2">
        <f t="shared" si="299"/>
        <v>0.68</v>
      </c>
      <c r="G1708" s="18">
        <f t="shared" si="300"/>
        <v>0.22470000000000001</v>
      </c>
      <c r="H1708" s="18">
        <f t="shared" si="292"/>
        <v>0.47399999999999998</v>
      </c>
      <c r="I1708">
        <v>0.66669999999999996</v>
      </c>
      <c r="J1708">
        <v>6.4500000000000002E-2</v>
      </c>
      <c r="K1708" s="2">
        <f t="shared" si="293"/>
        <v>4.5599999999999996</v>
      </c>
      <c r="L1708" s="2">
        <f t="shared" si="297"/>
        <v>7.0000000000000007E-2</v>
      </c>
      <c r="M1708" s="26">
        <f t="shared" si="298"/>
        <v>2.1000000000000001E-2</v>
      </c>
      <c r="N1708" s="22" t="str">
        <f t="shared" si="294"/>
        <v>long</v>
      </c>
      <c r="O1708" s="23" t="str">
        <f t="shared" si="295"/>
        <v>- -</v>
      </c>
    </row>
    <row r="1709" spans="1:15" x14ac:dyDescent="0.2">
      <c r="A1709" s="27">
        <v>36804</v>
      </c>
      <c r="B1709" s="17">
        <f>'IMPORT RAW DATA'!B1715</f>
        <v>4.79</v>
      </c>
      <c r="C1709" s="2">
        <f t="shared" si="291"/>
        <v>0.31</v>
      </c>
      <c r="D1709" s="2">
        <f t="shared" si="290"/>
        <v>0.01</v>
      </c>
      <c r="E1709" s="2">
        <f t="shared" si="296"/>
        <v>0.65</v>
      </c>
      <c r="F1709" s="2">
        <f t="shared" si="299"/>
        <v>0.48</v>
      </c>
      <c r="G1709" s="18">
        <f t="shared" si="300"/>
        <v>0.125</v>
      </c>
      <c r="H1709" s="18">
        <f t="shared" si="292"/>
        <v>0.35360000000000003</v>
      </c>
      <c r="I1709">
        <v>0.66669999999999996</v>
      </c>
      <c r="J1709">
        <v>6.4500000000000002E-2</v>
      </c>
      <c r="K1709" s="2">
        <f t="shared" si="293"/>
        <v>4.59</v>
      </c>
      <c r="L1709" s="2">
        <f t="shared" si="297"/>
        <v>0.03</v>
      </c>
      <c r="M1709" s="26">
        <f t="shared" si="298"/>
        <v>2.1000000000000001E-2</v>
      </c>
      <c r="N1709" s="22" t="str">
        <f t="shared" si="294"/>
        <v>long</v>
      </c>
      <c r="O1709" s="23" t="str">
        <f t="shared" si="295"/>
        <v>- -</v>
      </c>
    </row>
    <row r="1710" spans="1:15" x14ac:dyDescent="0.2">
      <c r="A1710" s="27">
        <v>36805</v>
      </c>
      <c r="B1710" s="17">
        <f>'IMPORT RAW DATA'!B1716</f>
        <v>4.6900000000000004</v>
      </c>
      <c r="C1710" s="2">
        <f t="shared" si="291"/>
        <v>0.2</v>
      </c>
      <c r="D1710" s="2">
        <f t="shared" si="290"/>
        <v>0.1</v>
      </c>
      <c r="E1710" s="2">
        <f t="shared" si="296"/>
        <v>0.61</v>
      </c>
      <c r="F1710" s="2">
        <f t="shared" si="299"/>
        <v>0.33</v>
      </c>
      <c r="G1710" s="18">
        <f t="shared" si="300"/>
        <v>6.93E-2</v>
      </c>
      <c r="H1710" s="18">
        <f t="shared" si="292"/>
        <v>0.26319999999999999</v>
      </c>
      <c r="I1710">
        <v>0.66669999999999996</v>
      </c>
      <c r="J1710">
        <v>6.4500000000000002E-2</v>
      </c>
      <c r="K1710" s="2">
        <f t="shared" si="293"/>
        <v>4.5999999999999996</v>
      </c>
      <c r="L1710" s="2">
        <f t="shared" si="297"/>
        <v>0.01</v>
      </c>
      <c r="M1710" s="26">
        <f t="shared" si="298"/>
        <v>2.1000000000000001E-2</v>
      </c>
      <c r="N1710" s="22" t="str">
        <f t="shared" si="294"/>
        <v>long</v>
      </c>
      <c r="O1710" s="23" t="str">
        <f t="shared" si="295"/>
        <v>- -</v>
      </c>
    </row>
    <row r="1711" spans="1:15" x14ac:dyDescent="0.2">
      <c r="A1711" s="27">
        <v>36808</v>
      </c>
      <c r="B1711" s="17">
        <f>'IMPORT RAW DATA'!B1717</f>
        <v>4.49</v>
      </c>
      <c r="C1711" s="2">
        <f t="shared" si="291"/>
        <v>0.04</v>
      </c>
      <c r="D1711" s="2">
        <f t="shared" si="290"/>
        <v>0.2</v>
      </c>
      <c r="E1711" s="2">
        <f t="shared" si="296"/>
        <v>0.8</v>
      </c>
      <c r="F1711" s="2">
        <f t="shared" si="299"/>
        <v>0.05</v>
      </c>
      <c r="G1711" s="18">
        <f t="shared" si="300"/>
        <v>8.8999999999999999E-3</v>
      </c>
      <c r="H1711" s="18">
        <f t="shared" si="292"/>
        <v>9.4600000000000004E-2</v>
      </c>
      <c r="I1711">
        <v>0.66669999999999996</v>
      </c>
      <c r="J1711">
        <v>6.4500000000000002E-2</v>
      </c>
      <c r="K1711" s="2">
        <f t="shared" si="293"/>
        <v>4.5999999999999996</v>
      </c>
      <c r="L1711" s="2">
        <f t="shared" si="297"/>
        <v>0</v>
      </c>
      <c r="M1711" s="26">
        <f t="shared" si="298"/>
        <v>2.1000000000000001E-2</v>
      </c>
      <c r="N1711" s="22" t="str">
        <f t="shared" si="294"/>
        <v>- -</v>
      </c>
      <c r="O1711" s="23" t="str">
        <f t="shared" si="295"/>
        <v>- -</v>
      </c>
    </row>
    <row r="1712" spans="1:15" x14ac:dyDescent="0.2">
      <c r="A1712" s="27">
        <v>36809</v>
      </c>
      <c r="B1712" s="17">
        <f>'IMPORT RAW DATA'!B1718</f>
        <v>4.29</v>
      </c>
      <c r="C1712" s="2">
        <f t="shared" si="291"/>
        <v>-0.18</v>
      </c>
      <c r="D1712" s="2">
        <f t="shared" si="290"/>
        <v>0.2</v>
      </c>
      <c r="E1712" s="2">
        <f t="shared" si="296"/>
        <v>0.96</v>
      </c>
      <c r="F1712" s="2">
        <f t="shared" si="299"/>
        <v>0.19</v>
      </c>
      <c r="G1712" s="18">
        <f t="shared" si="300"/>
        <v>3.2000000000000001E-2</v>
      </c>
      <c r="H1712" s="18">
        <f t="shared" si="292"/>
        <v>0.1789</v>
      </c>
      <c r="I1712">
        <v>0.66669999999999996</v>
      </c>
      <c r="J1712">
        <v>6.4500000000000002E-2</v>
      </c>
      <c r="K1712" s="2">
        <f t="shared" si="293"/>
        <v>4.59</v>
      </c>
      <c r="L1712" s="2">
        <f t="shared" si="297"/>
        <v>-0.01</v>
      </c>
      <c r="M1712" s="26">
        <f t="shared" si="298"/>
        <v>2.1000000000000001E-2</v>
      </c>
      <c r="N1712" s="22" t="str">
        <f t="shared" si="294"/>
        <v>- -</v>
      </c>
      <c r="O1712" s="23" t="str">
        <f t="shared" si="295"/>
        <v>short</v>
      </c>
    </row>
    <row r="1713" spans="1:15" x14ac:dyDescent="0.2">
      <c r="A1713" s="27">
        <v>36810</v>
      </c>
      <c r="B1713" s="17">
        <f>'IMPORT RAW DATA'!B1719</f>
        <v>4.18</v>
      </c>
      <c r="C1713" s="2">
        <f t="shared" si="291"/>
        <v>-0.46</v>
      </c>
      <c r="D1713" s="2">
        <f t="shared" si="290"/>
        <v>0.11</v>
      </c>
      <c r="E1713" s="2">
        <f t="shared" si="296"/>
        <v>1.05</v>
      </c>
      <c r="F1713" s="2">
        <f t="shared" si="299"/>
        <v>0.44</v>
      </c>
      <c r="G1713" s="18">
        <f t="shared" si="300"/>
        <v>0.1086</v>
      </c>
      <c r="H1713" s="18">
        <f t="shared" si="292"/>
        <v>0.32950000000000002</v>
      </c>
      <c r="I1713">
        <v>0.66669999999999996</v>
      </c>
      <c r="J1713">
        <v>6.4500000000000002E-2</v>
      </c>
      <c r="K1713" s="2">
        <f t="shared" si="293"/>
        <v>4.55</v>
      </c>
      <c r="L1713" s="2">
        <f t="shared" si="297"/>
        <v>-0.04</v>
      </c>
      <c r="M1713" s="26">
        <f t="shared" si="298"/>
        <v>2.4E-2</v>
      </c>
      <c r="N1713" s="22" t="str">
        <f t="shared" si="294"/>
        <v>- -</v>
      </c>
      <c r="O1713" s="23" t="str">
        <f t="shared" si="295"/>
        <v>short</v>
      </c>
    </row>
    <row r="1714" spans="1:15" x14ac:dyDescent="0.2">
      <c r="A1714" s="27">
        <v>36811</v>
      </c>
      <c r="B1714" s="17">
        <f>'IMPORT RAW DATA'!B1720</f>
        <v>4.2300000000000004</v>
      </c>
      <c r="C1714" s="2">
        <f t="shared" si="291"/>
        <v>-0.45</v>
      </c>
      <c r="D1714" s="2">
        <f t="shared" si="290"/>
        <v>0.05</v>
      </c>
      <c r="E1714" s="2">
        <f t="shared" si="296"/>
        <v>0.93</v>
      </c>
      <c r="F1714" s="2">
        <f t="shared" si="299"/>
        <v>0.48</v>
      </c>
      <c r="G1714" s="18">
        <f t="shared" si="300"/>
        <v>0.125</v>
      </c>
      <c r="H1714" s="18">
        <f t="shared" si="292"/>
        <v>0.35360000000000003</v>
      </c>
      <c r="I1714">
        <v>0.66669999999999996</v>
      </c>
      <c r="J1714">
        <v>6.4500000000000002E-2</v>
      </c>
      <c r="K1714" s="2">
        <f t="shared" si="293"/>
        <v>4.51</v>
      </c>
      <c r="L1714" s="2">
        <f t="shared" si="297"/>
        <v>-0.04</v>
      </c>
      <c r="M1714" s="26">
        <f t="shared" si="298"/>
        <v>2.7E-2</v>
      </c>
      <c r="N1714" s="22" t="str">
        <f t="shared" si="294"/>
        <v>- -</v>
      </c>
      <c r="O1714" s="23" t="str">
        <f t="shared" si="295"/>
        <v>short</v>
      </c>
    </row>
    <row r="1715" spans="1:15" x14ac:dyDescent="0.2">
      <c r="A1715" s="27">
        <v>36812</v>
      </c>
      <c r="B1715" s="17">
        <f>'IMPORT RAW DATA'!B1721</f>
        <v>4.42</v>
      </c>
      <c r="C1715" s="2">
        <f t="shared" si="291"/>
        <v>-0.2</v>
      </c>
      <c r="D1715" s="2">
        <f t="shared" si="290"/>
        <v>0.19</v>
      </c>
      <c r="E1715" s="2">
        <f t="shared" si="296"/>
        <v>1.08</v>
      </c>
      <c r="F1715" s="2">
        <f t="shared" si="299"/>
        <v>0.19</v>
      </c>
      <c r="G1715" s="18">
        <f t="shared" si="300"/>
        <v>3.2000000000000001E-2</v>
      </c>
      <c r="H1715" s="18">
        <f t="shared" si="292"/>
        <v>0.1789</v>
      </c>
      <c r="I1715">
        <v>0.66669999999999996</v>
      </c>
      <c r="J1715">
        <v>6.4500000000000002E-2</v>
      </c>
      <c r="K1715" s="2">
        <f t="shared" si="293"/>
        <v>4.51</v>
      </c>
      <c r="L1715" s="2">
        <f t="shared" si="297"/>
        <v>0</v>
      </c>
      <c r="M1715" s="26">
        <f t="shared" si="298"/>
        <v>2.7E-2</v>
      </c>
      <c r="N1715" s="22" t="str">
        <f t="shared" si="294"/>
        <v>- -</v>
      </c>
      <c r="O1715" s="23" t="str">
        <f t="shared" si="295"/>
        <v>- -</v>
      </c>
    </row>
    <row r="1716" spans="1:15" x14ac:dyDescent="0.2">
      <c r="A1716" s="27">
        <v>36815</v>
      </c>
      <c r="B1716" s="17">
        <f>'IMPORT RAW DATA'!B1722</f>
        <v>4.45</v>
      </c>
      <c r="C1716" s="2">
        <f t="shared" si="291"/>
        <v>-0.23</v>
      </c>
      <c r="D1716" s="2">
        <f t="shared" si="290"/>
        <v>0.03</v>
      </c>
      <c r="E1716" s="2">
        <f t="shared" si="296"/>
        <v>1.05</v>
      </c>
      <c r="F1716" s="2">
        <f t="shared" si="299"/>
        <v>0.22</v>
      </c>
      <c r="G1716" s="18">
        <f t="shared" si="300"/>
        <v>3.8800000000000001E-2</v>
      </c>
      <c r="H1716" s="18">
        <f t="shared" si="292"/>
        <v>0.19700000000000001</v>
      </c>
      <c r="I1716">
        <v>0.66669999999999996</v>
      </c>
      <c r="J1716">
        <v>6.4500000000000002E-2</v>
      </c>
      <c r="K1716" s="2">
        <f t="shared" si="293"/>
        <v>4.51</v>
      </c>
      <c r="L1716" s="2">
        <f t="shared" si="297"/>
        <v>0</v>
      </c>
      <c r="M1716" s="26">
        <f t="shared" si="298"/>
        <v>2.7E-2</v>
      </c>
      <c r="N1716" s="22" t="str">
        <f t="shared" si="294"/>
        <v>- -</v>
      </c>
      <c r="O1716" s="23" t="str">
        <f t="shared" si="295"/>
        <v>- -</v>
      </c>
    </row>
    <row r="1717" spans="1:15" x14ac:dyDescent="0.2">
      <c r="A1717" s="27">
        <v>36816</v>
      </c>
      <c r="B1717" s="17">
        <f>'IMPORT RAW DATA'!B1723</f>
        <v>4.4000000000000004</v>
      </c>
      <c r="C1717" s="2">
        <f t="shared" si="291"/>
        <v>-0.38</v>
      </c>
      <c r="D1717" s="2">
        <f t="shared" si="290"/>
        <v>0.05</v>
      </c>
      <c r="E1717" s="2">
        <f t="shared" si="296"/>
        <v>1.04</v>
      </c>
      <c r="F1717" s="2">
        <f t="shared" si="299"/>
        <v>0.37</v>
      </c>
      <c r="G1717" s="18">
        <f t="shared" si="300"/>
        <v>8.2500000000000004E-2</v>
      </c>
      <c r="H1717" s="18">
        <f t="shared" si="292"/>
        <v>0.2873</v>
      </c>
      <c r="I1717">
        <v>0.66669999999999996</v>
      </c>
      <c r="J1717">
        <v>6.4500000000000002E-2</v>
      </c>
      <c r="K1717" s="2">
        <f t="shared" si="293"/>
        <v>4.5</v>
      </c>
      <c r="L1717" s="2">
        <f t="shared" si="297"/>
        <v>-0.01</v>
      </c>
      <c r="M1717" s="26">
        <f t="shared" si="298"/>
        <v>2.8000000000000001E-2</v>
      </c>
      <c r="N1717" s="22" t="str">
        <f t="shared" si="294"/>
        <v>- -</v>
      </c>
      <c r="O1717" s="23" t="str">
        <f t="shared" si="295"/>
        <v>short</v>
      </c>
    </row>
    <row r="1718" spans="1:15" x14ac:dyDescent="0.2">
      <c r="A1718" s="27">
        <v>36817</v>
      </c>
      <c r="B1718" s="17">
        <f>'IMPORT RAW DATA'!B1724</f>
        <v>4.4800000000000004</v>
      </c>
      <c r="C1718" s="2">
        <f t="shared" si="291"/>
        <v>-0.31</v>
      </c>
      <c r="D1718" s="2">
        <f t="shared" si="290"/>
        <v>0.08</v>
      </c>
      <c r="E1718" s="2">
        <f t="shared" si="296"/>
        <v>1.02</v>
      </c>
      <c r="F1718" s="2">
        <f t="shared" si="299"/>
        <v>0.3</v>
      </c>
      <c r="G1718" s="18">
        <f t="shared" si="300"/>
        <v>6.0100000000000001E-2</v>
      </c>
      <c r="H1718" s="18">
        <f t="shared" si="292"/>
        <v>0.2452</v>
      </c>
      <c r="I1718">
        <v>0.66669999999999996</v>
      </c>
      <c r="J1718">
        <v>6.4500000000000002E-2</v>
      </c>
      <c r="K1718" s="2">
        <f t="shared" si="293"/>
        <v>4.5</v>
      </c>
      <c r="L1718" s="2">
        <f t="shared" si="297"/>
        <v>0</v>
      </c>
      <c r="M1718" s="26">
        <f t="shared" si="298"/>
        <v>2.8000000000000001E-2</v>
      </c>
      <c r="N1718" s="22" t="str">
        <f t="shared" si="294"/>
        <v>- -</v>
      </c>
      <c r="O1718" s="23" t="str">
        <f t="shared" si="295"/>
        <v>- -</v>
      </c>
    </row>
    <row r="1719" spans="1:15" x14ac:dyDescent="0.2">
      <c r="A1719" s="27">
        <v>36818</v>
      </c>
      <c r="B1719" s="17">
        <f>'IMPORT RAW DATA'!B1725</f>
        <v>4.6399999999999997</v>
      </c>
      <c r="C1719" s="2">
        <f t="shared" si="291"/>
        <v>-0.05</v>
      </c>
      <c r="D1719" s="2">
        <f t="shared" si="290"/>
        <v>0.16</v>
      </c>
      <c r="E1719" s="2">
        <f t="shared" si="296"/>
        <v>1.17</v>
      </c>
      <c r="F1719" s="2">
        <f t="shared" si="299"/>
        <v>0.04</v>
      </c>
      <c r="G1719" s="18">
        <f t="shared" si="300"/>
        <v>7.7999999999999996E-3</v>
      </c>
      <c r="H1719" s="18">
        <f t="shared" si="292"/>
        <v>8.8599999999999998E-2</v>
      </c>
      <c r="I1719">
        <v>0.66669999999999996</v>
      </c>
      <c r="J1719">
        <v>6.4500000000000002E-2</v>
      </c>
      <c r="K1719" s="2">
        <f t="shared" si="293"/>
        <v>4.5</v>
      </c>
      <c r="L1719" s="2">
        <f t="shared" si="297"/>
        <v>0</v>
      </c>
      <c r="M1719" s="26">
        <f t="shared" si="298"/>
        <v>2.8000000000000001E-2</v>
      </c>
      <c r="N1719" s="22" t="str">
        <f t="shared" si="294"/>
        <v>- -</v>
      </c>
      <c r="O1719" s="23" t="str">
        <f t="shared" si="295"/>
        <v>- -</v>
      </c>
    </row>
    <row r="1720" spans="1:15" x14ac:dyDescent="0.2">
      <c r="A1720" s="27">
        <v>36819</v>
      </c>
      <c r="B1720" s="17">
        <f>'IMPORT RAW DATA'!B1726</f>
        <v>4.5999999999999996</v>
      </c>
      <c r="C1720" s="2">
        <f t="shared" si="291"/>
        <v>0.11</v>
      </c>
      <c r="D1720" s="2">
        <f t="shared" si="290"/>
        <v>0.04</v>
      </c>
      <c r="E1720" s="2">
        <f t="shared" si="296"/>
        <v>1.1100000000000001</v>
      </c>
      <c r="F1720" s="2">
        <f t="shared" si="299"/>
        <v>0.1</v>
      </c>
      <c r="G1720" s="18">
        <f t="shared" si="300"/>
        <v>1.5599999999999999E-2</v>
      </c>
      <c r="H1720" s="18">
        <f t="shared" si="292"/>
        <v>0.12470000000000001</v>
      </c>
      <c r="I1720">
        <v>0.66669999999999996</v>
      </c>
      <c r="J1720">
        <v>6.4500000000000002E-2</v>
      </c>
      <c r="K1720" s="2">
        <f t="shared" si="293"/>
        <v>4.5</v>
      </c>
      <c r="L1720" s="2">
        <f t="shared" si="297"/>
        <v>0</v>
      </c>
      <c r="M1720" s="26">
        <f t="shared" si="298"/>
        <v>2.8000000000000001E-2</v>
      </c>
      <c r="N1720" s="22" t="str">
        <f t="shared" si="294"/>
        <v>- -</v>
      </c>
      <c r="O1720" s="23" t="str">
        <f t="shared" si="295"/>
        <v>- -</v>
      </c>
    </row>
    <row r="1721" spans="1:15" x14ac:dyDescent="0.2">
      <c r="A1721" s="27">
        <v>36822</v>
      </c>
      <c r="B1721" s="17">
        <f>'IMPORT RAW DATA'!B1727</f>
        <v>4.7</v>
      </c>
      <c r="C1721" s="2">
        <f t="shared" si="291"/>
        <v>0.41</v>
      </c>
      <c r="D1721" s="2">
        <f t="shared" si="290"/>
        <v>0.1</v>
      </c>
      <c r="E1721" s="2">
        <f t="shared" si="296"/>
        <v>1.01</v>
      </c>
      <c r="F1721" s="2">
        <f t="shared" si="299"/>
        <v>0.41</v>
      </c>
      <c r="G1721" s="18">
        <f t="shared" si="300"/>
        <v>9.7000000000000003E-2</v>
      </c>
      <c r="H1721" s="18">
        <f t="shared" si="292"/>
        <v>0.31140000000000001</v>
      </c>
      <c r="I1721">
        <v>0.66669999999999996</v>
      </c>
      <c r="J1721">
        <v>6.4500000000000002E-2</v>
      </c>
      <c r="K1721" s="2">
        <f t="shared" si="293"/>
        <v>4.5199999999999996</v>
      </c>
      <c r="L1721" s="2">
        <f t="shared" si="297"/>
        <v>0.02</v>
      </c>
      <c r="M1721" s="26">
        <f t="shared" si="298"/>
        <v>2.8000000000000001E-2</v>
      </c>
      <c r="N1721" s="22" t="str">
        <f t="shared" si="294"/>
        <v>long</v>
      </c>
      <c r="O1721" s="23" t="str">
        <f t="shared" si="295"/>
        <v>- -</v>
      </c>
    </row>
    <row r="1722" spans="1:15" x14ac:dyDescent="0.2">
      <c r="A1722" s="27">
        <v>36823</v>
      </c>
      <c r="B1722" s="17">
        <f>'IMPORT RAW DATA'!B1728</f>
        <v>4.7699999999999996</v>
      </c>
      <c r="C1722" s="2">
        <f t="shared" si="291"/>
        <v>0.59</v>
      </c>
      <c r="D1722" s="2">
        <f t="shared" si="290"/>
        <v>7.0000000000000007E-2</v>
      </c>
      <c r="E1722" s="2">
        <f t="shared" si="296"/>
        <v>0.88</v>
      </c>
      <c r="F1722" s="2">
        <f t="shared" si="299"/>
        <v>0.67</v>
      </c>
      <c r="G1722" s="18">
        <f t="shared" si="300"/>
        <v>0.219</v>
      </c>
      <c r="H1722" s="18">
        <f t="shared" si="292"/>
        <v>0.46800000000000003</v>
      </c>
      <c r="I1722">
        <v>0.66669999999999996</v>
      </c>
      <c r="J1722">
        <v>6.4500000000000002E-2</v>
      </c>
      <c r="K1722" s="2">
        <f t="shared" si="293"/>
        <v>4.57</v>
      </c>
      <c r="L1722" s="2">
        <f t="shared" si="297"/>
        <v>0.05</v>
      </c>
      <c r="M1722" s="26">
        <f t="shared" si="298"/>
        <v>2.9000000000000001E-2</v>
      </c>
      <c r="N1722" s="22" t="str">
        <f t="shared" si="294"/>
        <v>long</v>
      </c>
      <c r="O1722" s="23" t="str">
        <f t="shared" si="295"/>
        <v>- -</v>
      </c>
    </row>
    <row r="1723" spans="1:15" x14ac:dyDescent="0.2">
      <c r="A1723" s="27">
        <v>36824</v>
      </c>
      <c r="B1723" s="17">
        <f>'IMPORT RAW DATA'!B1729</f>
        <v>4.76</v>
      </c>
      <c r="C1723" s="2">
        <f t="shared" si="291"/>
        <v>0.53</v>
      </c>
      <c r="D1723" s="2">
        <f t="shared" si="290"/>
        <v>0.01</v>
      </c>
      <c r="E1723" s="2">
        <f t="shared" si="296"/>
        <v>0.78</v>
      </c>
      <c r="F1723" s="2">
        <f t="shared" si="299"/>
        <v>0.68</v>
      </c>
      <c r="G1723" s="18">
        <f t="shared" si="300"/>
        <v>0.22470000000000001</v>
      </c>
      <c r="H1723" s="18">
        <f t="shared" si="292"/>
        <v>0.47399999999999998</v>
      </c>
      <c r="I1723">
        <v>0.66669999999999996</v>
      </c>
      <c r="J1723">
        <v>6.4500000000000002E-2</v>
      </c>
      <c r="K1723" s="2">
        <f t="shared" si="293"/>
        <v>4.6100000000000003</v>
      </c>
      <c r="L1723" s="2">
        <f t="shared" si="297"/>
        <v>0.04</v>
      </c>
      <c r="M1723" s="26">
        <f t="shared" si="298"/>
        <v>2.9000000000000001E-2</v>
      </c>
      <c r="N1723" s="22" t="str">
        <f t="shared" si="294"/>
        <v>long</v>
      </c>
      <c r="O1723" s="23" t="str">
        <f t="shared" si="295"/>
        <v>- -</v>
      </c>
    </row>
    <row r="1724" spans="1:15" x14ac:dyDescent="0.2">
      <c r="A1724" s="27">
        <v>36825</v>
      </c>
      <c r="B1724" s="17">
        <f>'IMPORT RAW DATA'!B1730</f>
        <v>4.7</v>
      </c>
      <c r="C1724" s="2">
        <f t="shared" si="291"/>
        <v>0.28000000000000003</v>
      </c>
      <c r="D1724" s="2">
        <f t="shared" si="290"/>
        <v>0.06</v>
      </c>
      <c r="E1724" s="2">
        <f t="shared" si="296"/>
        <v>0.79</v>
      </c>
      <c r="F1724" s="2">
        <f t="shared" si="299"/>
        <v>0.35</v>
      </c>
      <c r="G1724" s="18">
        <f t="shared" si="300"/>
        <v>7.5800000000000006E-2</v>
      </c>
      <c r="H1724" s="18">
        <f t="shared" si="292"/>
        <v>0.27529999999999999</v>
      </c>
      <c r="I1724">
        <v>0.66669999999999996</v>
      </c>
      <c r="J1724">
        <v>6.4500000000000002E-2</v>
      </c>
      <c r="K1724" s="2">
        <f t="shared" si="293"/>
        <v>4.62</v>
      </c>
      <c r="L1724" s="2">
        <f t="shared" si="297"/>
        <v>0.01</v>
      </c>
      <c r="M1724" s="26">
        <f t="shared" si="298"/>
        <v>2.9000000000000001E-2</v>
      </c>
      <c r="N1724" s="22" t="str">
        <f t="shared" si="294"/>
        <v>long</v>
      </c>
      <c r="O1724" s="23" t="str">
        <f t="shared" si="295"/>
        <v>- -</v>
      </c>
    </row>
    <row r="1725" spans="1:15" x14ac:dyDescent="0.2">
      <c r="A1725" s="27">
        <v>36826</v>
      </c>
      <c r="B1725" s="17">
        <f>'IMPORT RAW DATA'!B1731</f>
        <v>4.83</v>
      </c>
      <c r="C1725" s="2">
        <f t="shared" si="291"/>
        <v>0.38</v>
      </c>
      <c r="D1725" s="2">
        <f t="shared" si="290"/>
        <v>0.13</v>
      </c>
      <c r="E1725" s="2">
        <f t="shared" si="296"/>
        <v>0.73</v>
      </c>
      <c r="F1725" s="2">
        <f t="shared" si="299"/>
        <v>0.52</v>
      </c>
      <c r="G1725" s="18">
        <f t="shared" si="300"/>
        <v>0.1426</v>
      </c>
      <c r="H1725" s="18">
        <f t="shared" si="292"/>
        <v>0.37759999999999999</v>
      </c>
      <c r="I1725">
        <v>0.66669999999999996</v>
      </c>
      <c r="J1725">
        <v>6.4500000000000002E-2</v>
      </c>
      <c r="K1725" s="2">
        <f t="shared" si="293"/>
        <v>4.6500000000000004</v>
      </c>
      <c r="L1725" s="2">
        <f t="shared" si="297"/>
        <v>0.03</v>
      </c>
      <c r="M1725" s="26">
        <f t="shared" si="298"/>
        <v>2.8000000000000001E-2</v>
      </c>
      <c r="N1725" s="22" t="str">
        <f t="shared" si="294"/>
        <v>long</v>
      </c>
      <c r="O1725" s="23" t="str">
        <f t="shared" si="295"/>
        <v>- -</v>
      </c>
    </row>
    <row r="1726" spans="1:15" x14ac:dyDescent="0.2">
      <c r="A1726" s="27">
        <v>36829</v>
      </c>
      <c r="B1726" s="17">
        <f>'IMPORT RAW DATA'!B1732</f>
        <v>4.74</v>
      </c>
      <c r="C1726" s="2">
        <f t="shared" si="291"/>
        <v>0.34</v>
      </c>
      <c r="D1726" s="2">
        <f t="shared" si="290"/>
        <v>0.09</v>
      </c>
      <c r="E1726" s="2">
        <f t="shared" si="296"/>
        <v>0.79</v>
      </c>
      <c r="F1726" s="2">
        <f t="shared" si="299"/>
        <v>0.43</v>
      </c>
      <c r="G1726" s="18">
        <f t="shared" si="300"/>
        <v>0.1046</v>
      </c>
      <c r="H1726" s="18">
        <f t="shared" si="292"/>
        <v>0.32340000000000002</v>
      </c>
      <c r="I1726">
        <v>0.66669999999999996</v>
      </c>
      <c r="J1726">
        <v>6.4500000000000002E-2</v>
      </c>
      <c r="K1726" s="2">
        <f t="shared" si="293"/>
        <v>4.66</v>
      </c>
      <c r="L1726" s="2">
        <f t="shared" si="297"/>
        <v>0.01</v>
      </c>
      <c r="M1726" s="26">
        <f t="shared" si="298"/>
        <v>2.7E-2</v>
      </c>
      <c r="N1726" s="22" t="str">
        <f t="shared" si="294"/>
        <v>long</v>
      </c>
      <c r="O1726" s="23" t="str">
        <f t="shared" si="295"/>
        <v>- -</v>
      </c>
    </row>
    <row r="1727" spans="1:15" x14ac:dyDescent="0.2">
      <c r="A1727" s="27">
        <v>36830</v>
      </c>
      <c r="B1727" s="17">
        <f>'IMPORT RAW DATA'!B1733</f>
        <v>4.93</v>
      </c>
      <c r="C1727" s="2">
        <f t="shared" si="291"/>
        <v>0.45</v>
      </c>
      <c r="D1727" s="2">
        <f t="shared" si="290"/>
        <v>0.19</v>
      </c>
      <c r="E1727" s="2">
        <f t="shared" si="296"/>
        <v>0.93</v>
      </c>
      <c r="F1727" s="2">
        <f t="shared" si="299"/>
        <v>0.48</v>
      </c>
      <c r="G1727" s="18">
        <f t="shared" si="300"/>
        <v>0.125</v>
      </c>
      <c r="H1727" s="18">
        <f t="shared" si="292"/>
        <v>0.35360000000000003</v>
      </c>
      <c r="I1727">
        <v>0.66669999999999996</v>
      </c>
      <c r="J1727">
        <v>6.4500000000000002E-2</v>
      </c>
      <c r="K1727" s="2">
        <f t="shared" si="293"/>
        <v>4.6900000000000004</v>
      </c>
      <c r="L1727" s="2">
        <f t="shared" si="297"/>
        <v>0.03</v>
      </c>
      <c r="M1727" s="26">
        <f t="shared" si="298"/>
        <v>2.7E-2</v>
      </c>
      <c r="N1727" s="22" t="str">
        <f t="shared" si="294"/>
        <v>long</v>
      </c>
      <c r="O1727" s="23" t="str">
        <f t="shared" si="295"/>
        <v>- -</v>
      </c>
    </row>
    <row r="1728" spans="1:15" x14ac:dyDescent="0.2">
      <c r="A1728" s="27">
        <v>36831</v>
      </c>
      <c r="B1728" s="17">
        <f>'IMPORT RAW DATA'!B1734</f>
        <v>4.9000000000000004</v>
      </c>
      <c r="C1728" s="2">
        <f t="shared" si="291"/>
        <v>0.26</v>
      </c>
      <c r="D1728" s="2">
        <f t="shared" si="290"/>
        <v>0.03</v>
      </c>
      <c r="E1728" s="2">
        <f t="shared" si="296"/>
        <v>0.88</v>
      </c>
      <c r="F1728" s="2">
        <f t="shared" si="299"/>
        <v>0.3</v>
      </c>
      <c r="G1728" s="18">
        <f t="shared" si="300"/>
        <v>6.0100000000000001E-2</v>
      </c>
      <c r="H1728" s="18">
        <f t="shared" si="292"/>
        <v>0.2452</v>
      </c>
      <c r="I1728">
        <v>0.66669999999999996</v>
      </c>
      <c r="J1728">
        <v>6.4500000000000002E-2</v>
      </c>
      <c r="K1728" s="2">
        <f t="shared" si="293"/>
        <v>4.7</v>
      </c>
      <c r="L1728" s="2">
        <f t="shared" si="297"/>
        <v>0.01</v>
      </c>
      <c r="M1728" s="26">
        <f t="shared" si="298"/>
        <v>2.3E-2</v>
      </c>
      <c r="N1728" s="22" t="str">
        <f t="shared" si="294"/>
        <v>long</v>
      </c>
      <c r="O1728" s="23" t="str">
        <f t="shared" si="295"/>
        <v>- -</v>
      </c>
    </row>
    <row r="1729" spans="1:15" x14ac:dyDescent="0.2">
      <c r="A1729" s="27">
        <v>36832</v>
      </c>
      <c r="B1729" s="17">
        <f>'IMPORT RAW DATA'!B1735</f>
        <v>5</v>
      </c>
      <c r="C1729" s="2">
        <f t="shared" si="291"/>
        <v>0.4</v>
      </c>
      <c r="D1729" s="2">
        <f t="shared" si="290"/>
        <v>0.1</v>
      </c>
      <c r="E1729" s="2">
        <f t="shared" si="296"/>
        <v>0.82</v>
      </c>
      <c r="F1729" s="2">
        <f t="shared" si="299"/>
        <v>0.49</v>
      </c>
      <c r="G1729" s="18">
        <f t="shared" si="300"/>
        <v>0.1293</v>
      </c>
      <c r="H1729" s="18">
        <f t="shared" si="292"/>
        <v>0.35959999999999998</v>
      </c>
      <c r="I1729">
        <v>0.66669999999999996</v>
      </c>
      <c r="J1729">
        <v>6.4500000000000002E-2</v>
      </c>
      <c r="K1729" s="2">
        <f t="shared" si="293"/>
        <v>4.74</v>
      </c>
      <c r="L1729" s="2">
        <f t="shared" si="297"/>
        <v>0.04</v>
      </c>
      <c r="M1729" s="26">
        <f t="shared" si="298"/>
        <v>2.4E-2</v>
      </c>
      <c r="N1729" s="22" t="str">
        <f t="shared" si="294"/>
        <v>long</v>
      </c>
      <c r="O1729" s="23" t="str">
        <f t="shared" si="295"/>
        <v>- -</v>
      </c>
    </row>
    <row r="1730" spans="1:15" x14ac:dyDescent="0.2">
      <c r="A1730" s="27">
        <v>36833</v>
      </c>
      <c r="B1730" s="17">
        <f>'IMPORT RAW DATA'!B1736</f>
        <v>4.9400000000000004</v>
      </c>
      <c r="C1730" s="2">
        <f t="shared" si="291"/>
        <v>0.24</v>
      </c>
      <c r="D1730" s="2">
        <f t="shared" si="290"/>
        <v>0.06</v>
      </c>
      <c r="E1730" s="2">
        <f t="shared" si="296"/>
        <v>0.84</v>
      </c>
      <c r="F1730" s="2">
        <f t="shared" si="299"/>
        <v>0.28999999999999998</v>
      </c>
      <c r="G1730" s="18">
        <f t="shared" si="300"/>
        <v>5.7200000000000001E-2</v>
      </c>
      <c r="H1730" s="18">
        <f t="shared" si="292"/>
        <v>0.23910000000000001</v>
      </c>
      <c r="I1730">
        <v>0.66669999999999996</v>
      </c>
      <c r="J1730">
        <v>6.4500000000000002E-2</v>
      </c>
      <c r="K1730" s="2">
        <f t="shared" si="293"/>
        <v>4.75</v>
      </c>
      <c r="L1730" s="2">
        <f t="shared" si="297"/>
        <v>0.01</v>
      </c>
      <c r="M1730" s="26">
        <f t="shared" si="298"/>
        <v>2.4E-2</v>
      </c>
      <c r="N1730" s="22" t="str">
        <f t="shared" si="294"/>
        <v>long</v>
      </c>
      <c r="O1730" s="23" t="str">
        <f t="shared" si="295"/>
        <v>- -</v>
      </c>
    </row>
    <row r="1731" spans="1:15" x14ac:dyDescent="0.2">
      <c r="A1731" s="27">
        <v>36836</v>
      </c>
      <c r="B1731" s="17">
        <f>'IMPORT RAW DATA'!B1737</f>
        <v>4.93</v>
      </c>
      <c r="C1731" s="2">
        <f t="shared" si="291"/>
        <v>0.16</v>
      </c>
      <c r="D1731" s="2">
        <f t="shared" si="290"/>
        <v>0.01</v>
      </c>
      <c r="E1731" s="2">
        <f t="shared" si="296"/>
        <v>0.75</v>
      </c>
      <c r="F1731" s="2">
        <f t="shared" si="299"/>
        <v>0.21</v>
      </c>
      <c r="G1731" s="18">
        <f t="shared" si="300"/>
        <v>3.6499999999999998E-2</v>
      </c>
      <c r="H1731" s="18">
        <f t="shared" si="292"/>
        <v>0.191</v>
      </c>
      <c r="I1731">
        <v>0.66669999999999996</v>
      </c>
      <c r="J1731">
        <v>6.4500000000000002E-2</v>
      </c>
      <c r="K1731" s="2">
        <f t="shared" si="293"/>
        <v>4.76</v>
      </c>
      <c r="L1731" s="2">
        <f t="shared" si="297"/>
        <v>0.01</v>
      </c>
      <c r="M1731" s="26">
        <f t="shared" si="298"/>
        <v>2.4E-2</v>
      </c>
      <c r="N1731" s="22" t="str">
        <f t="shared" si="294"/>
        <v>long</v>
      </c>
      <c r="O1731" s="23" t="str">
        <f t="shared" si="295"/>
        <v>- -</v>
      </c>
    </row>
    <row r="1732" spans="1:15" x14ac:dyDescent="0.2">
      <c r="A1732" s="27">
        <v>36837</v>
      </c>
      <c r="B1732" s="17">
        <f>'IMPORT RAW DATA'!B1738</f>
        <v>4.8899999999999997</v>
      </c>
      <c r="C1732" s="2">
        <f t="shared" si="291"/>
        <v>0.13</v>
      </c>
      <c r="D1732" s="2">
        <f t="shared" ref="D1732:D1795" si="301">ABS(B1732-B1731)</f>
        <v>0.04</v>
      </c>
      <c r="E1732" s="2">
        <f t="shared" si="296"/>
        <v>0.72</v>
      </c>
      <c r="F1732" s="2">
        <f t="shared" si="299"/>
        <v>0.18</v>
      </c>
      <c r="G1732" s="18">
        <f t="shared" si="300"/>
        <v>2.9899999999999999E-2</v>
      </c>
      <c r="H1732" s="18">
        <f t="shared" si="292"/>
        <v>0.1729</v>
      </c>
      <c r="I1732">
        <v>0.66669999999999996</v>
      </c>
      <c r="J1732">
        <v>6.4500000000000002E-2</v>
      </c>
      <c r="K1732" s="2">
        <f t="shared" si="293"/>
        <v>4.76</v>
      </c>
      <c r="L1732" s="2">
        <f t="shared" si="297"/>
        <v>0</v>
      </c>
      <c r="M1732" s="26">
        <f t="shared" si="298"/>
        <v>2.3E-2</v>
      </c>
      <c r="N1732" s="22" t="str">
        <f t="shared" si="294"/>
        <v>- -</v>
      </c>
      <c r="O1732" s="23" t="str">
        <f t="shared" si="295"/>
        <v>- -</v>
      </c>
    </row>
    <row r="1733" spans="1:15" x14ac:dyDescent="0.2">
      <c r="A1733" s="27">
        <v>36838</v>
      </c>
      <c r="B1733" s="17">
        <f>'IMPORT RAW DATA'!B1739</f>
        <v>4.9400000000000004</v>
      </c>
      <c r="C1733" s="2">
        <f t="shared" si="291"/>
        <v>0.24</v>
      </c>
      <c r="D1733" s="2">
        <f t="shared" si="301"/>
        <v>0.05</v>
      </c>
      <c r="E1733" s="2">
        <f t="shared" si="296"/>
        <v>0.76</v>
      </c>
      <c r="F1733" s="2">
        <f t="shared" si="299"/>
        <v>0.32</v>
      </c>
      <c r="G1733" s="18">
        <f t="shared" si="300"/>
        <v>6.6199999999999995E-2</v>
      </c>
      <c r="H1733" s="18">
        <f t="shared" si="292"/>
        <v>0.25719999999999998</v>
      </c>
      <c r="I1733">
        <v>0.66669999999999996</v>
      </c>
      <c r="J1733">
        <v>6.4500000000000002E-2</v>
      </c>
      <c r="K1733" s="2">
        <f t="shared" si="293"/>
        <v>4.7699999999999996</v>
      </c>
      <c r="L1733" s="2">
        <f t="shared" si="297"/>
        <v>0.01</v>
      </c>
      <c r="M1733" s="26">
        <f t="shared" si="298"/>
        <v>0.02</v>
      </c>
      <c r="N1733" s="22" t="str">
        <f t="shared" si="294"/>
        <v>long</v>
      </c>
      <c r="O1733" s="23" t="str">
        <f t="shared" si="295"/>
        <v>- -</v>
      </c>
    </row>
    <row r="1734" spans="1:15" x14ac:dyDescent="0.2">
      <c r="A1734" s="27">
        <v>36839</v>
      </c>
      <c r="B1734" s="17">
        <f>'IMPORT RAW DATA'!B1740</f>
        <v>4.99</v>
      </c>
      <c r="C1734" s="2">
        <f t="shared" si="291"/>
        <v>0.16</v>
      </c>
      <c r="D1734" s="2">
        <f t="shared" si="301"/>
        <v>0.05</v>
      </c>
      <c r="E1734" s="2">
        <f t="shared" si="296"/>
        <v>0.75</v>
      </c>
      <c r="F1734" s="2">
        <f t="shared" si="299"/>
        <v>0.21</v>
      </c>
      <c r="G1734" s="18">
        <f t="shared" si="300"/>
        <v>3.6499999999999998E-2</v>
      </c>
      <c r="H1734" s="18">
        <f t="shared" si="292"/>
        <v>0.191</v>
      </c>
      <c r="I1734">
        <v>0.66669999999999996</v>
      </c>
      <c r="J1734">
        <v>6.4500000000000002E-2</v>
      </c>
      <c r="K1734" s="2">
        <f t="shared" si="293"/>
        <v>4.78</v>
      </c>
      <c r="L1734" s="2">
        <f t="shared" si="297"/>
        <v>0.01</v>
      </c>
      <c r="M1734" s="26">
        <f t="shared" si="298"/>
        <v>1.6E-2</v>
      </c>
      <c r="N1734" s="22" t="str">
        <f t="shared" si="294"/>
        <v>long</v>
      </c>
      <c r="O1734" s="23" t="str">
        <f t="shared" si="295"/>
        <v>- -</v>
      </c>
    </row>
    <row r="1735" spans="1:15" x14ac:dyDescent="0.2">
      <c r="A1735" s="27">
        <v>36840</v>
      </c>
      <c r="B1735" s="17">
        <f>'IMPORT RAW DATA'!B1741</f>
        <v>5.03</v>
      </c>
      <c r="C1735" s="2">
        <f t="shared" si="291"/>
        <v>0.28999999999999998</v>
      </c>
      <c r="D1735" s="2">
        <f t="shared" si="301"/>
        <v>0.04</v>
      </c>
      <c r="E1735" s="2">
        <f t="shared" si="296"/>
        <v>0.66</v>
      </c>
      <c r="F1735" s="2">
        <f t="shared" si="299"/>
        <v>0.44</v>
      </c>
      <c r="G1735" s="18">
        <f t="shared" si="300"/>
        <v>0.1086</v>
      </c>
      <c r="H1735" s="18">
        <f t="shared" si="292"/>
        <v>0.32950000000000002</v>
      </c>
      <c r="I1735">
        <v>0.66669999999999996</v>
      </c>
      <c r="J1735">
        <v>6.4500000000000002E-2</v>
      </c>
      <c r="K1735" s="2">
        <f t="shared" si="293"/>
        <v>4.8099999999999996</v>
      </c>
      <c r="L1735" s="2">
        <f t="shared" si="297"/>
        <v>0.03</v>
      </c>
      <c r="M1735" s="26">
        <f t="shared" si="298"/>
        <v>1.6E-2</v>
      </c>
      <c r="N1735" s="22" t="str">
        <f t="shared" si="294"/>
        <v>long</v>
      </c>
      <c r="O1735" s="23" t="str">
        <f t="shared" si="295"/>
        <v>- -</v>
      </c>
    </row>
    <row r="1736" spans="1:15" x14ac:dyDescent="0.2">
      <c r="A1736" s="27">
        <v>36843</v>
      </c>
      <c r="B1736" s="17">
        <f>'IMPORT RAW DATA'!B1742</f>
        <v>4.84</v>
      </c>
      <c r="C1736" s="2">
        <f t="shared" si="291"/>
        <v>-0.09</v>
      </c>
      <c r="D1736" s="2">
        <f t="shared" si="301"/>
        <v>0.19</v>
      </c>
      <c r="E1736" s="2">
        <f t="shared" si="296"/>
        <v>0.76</v>
      </c>
      <c r="F1736" s="2">
        <f t="shared" si="299"/>
        <v>0.12</v>
      </c>
      <c r="G1736" s="18">
        <f t="shared" si="300"/>
        <v>1.8700000000000001E-2</v>
      </c>
      <c r="H1736" s="18">
        <f t="shared" si="292"/>
        <v>0.1368</v>
      </c>
      <c r="I1736">
        <v>0.66669999999999996</v>
      </c>
      <c r="J1736">
        <v>6.4500000000000002E-2</v>
      </c>
      <c r="K1736" s="2">
        <f t="shared" si="293"/>
        <v>4.8099999999999996</v>
      </c>
      <c r="L1736" s="2">
        <f t="shared" si="297"/>
        <v>0</v>
      </c>
      <c r="M1736" s="26">
        <f t="shared" si="298"/>
        <v>1.6E-2</v>
      </c>
      <c r="N1736" s="22" t="str">
        <f t="shared" si="294"/>
        <v>- -</v>
      </c>
      <c r="O1736" s="23" t="str">
        <f t="shared" si="295"/>
        <v>- -</v>
      </c>
    </row>
    <row r="1737" spans="1:15" x14ac:dyDescent="0.2">
      <c r="A1737" s="27">
        <v>36844</v>
      </c>
      <c r="B1737" s="17">
        <f>'IMPORT RAW DATA'!B1743</f>
        <v>4.8600000000000003</v>
      </c>
      <c r="C1737" s="2">
        <f t="shared" si="291"/>
        <v>-0.04</v>
      </c>
      <c r="D1737" s="2">
        <f t="shared" si="301"/>
        <v>0.02</v>
      </c>
      <c r="E1737" s="2">
        <f t="shared" si="296"/>
        <v>0.59</v>
      </c>
      <c r="F1737" s="2">
        <f t="shared" si="299"/>
        <v>7.0000000000000007E-2</v>
      </c>
      <c r="G1737" s="18">
        <f t="shared" si="300"/>
        <v>1.14E-2</v>
      </c>
      <c r="H1737" s="18">
        <f t="shared" si="292"/>
        <v>0.1067</v>
      </c>
      <c r="I1737">
        <v>0.66669999999999996</v>
      </c>
      <c r="J1737">
        <v>6.4500000000000002E-2</v>
      </c>
      <c r="K1737" s="2">
        <f t="shared" si="293"/>
        <v>4.8099999999999996</v>
      </c>
      <c r="L1737" s="2">
        <f t="shared" si="297"/>
        <v>0</v>
      </c>
      <c r="M1737" s="26">
        <f t="shared" si="298"/>
        <v>1.6E-2</v>
      </c>
      <c r="N1737" s="22" t="str">
        <f t="shared" si="294"/>
        <v>- -</v>
      </c>
      <c r="O1737" s="23" t="str">
        <f t="shared" si="295"/>
        <v>- -</v>
      </c>
    </row>
    <row r="1738" spans="1:15" x14ac:dyDescent="0.2">
      <c r="A1738" s="27">
        <v>36845</v>
      </c>
      <c r="B1738" s="17">
        <f>'IMPORT RAW DATA'!B1744</f>
        <v>4.84</v>
      </c>
      <c r="C1738" s="2">
        <f t="shared" si="291"/>
        <v>-0.16</v>
      </c>
      <c r="D1738" s="2">
        <f t="shared" si="301"/>
        <v>0.02</v>
      </c>
      <c r="E1738" s="2">
        <f t="shared" si="296"/>
        <v>0.57999999999999996</v>
      </c>
      <c r="F1738" s="2">
        <f t="shared" si="299"/>
        <v>0.28000000000000003</v>
      </c>
      <c r="G1738" s="18">
        <f t="shared" si="300"/>
        <v>5.4300000000000001E-2</v>
      </c>
      <c r="H1738" s="18">
        <f t="shared" si="292"/>
        <v>0.2331</v>
      </c>
      <c r="I1738">
        <v>0.66669999999999996</v>
      </c>
      <c r="J1738">
        <v>6.4500000000000002E-2</v>
      </c>
      <c r="K1738" s="2">
        <f t="shared" si="293"/>
        <v>4.8099999999999996</v>
      </c>
      <c r="L1738" s="2">
        <f t="shared" si="297"/>
        <v>0</v>
      </c>
      <c r="M1738" s="26">
        <f t="shared" si="298"/>
        <v>1.6E-2</v>
      </c>
      <c r="N1738" s="22" t="str">
        <f t="shared" si="294"/>
        <v>- -</v>
      </c>
      <c r="O1738" s="23" t="str">
        <f t="shared" si="295"/>
        <v>- -</v>
      </c>
    </row>
    <row r="1739" spans="1:15" x14ac:dyDescent="0.2">
      <c r="A1739" s="27">
        <v>36846</v>
      </c>
      <c r="B1739" s="17">
        <f>'IMPORT RAW DATA'!B1745</f>
        <v>4.8600000000000003</v>
      </c>
      <c r="C1739" s="2">
        <f t="shared" si="291"/>
        <v>-0.08</v>
      </c>
      <c r="D1739" s="2">
        <f t="shared" si="301"/>
        <v>0.02</v>
      </c>
      <c r="E1739" s="2">
        <f t="shared" si="296"/>
        <v>0.5</v>
      </c>
      <c r="F1739" s="2">
        <f t="shared" si="299"/>
        <v>0.16</v>
      </c>
      <c r="G1739" s="18">
        <f t="shared" si="300"/>
        <v>2.5899999999999999E-2</v>
      </c>
      <c r="H1739" s="18">
        <f t="shared" si="292"/>
        <v>0.16089999999999999</v>
      </c>
      <c r="I1739">
        <v>0.66669999999999996</v>
      </c>
      <c r="J1739">
        <v>6.4500000000000002E-2</v>
      </c>
      <c r="K1739" s="2">
        <f t="shared" si="293"/>
        <v>4.8099999999999996</v>
      </c>
      <c r="L1739" s="2">
        <f t="shared" si="297"/>
        <v>0</v>
      </c>
      <c r="M1739" s="26">
        <f t="shared" si="298"/>
        <v>1.6E-2</v>
      </c>
      <c r="N1739" s="22" t="str">
        <f t="shared" si="294"/>
        <v>- -</v>
      </c>
      <c r="O1739" s="23" t="str">
        <f t="shared" si="295"/>
        <v>- -</v>
      </c>
    </row>
    <row r="1740" spans="1:15" x14ac:dyDescent="0.2">
      <c r="A1740" s="27">
        <v>36847</v>
      </c>
      <c r="B1740" s="17">
        <f>'IMPORT RAW DATA'!B1746</f>
        <v>4.88</v>
      </c>
      <c r="C1740" s="2">
        <f t="shared" si="291"/>
        <v>-0.05</v>
      </c>
      <c r="D1740" s="2">
        <f t="shared" si="301"/>
        <v>0.02</v>
      </c>
      <c r="E1740" s="2">
        <f t="shared" si="296"/>
        <v>0.46</v>
      </c>
      <c r="F1740" s="2">
        <f t="shared" si="299"/>
        <v>0.11</v>
      </c>
      <c r="G1740" s="18">
        <f t="shared" si="300"/>
        <v>1.7100000000000001E-2</v>
      </c>
      <c r="H1740" s="18">
        <f t="shared" si="292"/>
        <v>0.13070000000000001</v>
      </c>
      <c r="I1740">
        <v>0.66669999999999996</v>
      </c>
      <c r="J1740">
        <v>6.4500000000000002E-2</v>
      </c>
      <c r="K1740" s="2">
        <f t="shared" si="293"/>
        <v>4.8099999999999996</v>
      </c>
      <c r="L1740" s="2">
        <f t="shared" si="297"/>
        <v>0</v>
      </c>
      <c r="M1740" s="26">
        <f t="shared" si="298"/>
        <v>1.6E-2</v>
      </c>
      <c r="N1740" s="22" t="str">
        <f t="shared" si="294"/>
        <v>- -</v>
      </c>
      <c r="O1740" s="23" t="str">
        <f t="shared" si="295"/>
        <v>- -</v>
      </c>
    </row>
    <row r="1741" spans="1:15" x14ac:dyDescent="0.2">
      <c r="A1741" s="27">
        <v>36850</v>
      </c>
      <c r="B1741" s="17">
        <f>'IMPORT RAW DATA'!B1747</f>
        <v>4.9000000000000004</v>
      </c>
      <c r="C1741" s="2">
        <f t="shared" ref="C1741:C1804" si="302">B1741-B1732</f>
        <v>0.01</v>
      </c>
      <c r="D1741" s="2">
        <f t="shared" si="301"/>
        <v>0.02</v>
      </c>
      <c r="E1741" s="2">
        <f t="shared" si="296"/>
        <v>0.47</v>
      </c>
      <c r="F1741" s="2">
        <f t="shared" si="299"/>
        <v>0.02</v>
      </c>
      <c r="G1741" s="18">
        <f t="shared" si="300"/>
        <v>5.8999999999999999E-3</v>
      </c>
      <c r="H1741" s="18">
        <f t="shared" ref="H1741:H1804" si="303">F1741*(I1741-J1741)+J1741</f>
        <v>7.6499999999999999E-2</v>
      </c>
      <c r="I1741">
        <v>0.66669999999999996</v>
      </c>
      <c r="J1741">
        <v>6.4500000000000002E-2</v>
      </c>
      <c r="K1741" s="2">
        <f t="shared" ref="K1741:K1804" si="304">G1741*(B1741-K1740)+K1740</f>
        <v>4.8099999999999996</v>
      </c>
      <c r="L1741" s="2">
        <f t="shared" si="297"/>
        <v>0</v>
      </c>
      <c r="M1741" s="26">
        <f t="shared" si="298"/>
        <v>1.6E-2</v>
      </c>
      <c r="N1741" s="22" t="str">
        <f t="shared" ref="N1741:N1804" si="305">IF(K1741&gt;K1740,"long","- -")</f>
        <v>- -</v>
      </c>
      <c r="O1741" s="23" t="str">
        <f t="shared" ref="O1741:O1804" si="306">IF(K1741&lt;K1740,"short","- -")</f>
        <v>- -</v>
      </c>
    </row>
    <row r="1742" spans="1:15" x14ac:dyDescent="0.2">
      <c r="A1742" s="27">
        <v>36851</v>
      </c>
      <c r="B1742" s="17">
        <f>'IMPORT RAW DATA'!B1748</f>
        <v>4.8600000000000003</v>
      </c>
      <c r="C1742" s="2">
        <f t="shared" si="302"/>
        <v>-0.08</v>
      </c>
      <c r="D1742" s="2">
        <f t="shared" si="301"/>
        <v>0.04</v>
      </c>
      <c r="E1742" s="2">
        <f t="shared" ref="E1742:E1805" si="307">SUM(D1733:D1742)</f>
        <v>0.47</v>
      </c>
      <c r="F1742" s="2">
        <f t="shared" si="299"/>
        <v>0.17</v>
      </c>
      <c r="G1742" s="18">
        <f t="shared" si="300"/>
        <v>2.7900000000000001E-2</v>
      </c>
      <c r="H1742" s="18">
        <f t="shared" si="303"/>
        <v>0.16689999999999999</v>
      </c>
      <c r="I1742">
        <v>0.66669999999999996</v>
      </c>
      <c r="J1742">
        <v>6.4500000000000002E-2</v>
      </c>
      <c r="K1742" s="2">
        <f t="shared" si="304"/>
        <v>4.8099999999999996</v>
      </c>
      <c r="L1742" s="2">
        <f t="shared" ref="L1742:L1805" si="308">K1742-K1741</f>
        <v>0</v>
      </c>
      <c r="M1742" s="26">
        <f t="shared" si="298"/>
        <v>1.4E-2</v>
      </c>
      <c r="N1742" s="22" t="str">
        <f t="shared" si="305"/>
        <v>- -</v>
      </c>
      <c r="O1742" s="23" t="str">
        <f t="shared" si="306"/>
        <v>- -</v>
      </c>
    </row>
    <row r="1743" spans="1:15" x14ac:dyDescent="0.2">
      <c r="A1743" s="27">
        <v>36852</v>
      </c>
      <c r="B1743" s="17">
        <f>'IMPORT RAW DATA'!B1749</f>
        <v>4.6500000000000004</v>
      </c>
      <c r="C1743" s="2">
        <f t="shared" si="302"/>
        <v>-0.34</v>
      </c>
      <c r="D1743" s="2">
        <f t="shared" si="301"/>
        <v>0.21</v>
      </c>
      <c r="E1743" s="2">
        <f t="shared" si="307"/>
        <v>0.63</v>
      </c>
      <c r="F1743" s="2">
        <f t="shared" si="299"/>
        <v>0.54</v>
      </c>
      <c r="G1743" s="18">
        <f t="shared" si="300"/>
        <v>0.15190000000000001</v>
      </c>
      <c r="H1743" s="18">
        <f t="shared" si="303"/>
        <v>0.38969999999999999</v>
      </c>
      <c r="I1743">
        <v>0.66669999999999996</v>
      </c>
      <c r="J1743">
        <v>6.4500000000000002E-2</v>
      </c>
      <c r="K1743" s="2">
        <f t="shared" si="304"/>
        <v>4.79</v>
      </c>
      <c r="L1743" s="2">
        <f t="shared" si="308"/>
        <v>-0.02</v>
      </c>
      <c r="M1743" s="26">
        <f t="shared" si="298"/>
        <v>1.4E-2</v>
      </c>
      <c r="N1743" s="22" t="str">
        <f t="shared" si="305"/>
        <v>- -</v>
      </c>
      <c r="O1743" s="23" t="str">
        <f t="shared" si="306"/>
        <v>short</v>
      </c>
    </row>
    <row r="1744" spans="1:15" x14ac:dyDescent="0.2">
      <c r="A1744" s="27">
        <v>36853</v>
      </c>
      <c r="B1744" s="17">
        <f>'IMPORT RAW DATA'!B1750</f>
        <v>4.6500000000000004</v>
      </c>
      <c r="C1744" s="2">
        <f t="shared" si="302"/>
        <v>-0.38</v>
      </c>
      <c r="D1744" s="2">
        <f t="shared" si="301"/>
        <v>0</v>
      </c>
      <c r="E1744" s="2">
        <f t="shared" si="307"/>
        <v>0.57999999999999996</v>
      </c>
      <c r="F1744" s="2">
        <f t="shared" si="299"/>
        <v>0.66</v>
      </c>
      <c r="G1744" s="18">
        <f t="shared" si="300"/>
        <v>0.21340000000000001</v>
      </c>
      <c r="H1744" s="18">
        <f t="shared" si="303"/>
        <v>0.46200000000000002</v>
      </c>
      <c r="I1744">
        <v>0.66669999999999996</v>
      </c>
      <c r="J1744">
        <v>6.4500000000000002E-2</v>
      </c>
      <c r="K1744" s="2">
        <f t="shared" si="304"/>
        <v>4.76</v>
      </c>
      <c r="L1744" s="2">
        <f t="shared" si="308"/>
        <v>-0.03</v>
      </c>
      <c r="M1744" s="26">
        <f t="shared" si="298"/>
        <v>1.7000000000000001E-2</v>
      </c>
      <c r="N1744" s="22" t="str">
        <f t="shared" si="305"/>
        <v>- -</v>
      </c>
      <c r="O1744" s="23" t="str">
        <f t="shared" si="306"/>
        <v>short</v>
      </c>
    </row>
    <row r="1745" spans="1:15" x14ac:dyDescent="0.2">
      <c r="A1745" s="27">
        <v>36854</v>
      </c>
      <c r="B1745" s="17">
        <f>'IMPORT RAW DATA'!B1751</f>
        <v>4.72</v>
      </c>
      <c r="C1745" s="2">
        <f t="shared" si="302"/>
        <v>-0.12</v>
      </c>
      <c r="D1745" s="2">
        <f t="shared" si="301"/>
        <v>7.0000000000000007E-2</v>
      </c>
      <c r="E1745" s="2">
        <f t="shared" si="307"/>
        <v>0.61</v>
      </c>
      <c r="F1745" s="2">
        <f t="shared" si="299"/>
        <v>0.2</v>
      </c>
      <c r="G1745" s="18">
        <f t="shared" si="300"/>
        <v>3.4200000000000001E-2</v>
      </c>
      <c r="H1745" s="18">
        <f t="shared" si="303"/>
        <v>0.18490000000000001</v>
      </c>
      <c r="I1745">
        <v>0.66669999999999996</v>
      </c>
      <c r="J1745">
        <v>6.4500000000000002E-2</v>
      </c>
      <c r="K1745" s="2">
        <f t="shared" si="304"/>
        <v>4.76</v>
      </c>
      <c r="L1745" s="2">
        <f t="shared" si="308"/>
        <v>0</v>
      </c>
      <c r="M1745" s="26">
        <f t="shared" si="298"/>
        <v>1.6E-2</v>
      </c>
      <c r="N1745" s="22" t="str">
        <f t="shared" si="305"/>
        <v>- -</v>
      </c>
      <c r="O1745" s="23" t="str">
        <f t="shared" si="306"/>
        <v>- -</v>
      </c>
    </row>
    <row r="1746" spans="1:15" x14ac:dyDescent="0.2">
      <c r="A1746" s="27">
        <v>36857</v>
      </c>
      <c r="B1746" s="17">
        <f>'IMPORT RAW DATA'!B1752</f>
        <v>4.79</v>
      </c>
      <c r="C1746" s="2">
        <f t="shared" si="302"/>
        <v>-7.0000000000000007E-2</v>
      </c>
      <c r="D1746" s="2">
        <f t="shared" si="301"/>
        <v>7.0000000000000007E-2</v>
      </c>
      <c r="E1746" s="2">
        <f t="shared" si="307"/>
        <v>0.49</v>
      </c>
      <c r="F1746" s="2">
        <f t="shared" si="299"/>
        <v>0.14000000000000001</v>
      </c>
      <c r="G1746" s="18">
        <f t="shared" si="300"/>
        <v>2.2100000000000002E-2</v>
      </c>
      <c r="H1746" s="18">
        <f t="shared" si="303"/>
        <v>0.14879999999999999</v>
      </c>
      <c r="I1746">
        <v>0.66669999999999996</v>
      </c>
      <c r="J1746">
        <v>6.4500000000000002E-2</v>
      </c>
      <c r="K1746" s="2">
        <f t="shared" si="304"/>
        <v>4.76</v>
      </c>
      <c r="L1746" s="2">
        <f t="shared" si="308"/>
        <v>0</v>
      </c>
      <c r="M1746" s="26">
        <f t="shared" si="298"/>
        <v>1.6E-2</v>
      </c>
      <c r="N1746" s="22" t="str">
        <f t="shared" si="305"/>
        <v>- -</v>
      </c>
      <c r="O1746" s="23" t="str">
        <f t="shared" si="306"/>
        <v>- -</v>
      </c>
    </row>
    <row r="1747" spans="1:15" x14ac:dyDescent="0.2">
      <c r="A1747" s="27">
        <v>36858</v>
      </c>
      <c r="B1747" s="17">
        <f>'IMPORT RAW DATA'!B1753</f>
        <v>4.75</v>
      </c>
      <c r="C1747" s="2">
        <f t="shared" si="302"/>
        <v>-0.09</v>
      </c>
      <c r="D1747" s="2">
        <f t="shared" si="301"/>
        <v>0.04</v>
      </c>
      <c r="E1747" s="2">
        <f t="shared" si="307"/>
        <v>0.51</v>
      </c>
      <c r="F1747" s="2">
        <f t="shared" si="299"/>
        <v>0.18</v>
      </c>
      <c r="G1747" s="18">
        <f t="shared" si="300"/>
        <v>2.9899999999999999E-2</v>
      </c>
      <c r="H1747" s="18">
        <f t="shared" si="303"/>
        <v>0.1729</v>
      </c>
      <c r="I1747">
        <v>0.66669999999999996</v>
      </c>
      <c r="J1747">
        <v>6.4500000000000002E-2</v>
      </c>
      <c r="K1747" s="2">
        <f t="shared" si="304"/>
        <v>4.76</v>
      </c>
      <c r="L1747" s="2">
        <f t="shared" si="308"/>
        <v>0</v>
      </c>
      <c r="M1747" s="26">
        <f t="shared" si="298"/>
        <v>1.4999999999999999E-2</v>
      </c>
      <c r="N1747" s="22" t="str">
        <f t="shared" si="305"/>
        <v>- -</v>
      </c>
      <c r="O1747" s="23" t="str">
        <f t="shared" si="306"/>
        <v>- -</v>
      </c>
    </row>
    <row r="1748" spans="1:15" x14ac:dyDescent="0.2">
      <c r="A1748" s="27">
        <v>36859</v>
      </c>
      <c r="B1748" s="17">
        <f>'IMPORT RAW DATA'!B1754</f>
        <v>4.6900000000000004</v>
      </c>
      <c r="C1748" s="2">
        <f t="shared" si="302"/>
        <v>-0.17</v>
      </c>
      <c r="D1748" s="2">
        <f t="shared" si="301"/>
        <v>0.06</v>
      </c>
      <c r="E1748" s="2">
        <f t="shared" si="307"/>
        <v>0.55000000000000004</v>
      </c>
      <c r="F1748" s="2">
        <f t="shared" si="299"/>
        <v>0.31</v>
      </c>
      <c r="G1748" s="18">
        <f t="shared" si="300"/>
        <v>6.3100000000000003E-2</v>
      </c>
      <c r="H1748" s="18">
        <f t="shared" si="303"/>
        <v>0.25119999999999998</v>
      </c>
      <c r="I1748">
        <v>0.66669999999999996</v>
      </c>
      <c r="J1748">
        <v>6.4500000000000002E-2</v>
      </c>
      <c r="K1748" s="2">
        <f t="shared" si="304"/>
        <v>4.76</v>
      </c>
      <c r="L1748" s="2">
        <f t="shared" si="308"/>
        <v>0</v>
      </c>
      <c r="M1748" s="26">
        <f t="shared" si="298"/>
        <v>1.4999999999999999E-2</v>
      </c>
      <c r="N1748" s="22" t="str">
        <f t="shared" si="305"/>
        <v>- -</v>
      </c>
      <c r="O1748" s="23" t="str">
        <f t="shared" si="306"/>
        <v>- -</v>
      </c>
    </row>
    <row r="1749" spans="1:15" x14ac:dyDescent="0.2">
      <c r="A1749" s="27">
        <v>36860</v>
      </c>
      <c r="B1749" s="17">
        <f>'IMPORT RAW DATA'!B1755</f>
        <v>4.9400000000000004</v>
      </c>
      <c r="C1749" s="2">
        <f t="shared" si="302"/>
        <v>0.06</v>
      </c>
      <c r="D1749" s="2">
        <f t="shared" si="301"/>
        <v>0.25</v>
      </c>
      <c r="E1749" s="2">
        <f t="shared" si="307"/>
        <v>0.78</v>
      </c>
      <c r="F1749" s="2">
        <f t="shared" si="299"/>
        <v>0.08</v>
      </c>
      <c r="G1749" s="18">
        <f t="shared" si="300"/>
        <v>1.2699999999999999E-2</v>
      </c>
      <c r="H1749" s="18">
        <f t="shared" si="303"/>
        <v>0.11269999999999999</v>
      </c>
      <c r="I1749">
        <v>0.66669999999999996</v>
      </c>
      <c r="J1749">
        <v>6.4500000000000002E-2</v>
      </c>
      <c r="K1749" s="2">
        <f t="shared" si="304"/>
        <v>4.76</v>
      </c>
      <c r="L1749" s="2">
        <f t="shared" si="308"/>
        <v>0</v>
      </c>
      <c r="M1749" s="26">
        <f t="shared" si="298"/>
        <v>1.2E-2</v>
      </c>
      <c r="N1749" s="22" t="str">
        <f t="shared" si="305"/>
        <v>- -</v>
      </c>
      <c r="O1749" s="23" t="str">
        <f t="shared" si="306"/>
        <v>- -</v>
      </c>
    </row>
    <row r="1750" spans="1:15" x14ac:dyDescent="0.2">
      <c r="A1750" s="27">
        <v>36861</v>
      </c>
      <c r="B1750" s="17">
        <f>'IMPORT RAW DATA'!B1756</f>
        <v>4.9400000000000004</v>
      </c>
      <c r="C1750" s="2">
        <f t="shared" si="302"/>
        <v>0.04</v>
      </c>
      <c r="D1750" s="2">
        <f t="shared" si="301"/>
        <v>0</v>
      </c>
      <c r="E1750" s="2">
        <f t="shared" si="307"/>
        <v>0.76</v>
      </c>
      <c r="F1750" s="2">
        <f t="shared" si="299"/>
        <v>0.05</v>
      </c>
      <c r="G1750" s="18">
        <f t="shared" si="300"/>
        <v>8.8999999999999999E-3</v>
      </c>
      <c r="H1750" s="18">
        <f t="shared" si="303"/>
        <v>9.4600000000000004E-2</v>
      </c>
      <c r="I1750">
        <v>0.66669999999999996</v>
      </c>
      <c r="J1750">
        <v>6.4500000000000002E-2</v>
      </c>
      <c r="K1750" s="2">
        <f t="shared" si="304"/>
        <v>4.76</v>
      </c>
      <c r="L1750" s="2">
        <f t="shared" si="308"/>
        <v>0</v>
      </c>
      <c r="M1750" s="26">
        <f t="shared" si="298"/>
        <v>1.0999999999999999E-2</v>
      </c>
      <c r="N1750" s="22" t="str">
        <f t="shared" si="305"/>
        <v>- -</v>
      </c>
      <c r="O1750" s="23" t="str">
        <f t="shared" si="306"/>
        <v>- -</v>
      </c>
    </row>
    <row r="1751" spans="1:15" x14ac:dyDescent="0.2">
      <c r="A1751" s="27">
        <v>36864</v>
      </c>
      <c r="B1751" s="17">
        <f>'IMPORT RAW DATA'!B1757</f>
        <v>4.9400000000000004</v>
      </c>
      <c r="C1751" s="2">
        <f t="shared" si="302"/>
        <v>0.08</v>
      </c>
      <c r="D1751" s="2">
        <f t="shared" si="301"/>
        <v>0</v>
      </c>
      <c r="E1751" s="2">
        <f t="shared" si="307"/>
        <v>0.74</v>
      </c>
      <c r="F1751" s="2">
        <f t="shared" si="299"/>
        <v>0.11</v>
      </c>
      <c r="G1751" s="18">
        <f t="shared" si="300"/>
        <v>1.7100000000000001E-2</v>
      </c>
      <c r="H1751" s="18">
        <f t="shared" si="303"/>
        <v>0.13070000000000001</v>
      </c>
      <c r="I1751">
        <v>0.66669999999999996</v>
      </c>
      <c r="J1751">
        <v>6.4500000000000002E-2</v>
      </c>
      <c r="K1751" s="2">
        <f t="shared" si="304"/>
        <v>4.76</v>
      </c>
      <c r="L1751" s="2">
        <f t="shared" si="308"/>
        <v>0</v>
      </c>
      <c r="M1751" s="26">
        <f t="shared" si="298"/>
        <v>1.0999999999999999E-2</v>
      </c>
      <c r="N1751" s="22" t="str">
        <f t="shared" si="305"/>
        <v>- -</v>
      </c>
      <c r="O1751" s="23" t="str">
        <f t="shared" si="306"/>
        <v>- -</v>
      </c>
    </row>
    <row r="1752" spans="1:15" x14ac:dyDescent="0.2">
      <c r="A1752" s="27">
        <v>36865</v>
      </c>
      <c r="B1752" s="17">
        <f>'IMPORT RAW DATA'!B1758</f>
        <v>4.8099999999999996</v>
      </c>
      <c r="C1752" s="2">
        <f t="shared" si="302"/>
        <v>0.16</v>
      </c>
      <c r="D1752" s="2">
        <f t="shared" si="301"/>
        <v>0.13</v>
      </c>
      <c r="E1752" s="2">
        <f t="shared" si="307"/>
        <v>0.83</v>
      </c>
      <c r="F1752" s="2">
        <f t="shared" si="299"/>
        <v>0.19</v>
      </c>
      <c r="G1752" s="18">
        <f t="shared" si="300"/>
        <v>3.2000000000000001E-2</v>
      </c>
      <c r="H1752" s="18">
        <f t="shared" si="303"/>
        <v>0.1789</v>
      </c>
      <c r="I1752">
        <v>0.66669999999999996</v>
      </c>
      <c r="J1752">
        <v>6.4500000000000002E-2</v>
      </c>
      <c r="K1752" s="2">
        <f t="shared" si="304"/>
        <v>4.76</v>
      </c>
      <c r="L1752" s="2">
        <f t="shared" si="308"/>
        <v>0</v>
      </c>
      <c r="M1752" s="26">
        <f t="shared" si="298"/>
        <v>1.0999999999999999E-2</v>
      </c>
      <c r="N1752" s="22" t="str">
        <f t="shared" si="305"/>
        <v>- -</v>
      </c>
      <c r="O1752" s="23" t="str">
        <f t="shared" si="306"/>
        <v>- -</v>
      </c>
    </row>
    <row r="1753" spans="1:15" x14ac:dyDescent="0.2">
      <c r="A1753" s="27">
        <v>36866</v>
      </c>
      <c r="B1753" s="17">
        <f>'IMPORT RAW DATA'!B1759</f>
        <v>4.92</v>
      </c>
      <c r="C1753" s="2">
        <f t="shared" si="302"/>
        <v>0.27</v>
      </c>
      <c r="D1753" s="2">
        <f t="shared" si="301"/>
        <v>0.11</v>
      </c>
      <c r="E1753" s="2">
        <f t="shared" si="307"/>
        <v>0.73</v>
      </c>
      <c r="F1753" s="2">
        <f t="shared" si="299"/>
        <v>0.37</v>
      </c>
      <c r="G1753" s="18">
        <f t="shared" si="300"/>
        <v>8.2500000000000004E-2</v>
      </c>
      <c r="H1753" s="18">
        <f t="shared" si="303"/>
        <v>0.2873</v>
      </c>
      <c r="I1753">
        <v>0.66669999999999996</v>
      </c>
      <c r="J1753">
        <v>6.4500000000000002E-2</v>
      </c>
      <c r="K1753" s="2">
        <f t="shared" si="304"/>
        <v>4.7699999999999996</v>
      </c>
      <c r="L1753" s="2">
        <f t="shared" si="308"/>
        <v>0.01</v>
      </c>
      <c r="M1753" s="26">
        <f t="shared" si="298"/>
        <v>1.0999999999999999E-2</v>
      </c>
      <c r="N1753" s="22" t="str">
        <f t="shared" si="305"/>
        <v>long</v>
      </c>
      <c r="O1753" s="23" t="str">
        <f t="shared" si="306"/>
        <v>- -</v>
      </c>
    </row>
    <row r="1754" spans="1:15" x14ac:dyDescent="0.2">
      <c r="A1754" s="27">
        <v>36867</v>
      </c>
      <c r="B1754" s="17">
        <f>'IMPORT RAW DATA'!B1760</f>
        <v>4.9000000000000004</v>
      </c>
      <c r="C1754" s="2">
        <f t="shared" si="302"/>
        <v>0.18</v>
      </c>
      <c r="D1754" s="2">
        <f t="shared" si="301"/>
        <v>0.02</v>
      </c>
      <c r="E1754" s="2">
        <f t="shared" si="307"/>
        <v>0.75</v>
      </c>
      <c r="F1754" s="2">
        <f t="shared" si="299"/>
        <v>0.24</v>
      </c>
      <c r="G1754" s="18">
        <f t="shared" si="300"/>
        <v>4.3700000000000003E-2</v>
      </c>
      <c r="H1754" s="18">
        <f t="shared" si="303"/>
        <v>0.20899999999999999</v>
      </c>
      <c r="I1754">
        <v>0.66669999999999996</v>
      </c>
      <c r="J1754">
        <v>6.4500000000000002E-2</v>
      </c>
      <c r="K1754" s="2">
        <f t="shared" si="304"/>
        <v>4.78</v>
      </c>
      <c r="L1754" s="2">
        <f t="shared" si="308"/>
        <v>0.01</v>
      </c>
      <c r="M1754" s="26">
        <f t="shared" si="298"/>
        <v>1.0999999999999999E-2</v>
      </c>
      <c r="N1754" s="22" t="str">
        <f t="shared" si="305"/>
        <v>long</v>
      </c>
      <c r="O1754" s="23" t="str">
        <f t="shared" si="306"/>
        <v>- -</v>
      </c>
    </row>
    <row r="1755" spans="1:15" x14ac:dyDescent="0.2">
      <c r="A1755" s="27">
        <v>36868</v>
      </c>
      <c r="B1755" s="17">
        <f>'IMPORT RAW DATA'!B1761</f>
        <v>4.96</v>
      </c>
      <c r="C1755" s="2">
        <f t="shared" si="302"/>
        <v>0.17</v>
      </c>
      <c r="D1755" s="2">
        <f t="shared" si="301"/>
        <v>0.06</v>
      </c>
      <c r="E1755" s="2">
        <f t="shared" si="307"/>
        <v>0.74</v>
      </c>
      <c r="F1755" s="2">
        <f t="shared" si="299"/>
        <v>0.23</v>
      </c>
      <c r="G1755" s="18">
        <f t="shared" si="300"/>
        <v>4.1200000000000001E-2</v>
      </c>
      <c r="H1755" s="18">
        <f t="shared" si="303"/>
        <v>0.20300000000000001</v>
      </c>
      <c r="I1755">
        <v>0.66669999999999996</v>
      </c>
      <c r="J1755">
        <v>6.4500000000000002E-2</v>
      </c>
      <c r="K1755" s="2">
        <f t="shared" si="304"/>
        <v>4.79</v>
      </c>
      <c r="L1755" s="2">
        <f t="shared" si="308"/>
        <v>0.01</v>
      </c>
      <c r="M1755" s="26">
        <f t="shared" si="298"/>
        <v>8.9999999999999993E-3</v>
      </c>
      <c r="N1755" s="22" t="str">
        <f t="shared" si="305"/>
        <v>long</v>
      </c>
      <c r="O1755" s="23" t="str">
        <f t="shared" si="306"/>
        <v>- -</v>
      </c>
    </row>
    <row r="1756" spans="1:15" x14ac:dyDescent="0.2">
      <c r="A1756" s="27">
        <v>36871</v>
      </c>
      <c r="B1756" s="17">
        <f>'IMPORT RAW DATA'!B1762</f>
        <v>5.07</v>
      </c>
      <c r="C1756" s="2">
        <f t="shared" si="302"/>
        <v>0.32</v>
      </c>
      <c r="D1756" s="2">
        <f t="shared" si="301"/>
        <v>0.11</v>
      </c>
      <c r="E1756" s="2">
        <f t="shared" si="307"/>
        <v>0.78</v>
      </c>
      <c r="F1756" s="2">
        <f t="shared" si="299"/>
        <v>0.41</v>
      </c>
      <c r="G1756" s="18">
        <f t="shared" si="300"/>
        <v>9.7000000000000003E-2</v>
      </c>
      <c r="H1756" s="18">
        <f t="shared" si="303"/>
        <v>0.31140000000000001</v>
      </c>
      <c r="I1756">
        <v>0.66669999999999996</v>
      </c>
      <c r="J1756">
        <v>6.4500000000000002E-2</v>
      </c>
      <c r="K1756" s="2">
        <f t="shared" si="304"/>
        <v>4.82</v>
      </c>
      <c r="L1756" s="2">
        <f t="shared" si="308"/>
        <v>0.03</v>
      </c>
      <c r="M1756" s="26">
        <f t="shared" si="298"/>
        <v>1.0999999999999999E-2</v>
      </c>
      <c r="N1756" s="22" t="str">
        <f t="shared" si="305"/>
        <v>long</v>
      </c>
      <c r="O1756" s="23" t="str">
        <f t="shared" si="306"/>
        <v>- -</v>
      </c>
    </row>
    <row r="1757" spans="1:15" x14ac:dyDescent="0.2">
      <c r="A1757" s="27">
        <v>36872</v>
      </c>
      <c r="B1757" s="17">
        <f>'IMPORT RAW DATA'!B1763</f>
        <v>4.96</v>
      </c>
      <c r="C1757" s="2">
        <f t="shared" si="302"/>
        <v>0.27</v>
      </c>
      <c r="D1757" s="2">
        <f t="shared" si="301"/>
        <v>0.11</v>
      </c>
      <c r="E1757" s="2">
        <f t="shared" si="307"/>
        <v>0.85</v>
      </c>
      <c r="F1757" s="2">
        <f t="shared" si="299"/>
        <v>0.32</v>
      </c>
      <c r="G1757" s="18">
        <f t="shared" si="300"/>
        <v>6.6199999999999995E-2</v>
      </c>
      <c r="H1757" s="18">
        <f t="shared" si="303"/>
        <v>0.25719999999999998</v>
      </c>
      <c r="I1757">
        <v>0.66669999999999996</v>
      </c>
      <c r="J1757">
        <v>6.4500000000000002E-2</v>
      </c>
      <c r="K1757" s="2">
        <f t="shared" si="304"/>
        <v>4.83</v>
      </c>
      <c r="L1757" s="2">
        <f t="shared" si="308"/>
        <v>0.01</v>
      </c>
      <c r="M1757" s="26">
        <f t="shared" si="298"/>
        <v>1.2E-2</v>
      </c>
      <c r="N1757" s="22" t="str">
        <f t="shared" si="305"/>
        <v>long</v>
      </c>
      <c r="O1757" s="23" t="str">
        <f t="shared" si="306"/>
        <v>- -</v>
      </c>
    </row>
    <row r="1758" spans="1:15" x14ac:dyDescent="0.2">
      <c r="A1758" s="27">
        <v>36873</v>
      </c>
      <c r="B1758" s="17">
        <f>'IMPORT RAW DATA'!B1764</f>
        <v>5.22</v>
      </c>
      <c r="C1758" s="2">
        <f t="shared" si="302"/>
        <v>0.28000000000000003</v>
      </c>
      <c r="D1758" s="2">
        <f t="shared" si="301"/>
        <v>0.26</v>
      </c>
      <c r="E1758" s="2">
        <f t="shared" si="307"/>
        <v>1.05</v>
      </c>
      <c r="F1758" s="2">
        <f t="shared" si="299"/>
        <v>0.27</v>
      </c>
      <c r="G1758" s="18">
        <f t="shared" si="300"/>
        <v>5.16E-2</v>
      </c>
      <c r="H1758" s="18">
        <f t="shared" si="303"/>
        <v>0.2271</v>
      </c>
      <c r="I1758">
        <v>0.66669999999999996</v>
      </c>
      <c r="J1758">
        <v>6.4500000000000002E-2</v>
      </c>
      <c r="K1758" s="2">
        <f t="shared" si="304"/>
        <v>4.8499999999999996</v>
      </c>
      <c r="L1758" s="2">
        <f t="shared" si="308"/>
        <v>0.02</v>
      </c>
      <c r="M1758" s="26">
        <f t="shared" si="298"/>
        <v>1.2E-2</v>
      </c>
      <c r="N1758" s="22" t="str">
        <f t="shared" si="305"/>
        <v>long</v>
      </c>
      <c r="O1758" s="23" t="str">
        <f t="shared" si="306"/>
        <v>- -</v>
      </c>
    </row>
    <row r="1759" spans="1:15" x14ac:dyDescent="0.2">
      <c r="A1759" s="27">
        <v>36874</v>
      </c>
      <c r="B1759" s="17">
        <f>'IMPORT RAW DATA'!B1765</f>
        <v>5.04</v>
      </c>
      <c r="C1759" s="2">
        <f t="shared" si="302"/>
        <v>0.1</v>
      </c>
      <c r="D1759" s="2">
        <f t="shared" si="301"/>
        <v>0.18</v>
      </c>
      <c r="E1759" s="2">
        <f t="shared" si="307"/>
        <v>0.98</v>
      </c>
      <c r="F1759" s="2">
        <f t="shared" si="299"/>
        <v>0.1</v>
      </c>
      <c r="G1759" s="18">
        <f t="shared" si="300"/>
        <v>1.5599999999999999E-2</v>
      </c>
      <c r="H1759" s="18">
        <f t="shared" si="303"/>
        <v>0.12470000000000001</v>
      </c>
      <c r="I1759">
        <v>0.66669999999999996</v>
      </c>
      <c r="J1759">
        <v>6.4500000000000002E-2</v>
      </c>
      <c r="K1759" s="2">
        <f t="shared" si="304"/>
        <v>4.8499999999999996</v>
      </c>
      <c r="L1759" s="2">
        <f t="shared" si="308"/>
        <v>0</v>
      </c>
      <c r="M1759" s="26">
        <f t="shared" si="298"/>
        <v>1.2E-2</v>
      </c>
      <c r="N1759" s="22" t="str">
        <f t="shared" si="305"/>
        <v>- -</v>
      </c>
      <c r="O1759" s="23" t="str">
        <f t="shared" si="306"/>
        <v>- -</v>
      </c>
    </row>
    <row r="1760" spans="1:15" x14ac:dyDescent="0.2">
      <c r="A1760" s="27">
        <v>36875</v>
      </c>
      <c r="B1760" s="17">
        <f>'IMPORT RAW DATA'!B1766</f>
        <v>5.0599999999999996</v>
      </c>
      <c r="C1760" s="2">
        <f t="shared" si="302"/>
        <v>0.12</v>
      </c>
      <c r="D1760" s="2">
        <f t="shared" si="301"/>
        <v>0.02</v>
      </c>
      <c r="E1760" s="2">
        <f t="shared" si="307"/>
        <v>1</v>
      </c>
      <c r="F1760" s="2">
        <f t="shared" si="299"/>
        <v>0.12</v>
      </c>
      <c r="G1760" s="18">
        <f t="shared" si="300"/>
        <v>1.8700000000000001E-2</v>
      </c>
      <c r="H1760" s="18">
        <f t="shared" si="303"/>
        <v>0.1368</v>
      </c>
      <c r="I1760">
        <v>0.66669999999999996</v>
      </c>
      <c r="J1760">
        <v>6.4500000000000002E-2</v>
      </c>
      <c r="K1760" s="2">
        <f t="shared" si="304"/>
        <v>4.8499999999999996</v>
      </c>
      <c r="L1760" s="2">
        <f t="shared" si="308"/>
        <v>0</v>
      </c>
      <c r="M1760" s="26">
        <f t="shared" si="298"/>
        <v>1.2E-2</v>
      </c>
      <c r="N1760" s="22" t="str">
        <f t="shared" si="305"/>
        <v>- -</v>
      </c>
      <c r="O1760" s="23" t="str">
        <f t="shared" si="306"/>
        <v>- -</v>
      </c>
    </row>
    <row r="1761" spans="1:15" x14ac:dyDescent="0.2">
      <c r="A1761" s="27">
        <v>36878</v>
      </c>
      <c r="B1761" s="17">
        <f>'IMPORT RAW DATA'!B1767</f>
        <v>5.23</v>
      </c>
      <c r="C1761" s="2">
        <f t="shared" si="302"/>
        <v>0.42</v>
      </c>
      <c r="D1761" s="2">
        <f t="shared" si="301"/>
        <v>0.17</v>
      </c>
      <c r="E1761" s="2">
        <f t="shared" si="307"/>
        <v>1.17</v>
      </c>
      <c r="F1761" s="2">
        <f t="shared" si="299"/>
        <v>0.36</v>
      </c>
      <c r="G1761" s="18">
        <f t="shared" si="300"/>
        <v>7.9100000000000004E-2</v>
      </c>
      <c r="H1761" s="18">
        <f t="shared" si="303"/>
        <v>0.28129999999999999</v>
      </c>
      <c r="I1761">
        <v>0.66669999999999996</v>
      </c>
      <c r="J1761">
        <v>6.4500000000000002E-2</v>
      </c>
      <c r="K1761" s="2">
        <f t="shared" si="304"/>
        <v>4.88</v>
      </c>
      <c r="L1761" s="2">
        <f t="shared" si="308"/>
        <v>0.03</v>
      </c>
      <c r="M1761" s="26">
        <f t="shared" ref="M1761:M1824" si="309">STDEV(L1742:L1761)</f>
        <v>1.4E-2</v>
      </c>
      <c r="N1761" s="22" t="str">
        <f t="shared" si="305"/>
        <v>long</v>
      </c>
      <c r="O1761" s="23" t="str">
        <f t="shared" si="306"/>
        <v>- -</v>
      </c>
    </row>
    <row r="1762" spans="1:15" x14ac:dyDescent="0.2">
      <c r="A1762" s="27">
        <v>36879</v>
      </c>
      <c r="B1762" s="17">
        <f>'IMPORT RAW DATA'!B1768</f>
        <v>5.28</v>
      </c>
      <c r="C1762" s="2">
        <f t="shared" si="302"/>
        <v>0.36</v>
      </c>
      <c r="D1762" s="2">
        <f t="shared" si="301"/>
        <v>0.05</v>
      </c>
      <c r="E1762" s="2">
        <f t="shared" si="307"/>
        <v>1.0900000000000001</v>
      </c>
      <c r="F1762" s="2">
        <f t="shared" si="299"/>
        <v>0.33</v>
      </c>
      <c r="G1762" s="18">
        <f t="shared" si="300"/>
        <v>6.93E-2</v>
      </c>
      <c r="H1762" s="18">
        <f t="shared" si="303"/>
        <v>0.26319999999999999</v>
      </c>
      <c r="I1762">
        <v>0.66669999999999996</v>
      </c>
      <c r="J1762">
        <v>6.4500000000000002E-2</v>
      </c>
      <c r="K1762" s="2">
        <f t="shared" si="304"/>
        <v>4.91</v>
      </c>
      <c r="L1762" s="2">
        <f t="shared" si="308"/>
        <v>0.03</v>
      </c>
      <c r="M1762" s="26">
        <f t="shared" si="309"/>
        <v>1.4999999999999999E-2</v>
      </c>
      <c r="N1762" s="22" t="str">
        <f t="shared" si="305"/>
        <v>long</v>
      </c>
      <c r="O1762" s="23" t="str">
        <f t="shared" si="306"/>
        <v>- -</v>
      </c>
    </row>
    <row r="1763" spans="1:15" x14ac:dyDescent="0.2">
      <c r="A1763" s="27">
        <v>36880</v>
      </c>
      <c r="B1763" s="17">
        <f>'IMPORT RAW DATA'!B1769</f>
        <v>5.0999999999999996</v>
      </c>
      <c r="C1763" s="2">
        <f t="shared" si="302"/>
        <v>0.2</v>
      </c>
      <c r="D1763" s="2">
        <f t="shared" si="301"/>
        <v>0.18</v>
      </c>
      <c r="E1763" s="2">
        <f t="shared" si="307"/>
        <v>1.1599999999999999</v>
      </c>
      <c r="F1763" s="2">
        <f t="shared" si="299"/>
        <v>0.17</v>
      </c>
      <c r="G1763" s="18">
        <f t="shared" si="300"/>
        <v>2.7900000000000001E-2</v>
      </c>
      <c r="H1763" s="18">
        <f t="shared" si="303"/>
        <v>0.16689999999999999</v>
      </c>
      <c r="I1763">
        <v>0.66669999999999996</v>
      </c>
      <c r="J1763">
        <v>6.4500000000000002E-2</v>
      </c>
      <c r="K1763" s="2">
        <f t="shared" si="304"/>
        <v>4.92</v>
      </c>
      <c r="L1763" s="2">
        <f t="shared" si="308"/>
        <v>0.01</v>
      </c>
      <c r="M1763" s="26">
        <f t="shared" si="309"/>
        <v>1.4E-2</v>
      </c>
      <c r="N1763" s="22" t="str">
        <f t="shared" si="305"/>
        <v>long</v>
      </c>
      <c r="O1763" s="23" t="str">
        <f t="shared" si="306"/>
        <v>- -</v>
      </c>
    </row>
    <row r="1764" spans="1:15" x14ac:dyDescent="0.2">
      <c r="A1764" s="27">
        <v>36881</v>
      </c>
      <c r="B1764" s="17">
        <f>'IMPORT RAW DATA'!B1770</f>
        <v>5.12</v>
      </c>
      <c r="C1764" s="2">
        <f t="shared" si="302"/>
        <v>0.16</v>
      </c>
      <c r="D1764" s="2">
        <f t="shared" si="301"/>
        <v>0.02</v>
      </c>
      <c r="E1764" s="2">
        <f t="shared" si="307"/>
        <v>1.1599999999999999</v>
      </c>
      <c r="F1764" s="2">
        <f t="shared" si="299"/>
        <v>0.14000000000000001</v>
      </c>
      <c r="G1764" s="18">
        <f t="shared" si="300"/>
        <v>2.2100000000000002E-2</v>
      </c>
      <c r="H1764" s="18">
        <f t="shared" si="303"/>
        <v>0.14879999999999999</v>
      </c>
      <c r="I1764">
        <v>0.66669999999999996</v>
      </c>
      <c r="J1764">
        <v>6.4500000000000002E-2</v>
      </c>
      <c r="K1764" s="2">
        <f t="shared" si="304"/>
        <v>4.92</v>
      </c>
      <c r="L1764" s="2">
        <f t="shared" si="308"/>
        <v>0</v>
      </c>
      <c r="M1764" s="26">
        <f t="shared" si="309"/>
        <v>1.0999999999999999E-2</v>
      </c>
      <c r="N1764" s="22" t="str">
        <f t="shared" si="305"/>
        <v>- -</v>
      </c>
      <c r="O1764" s="23" t="str">
        <f t="shared" si="306"/>
        <v>- -</v>
      </c>
    </row>
    <row r="1765" spans="1:15" x14ac:dyDescent="0.2">
      <c r="A1765" s="27">
        <v>36882</v>
      </c>
      <c r="B1765" s="17">
        <f>'IMPORT RAW DATA'!B1771</f>
        <v>5.08</v>
      </c>
      <c r="C1765" s="2">
        <f t="shared" si="302"/>
        <v>0.01</v>
      </c>
      <c r="D1765" s="2">
        <f t="shared" si="301"/>
        <v>0.04</v>
      </c>
      <c r="E1765" s="2">
        <f t="shared" si="307"/>
        <v>1.1399999999999999</v>
      </c>
      <c r="F1765" s="2">
        <f t="shared" si="299"/>
        <v>0.01</v>
      </c>
      <c r="G1765" s="18">
        <f t="shared" si="300"/>
        <v>5.0000000000000001E-3</v>
      </c>
      <c r="H1765" s="18">
        <f t="shared" si="303"/>
        <v>7.0499999999999993E-2</v>
      </c>
      <c r="I1765">
        <v>0.66669999999999996</v>
      </c>
      <c r="J1765">
        <v>6.4500000000000002E-2</v>
      </c>
      <c r="K1765" s="2">
        <f t="shared" si="304"/>
        <v>4.92</v>
      </c>
      <c r="L1765" s="2">
        <f t="shared" si="308"/>
        <v>0</v>
      </c>
      <c r="M1765" s="26">
        <f t="shared" si="309"/>
        <v>1.0999999999999999E-2</v>
      </c>
      <c r="N1765" s="22" t="str">
        <f t="shared" si="305"/>
        <v>- -</v>
      </c>
      <c r="O1765" s="23" t="str">
        <f t="shared" si="306"/>
        <v>- -</v>
      </c>
    </row>
    <row r="1766" spans="1:15" x14ac:dyDescent="0.2">
      <c r="A1766" s="27">
        <v>36887</v>
      </c>
      <c r="B1766" s="17">
        <f>'IMPORT RAW DATA'!B1772</f>
        <v>5.15</v>
      </c>
      <c r="C1766" s="2">
        <f t="shared" si="302"/>
        <v>0.19</v>
      </c>
      <c r="D1766" s="2">
        <f t="shared" si="301"/>
        <v>7.0000000000000007E-2</v>
      </c>
      <c r="E1766" s="2">
        <f t="shared" si="307"/>
        <v>1.1000000000000001</v>
      </c>
      <c r="F1766" s="2">
        <f t="shared" si="299"/>
        <v>0.17</v>
      </c>
      <c r="G1766" s="18">
        <f t="shared" si="300"/>
        <v>2.7900000000000001E-2</v>
      </c>
      <c r="H1766" s="18">
        <f t="shared" si="303"/>
        <v>0.16689999999999999</v>
      </c>
      <c r="I1766">
        <v>0.66669999999999996</v>
      </c>
      <c r="J1766">
        <v>6.4500000000000002E-2</v>
      </c>
      <c r="K1766" s="2">
        <f t="shared" si="304"/>
        <v>4.93</v>
      </c>
      <c r="L1766" s="2">
        <f t="shared" si="308"/>
        <v>0.01</v>
      </c>
      <c r="M1766" s="26">
        <f t="shared" si="309"/>
        <v>1.0999999999999999E-2</v>
      </c>
      <c r="N1766" s="22" t="str">
        <f t="shared" si="305"/>
        <v>long</v>
      </c>
      <c r="O1766" s="23" t="str">
        <f t="shared" si="306"/>
        <v>- -</v>
      </c>
    </row>
    <row r="1767" spans="1:15" x14ac:dyDescent="0.2">
      <c r="A1767" s="27">
        <v>36888</v>
      </c>
      <c r="B1767" s="17">
        <f>'IMPORT RAW DATA'!B1773</f>
        <v>5.23</v>
      </c>
      <c r="C1767" s="2">
        <f t="shared" si="302"/>
        <v>0.01</v>
      </c>
      <c r="D1767" s="2">
        <f t="shared" si="301"/>
        <v>0.08</v>
      </c>
      <c r="E1767" s="2">
        <f t="shared" si="307"/>
        <v>1.07</v>
      </c>
      <c r="F1767" s="2">
        <f t="shared" ref="F1767:F1830" si="310">ABS(C1767/E1767)</f>
        <v>0.01</v>
      </c>
      <c r="G1767" s="18">
        <f t="shared" ref="G1767:G1830" si="311">H1767*H1767</f>
        <v>5.0000000000000001E-3</v>
      </c>
      <c r="H1767" s="18">
        <f t="shared" si="303"/>
        <v>7.0499999999999993E-2</v>
      </c>
      <c r="I1767">
        <v>0.66669999999999996</v>
      </c>
      <c r="J1767">
        <v>6.4500000000000002E-2</v>
      </c>
      <c r="K1767" s="2">
        <f t="shared" si="304"/>
        <v>4.93</v>
      </c>
      <c r="L1767" s="2">
        <f t="shared" si="308"/>
        <v>0</v>
      </c>
      <c r="M1767" s="26">
        <f t="shared" si="309"/>
        <v>1.0999999999999999E-2</v>
      </c>
      <c r="N1767" s="22" t="str">
        <f t="shared" si="305"/>
        <v>- -</v>
      </c>
      <c r="O1767" s="23" t="str">
        <f t="shared" si="306"/>
        <v>- -</v>
      </c>
    </row>
    <row r="1768" spans="1:15" x14ac:dyDescent="0.2">
      <c r="A1768" s="27">
        <v>36889</v>
      </c>
      <c r="B1768" s="17">
        <f>'IMPORT RAW DATA'!B1774</f>
        <v>5.18</v>
      </c>
      <c r="C1768" s="2">
        <f t="shared" si="302"/>
        <v>0.14000000000000001</v>
      </c>
      <c r="D1768" s="2">
        <f t="shared" si="301"/>
        <v>0.05</v>
      </c>
      <c r="E1768" s="2">
        <f t="shared" si="307"/>
        <v>0.86</v>
      </c>
      <c r="F1768" s="2">
        <f t="shared" si="310"/>
        <v>0.16</v>
      </c>
      <c r="G1768" s="18">
        <f t="shared" si="311"/>
        <v>2.5899999999999999E-2</v>
      </c>
      <c r="H1768" s="18">
        <f t="shared" si="303"/>
        <v>0.16089999999999999</v>
      </c>
      <c r="I1768">
        <v>0.66669999999999996</v>
      </c>
      <c r="J1768">
        <v>6.4500000000000002E-2</v>
      </c>
      <c r="K1768" s="2">
        <f t="shared" si="304"/>
        <v>4.9400000000000004</v>
      </c>
      <c r="L1768" s="2">
        <f t="shared" si="308"/>
        <v>0.01</v>
      </c>
      <c r="M1768" s="26">
        <f t="shared" si="309"/>
        <v>1.0999999999999999E-2</v>
      </c>
      <c r="N1768" s="22" t="str">
        <f t="shared" si="305"/>
        <v>long</v>
      </c>
      <c r="O1768" s="23" t="str">
        <f t="shared" si="306"/>
        <v>- -</v>
      </c>
    </row>
    <row r="1769" spans="1:15" x14ac:dyDescent="0.2">
      <c r="A1769" s="27">
        <v>36893</v>
      </c>
      <c r="B1769" s="17">
        <f>'IMPORT RAW DATA'!B1775</f>
        <v>5.21</v>
      </c>
      <c r="C1769" s="2">
        <f t="shared" si="302"/>
        <v>0.15</v>
      </c>
      <c r="D1769" s="2">
        <f t="shared" si="301"/>
        <v>0.03</v>
      </c>
      <c r="E1769" s="2">
        <f t="shared" si="307"/>
        <v>0.71</v>
      </c>
      <c r="F1769" s="2">
        <f t="shared" si="310"/>
        <v>0.21</v>
      </c>
      <c r="G1769" s="18">
        <f t="shared" si="311"/>
        <v>3.6499999999999998E-2</v>
      </c>
      <c r="H1769" s="18">
        <f t="shared" si="303"/>
        <v>0.191</v>
      </c>
      <c r="I1769">
        <v>0.66669999999999996</v>
      </c>
      <c r="J1769">
        <v>6.4500000000000002E-2</v>
      </c>
      <c r="K1769" s="2">
        <f t="shared" si="304"/>
        <v>4.95</v>
      </c>
      <c r="L1769" s="2">
        <f t="shared" si="308"/>
        <v>0.01</v>
      </c>
      <c r="M1769" s="26">
        <f t="shared" si="309"/>
        <v>1.0999999999999999E-2</v>
      </c>
      <c r="N1769" s="22" t="str">
        <f t="shared" si="305"/>
        <v>long</v>
      </c>
      <c r="O1769" s="23" t="str">
        <f t="shared" si="306"/>
        <v>- -</v>
      </c>
    </row>
    <row r="1770" spans="1:15" x14ac:dyDescent="0.2">
      <c r="A1770" s="27">
        <v>36894</v>
      </c>
      <c r="B1770" s="17">
        <f>'IMPORT RAW DATA'!B1776</f>
        <v>5.24</v>
      </c>
      <c r="C1770" s="2">
        <f t="shared" si="302"/>
        <v>0.01</v>
      </c>
      <c r="D1770" s="2">
        <f t="shared" si="301"/>
        <v>0.03</v>
      </c>
      <c r="E1770" s="2">
        <f t="shared" si="307"/>
        <v>0.72</v>
      </c>
      <c r="F1770" s="2">
        <f t="shared" si="310"/>
        <v>0.01</v>
      </c>
      <c r="G1770" s="18">
        <f t="shared" si="311"/>
        <v>5.0000000000000001E-3</v>
      </c>
      <c r="H1770" s="18">
        <f t="shared" si="303"/>
        <v>7.0499999999999993E-2</v>
      </c>
      <c r="I1770">
        <v>0.66669999999999996</v>
      </c>
      <c r="J1770">
        <v>6.4500000000000002E-2</v>
      </c>
      <c r="K1770" s="2">
        <f t="shared" si="304"/>
        <v>4.95</v>
      </c>
      <c r="L1770" s="2">
        <f t="shared" si="308"/>
        <v>0</v>
      </c>
      <c r="M1770" s="26">
        <f t="shared" si="309"/>
        <v>1.0999999999999999E-2</v>
      </c>
      <c r="N1770" s="22" t="str">
        <f t="shared" si="305"/>
        <v>- -</v>
      </c>
      <c r="O1770" s="23" t="str">
        <f t="shared" si="306"/>
        <v>- -</v>
      </c>
    </row>
    <row r="1771" spans="1:15" x14ac:dyDescent="0.2">
      <c r="A1771" s="27">
        <v>36895</v>
      </c>
      <c r="B1771" s="17">
        <f>'IMPORT RAW DATA'!B1777</f>
        <v>5.49</v>
      </c>
      <c r="C1771" s="2">
        <f t="shared" si="302"/>
        <v>0.21</v>
      </c>
      <c r="D1771" s="2">
        <f t="shared" si="301"/>
        <v>0.25</v>
      </c>
      <c r="E1771" s="2">
        <f t="shared" si="307"/>
        <v>0.8</v>
      </c>
      <c r="F1771" s="2">
        <f t="shared" si="310"/>
        <v>0.26</v>
      </c>
      <c r="G1771" s="18">
        <f t="shared" si="311"/>
        <v>4.8899999999999999E-2</v>
      </c>
      <c r="H1771" s="18">
        <f t="shared" si="303"/>
        <v>0.22109999999999999</v>
      </c>
      <c r="I1771">
        <v>0.66669999999999996</v>
      </c>
      <c r="J1771">
        <v>6.4500000000000002E-2</v>
      </c>
      <c r="K1771" s="2">
        <f t="shared" si="304"/>
        <v>4.9800000000000004</v>
      </c>
      <c r="L1771" s="2">
        <f t="shared" si="308"/>
        <v>0.03</v>
      </c>
      <c r="M1771" s="26">
        <f t="shared" si="309"/>
        <v>1.0999999999999999E-2</v>
      </c>
      <c r="N1771" s="22" t="str">
        <f t="shared" si="305"/>
        <v>long</v>
      </c>
      <c r="O1771" s="23" t="str">
        <f t="shared" si="306"/>
        <v>- -</v>
      </c>
    </row>
    <row r="1772" spans="1:15" x14ac:dyDescent="0.2">
      <c r="A1772" s="27">
        <v>36896</v>
      </c>
      <c r="B1772" s="17">
        <f>'IMPORT RAW DATA'!B1778</f>
        <v>5.5</v>
      </c>
      <c r="C1772" s="2">
        <f t="shared" si="302"/>
        <v>0.4</v>
      </c>
      <c r="D1772" s="2">
        <f t="shared" si="301"/>
        <v>0.01</v>
      </c>
      <c r="E1772" s="2">
        <f t="shared" si="307"/>
        <v>0.76</v>
      </c>
      <c r="F1772" s="2">
        <f t="shared" si="310"/>
        <v>0.53</v>
      </c>
      <c r="G1772" s="18">
        <f t="shared" si="311"/>
        <v>0.1472</v>
      </c>
      <c r="H1772" s="18">
        <f t="shared" si="303"/>
        <v>0.38369999999999999</v>
      </c>
      <c r="I1772">
        <v>0.66669999999999996</v>
      </c>
      <c r="J1772">
        <v>6.4500000000000002E-2</v>
      </c>
      <c r="K1772" s="2">
        <f t="shared" si="304"/>
        <v>5.0599999999999996</v>
      </c>
      <c r="L1772" s="2">
        <f t="shared" si="308"/>
        <v>0.08</v>
      </c>
      <c r="M1772" s="26">
        <f t="shared" si="309"/>
        <v>1.9E-2</v>
      </c>
      <c r="N1772" s="22" t="str">
        <f t="shared" si="305"/>
        <v>long</v>
      </c>
      <c r="O1772" s="23" t="str">
        <f t="shared" si="306"/>
        <v>- -</v>
      </c>
    </row>
    <row r="1773" spans="1:15" x14ac:dyDescent="0.2">
      <c r="A1773" s="27">
        <v>36899</v>
      </c>
      <c r="B1773" s="17">
        <f>'IMPORT RAW DATA'!B1779</f>
        <v>5.51</v>
      </c>
      <c r="C1773" s="2">
        <f t="shared" si="302"/>
        <v>0.39</v>
      </c>
      <c r="D1773" s="2">
        <f t="shared" si="301"/>
        <v>0.01</v>
      </c>
      <c r="E1773" s="2">
        <f t="shared" si="307"/>
        <v>0.59</v>
      </c>
      <c r="F1773" s="2">
        <f t="shared" si="310"/>
        <v>0.66</v>
      </c>
      <c r="G1773" s="18">
        <f t="shared" si="311"/>
        <v>0.21340000000000001</v>
      </c>
      <c r="H1773" s="18">
        <f t="shared" si="303"/>
        <v>0.46200000000000002</v>
      </c>
      <c r="I1773">
        <v>0.66669999999999996</v>
      </c>
      <c r="J1773">
        <v>6.4500000000000002E-2</v>
      </c>
      <c r="K1773" s="2">
        <f t="shared" si="304"/>
        <v>5.16</v>
      </c>
      <c r="L1773" s="2">
        <f t="shared" si="308"/>
        <v>0.1</v>
      </c>
      <c r="M1773" s="26">
        <f t="shared" si="309"/>
        <v>2.7E-2</v>
      </c>
      <c r="N1773" s="22" t="str">
        <f t="shared" si="305"/>
        <v>long</v>
      </c>
      <c r="O1773" s="23" t="str">
        <f t="shared" si="306"/>
        <v>- -</v>
      </c>
    </row>
    <row r="1774" spans="1:15" x14ac:dyDescent="0.2">
      <c r="A1774" s="27">
        <v>36900</v>
      </c>
      <c r="B1774" s="17">
        <f>'IMPORT RAW DATA'!B1780</f>
        <v>5.46</v>
      </c>
      <c r="C1774" s="2">
        <f t="shared" si="302"/>
        <v>0.38</v>
      </c>
      <c r="D1774" s="2">
        <f t="shared" si="301"/>
        <v>0.05</v>
      </c>
      <c r="E1774" s="2">
        <f t="shared" si="307"/>
        <v>0.62</v>
      </c>
      <c r="F1774" s="2">
        <f t="shared" si="310"/>
        <v>0.61</v>
      </c>
      <c r="G1774" s="18">
        <f t="shared" si="311"/>
        <v>0.1865</v>
      </c>
      <c r="H1774" s="18">
        <f t="shared" si="303"/>
        <v>0.43180000000000002</v>
      </c>
      <c r="I1774">
        <v>0.66669999999999996</v>
      </c>
      <c r="J1774">
        <v>6.4500000000000002E-2</v>
      </c>
      <c r="K1774" s="2">
        <f t="shared" si="304"/>
        <v>5.22</v>
      </c>
      <c r="L1774" s="2">
        <f t="shared" si="308"/>
        <v>0.06</v>
      </c>
      <c r="M1774" s="26">
        <f t="shared" si="309"/>
        <v>2.8000000000000001E-2</v>
      </c>
      <c r="N1774" s="22" t="str">
        <f t="shared" si="305"/>
        <v>long</v>
      </c>
      <c r="O1774" s="23" t="str">
        <f t="shared" si="306"/>
        <v>- -</v>
      </c>
    </row>
    <row r="1775" spans="1:15" x14ac:dyDescent="0.2">
      <c r="A1775" s="27">
        <v>36901</v>
      </c>
      <c r="B1775" s="17">
        <f>'IMPORT RAW DATA'!B1781</f>
        <v>5.2</v>
      </c>
      <c r="C1775" s="2">
        <f t="shared" si="302"/>
        <v>0.05</v>
      </c>
      <c r="D1775" s="2">
        <f t="shared" si="301"/>
        <v>0.26</v>
      </c>
      <c r="E1775" s="2">
        <f t="shared" si="307"/>
        <v>0.84</v>
      </c>
      <c r="F1775" s="2">
        <f t="shared" si="310"/>
        <v>0.06</v>
      </c>
      <c r="G1775" s="18">
        <f t="shared" si="311"/>
        <v>1.01E-2</v>
      </c>
      <c r="H1775" s="18">
        <f t="shared" si="303"/>
        <v>0.10059999999999999</v>
      </c>
      <c r="I1775">
        <v>0.66669999999999996</v>
      </c>
      <c r="J1775">
        <v>6.4500000000000002E-2</v>
      </c>
      <c r="K1775" s="2">
        <f t="shared" si="304"/>
        <v>5.22</v>
      </c>
      <c r="L1775" s="2">
        <f t="shared" si="308"/>
        <v>0</v>
      </c>
      <c r="M1775" s="26">
        <f t="shared" si="309"/>
        <v>2.8000000000000001E-2</v>
      </c>
      <c r="N1775" s="22" t="str">
        <f t="shared" si="305"/>
        <v>- -</v>
      </c>
      <c r="O1775" s="23" t="str">
        <f t="shared" si="306"/>
        <v>- -</v>
      </c>
    </row>
    <row r="1776" spans="1:15" x14ac:dyDescent="0.2">
      <c r="A1776" s="27">
        <v>36902</v>
      </c>
      <c r="B1776" s="17">
        <f>'IMPORT RAW DATA'!B1782</f>
        <v>5.27</v>
      </c>
      <c r="C1776" s="2">
        <f t="shared" si="302"/>
        <v>0.04</v>
      </c>
      <c r="D1776" s="2">
        <f t="shared" si="301"/>
        <v>7.0000000000000007E-2</v>
      </c>
      <c r="E1776" s="2">
        <f t="shared" si="307"/>
        <v>0.84</v>
      </c>
      <c r="F1776" s="2">
        <f t="shared" si="310"/>
        <v>0.05</v>
      </c>
      <c r="G1776" s="18">
        <f t="shared" si="311"/>
        <v>8.8999999999999999E-3</v>
      </c>
      <c r="H1776" s="18">
        <f t="shared" si="303"/>
        <v>9.4600000000000004E-2</v>
      </c>
      <c r="I1776">
        <v>0.66669999999999996</v>
      </c>
      <c r="J1776">
        <v>6.4500000000000002E-2</v>
      </c>
      <c r="K1776" s="2">
        <f t="shared" si="304"/>
        <v>5.22</v>
      </c>
      <c r="L1776" s="2">
        <f t="shared" si="308"/>
        <v>0</v>
      </c>
      <c r="M1776" s="26">
        <f t="shared" si="309"/>
        <v>2.9000000000000001E-2</v>
      </c>
      <c r="N1776" s="22" t="str">
        <f t="shared" si="305"/>
        <v>- -</v>
      </c>
      <c r="O1776" s="23" t="str">
        <f t="shared" si="306"/>
        <v>- -</v>
      </c>
    </row>
    <row r="1777" spans="1:15" x14ac:dyDescent="0.2">
      <c r="A1777" s="27">
        <v>36903</v>
      </c>
      <c r="B1777" s="17">
        <f>'IMPORT RAW DATA'!B1783</f>
        <v>5.2</v>
      </c>
      <c r="C1777" s="2">
        <f t="shared" si="302"/>
        <v>0.02</v>
      </c>
      <c r="D1777" s="2">
        <f t="shared" si="301"/>
        <v>7.0000000000000007E-2</v>
      </c>
      <c r="E1777" s="2">
        <f t="shared" si="307"/>
        <v>0.83</v>
      </c>
      <c r="F1777" s="2">
        <f t="shared" si="310"/>
        <v>0.02</v>
      </c>
      <c r="G1777" s="18">
        <f t="shared" si="311"/>
        <v>5.8999999999999999E-3</v>
      </c>
      <c r="H1777" s="18">
        <f t="shared" si="303"/>
        <v>7.6499999999999999E-2</v>
      </c>
      <c r="I1777">
        <v>0.66669999999999996</v>
      </c>
      <c r="J1777">
        <v>6.4500000000000002E-2</v>
      </c>
      <c r="K1777" s="2">
        <f t="shared" si="304"/>
        <v>5.22</v>
      </c>
      <c r="L1777" s="2">
        <f t="shared" si="308"/>
        <v>0</v>
      </c>
      <c r="M1777" s="26">
        <f t="shared" si="309"/>
        <v>2.9000000000000001E-2</v>
      </c>
      <c r="N1777" s="22" t="str">
        <f t="shared" si="305"/>
        <v>- -</v>
      </c>
      <c r="O1777" s="23" t="str">
        <f t="shared" si="306"/>
        <v>- -</v>
      </c>
    </row>
    <row r="1778" spans="1:15" x14ac:dyDescent="0.2">
      <c r="A1778" s="27">
        <v>36906</v>
      </c>
      <c r="B1778" s="17">
        <f>'IMPORT RAW DATA'!B1784</f>
        <v>5.23</v>
      </c>
      <c r="C1778" s="2">
        <f t="shared" si="302"/>
        <v>0.02</v>
      </c>
      <c r="D1778" s="2">
        <f t="shared" si="301"/>
        <v>0.03</v>
      </c>
      <c r="E1778" s="2">
        <f t="shared" si="307"/>
        <v>0.81</v>
      </c>
      <c r="F1778" s="2">
        <f t="shared" si="310"/>
        <v>0.02</v>
      </c>
      <c r="G1778" s="18">
        <f t="shared" si="311"/>
        <v>5.8999999999999999E-3</v>
      </c>
      <c r="H1778" s="18">
        <f t="shared" si="303"/>
        <v>7.6499999999999999E-2</v>
      </c>
      <c r="I1778">
        <v>0.66669999999999996</v>
      </c>
      <c r="J1778">
        <v>6.4500000000000002E-2</v>
      </c>
      <c r="K1778" s="2">
        <f t="shared" si="304"/>
        <v>5.22</v>
      </c>
      <c r="L1778" s="2">
        <f t="shared" si="308"/>
        <v>0</v>
      </c>
      <c r="M1778" s="26">
        <f t="shared" si="309"/>
        <v>2.9000000000000001E-2</v>
      </c>
      <c r="N1778" s="22" t="str">
        <f t="shared" si="305"/>
        <v>- -</v>
      </c>
      <c r="O1778" s="23" t="str">
        <f t="shared" si="306"/>
        <v>- -</v>
      </c>
    </row>
    <row r="1779" spans="1:15" x14ac:dyDescent="0.2">
      <c r="A1779" s="27">
        <v>36907</v>
      </c>
      <c r="B1779" s="17">
        <f>'IMPORT RAW DATA'!B1785</f>
        <v>5.36</v>
      </c>
      <c r="C1779" s="2">
        <f t="shared" si="302"/>
        <v>0.12</v>
      </c>
      <c r="D1779" s="2">
        <f t="shared" si="301"/>
        <v>0.13</v>
      </c>
      <c r="E1779" s="2">
        <f t="shared" si="307"/>
        <v>0.91</v>
      </c>
      <c r="F1779" s="2">
        <f t="shared" si="310"/>
        <v>0.13</v>
      </c>
      <c r="G1779" s="18">
        <f t="shared" si="311"/>
        <v>2.0400000000000001E-2</v>
      </c>
      <c r="H1779" s="18">
        <f t="shared" si="303"/>
        <v>0.14280000000000001</v>
      </c>
      <c r="I1779">
        <v>0.66669999999999996</v>
      </c>
      <c r="J1779">
        <v>6.4500000000000002E-2</v>
      </c>
      <c r="K1779" s="2">
        <f t="shared" si="304"/>
        <v>5.22</v>
      </c>
      <c r="L1779" s="2">
        <f t="shared" si="308"/>
        <v>0</v>
      </c>
      <c r="M1779" s="26">
        <f t="shared" si="309"/>
        <v>2.9000000000000001E-2</v>
      </c>
      <c r="N1779" s="22" t="str">
        <f t="shared" si="305"/>
        <v>- -</v>
      </c>
      <c r="O1779" s="23" t="str">
        <f t="shared" si="306"/>
        <v>- -</v>
      </c>
    </row>
    <row r="1780" spans="1:15" x14ac:dyDescent="0.2">
      <c r="A1780" s="27">
        <v>36908</v>
      </c>
      <c r="B1780" s="17">
        <f>'IMPORT RAW DATA'!B1786</f>
        <v>5.5</v>
      </c>
      <c r="C1780" s="2">
        <f t="shared" si="302"/>
        <v>0.01</v>
      </c>
      <c r="D1780" s="2">
        <f t="shared" si="301"/>
        <v>0.14000000000000001</v>
      </c>
      <c r="E1780" s="2">
        <f t="shared" si="307"/>
        <v>1.02</v>
      </c>
      <c r="F1780" s="2">
        <f t="shared" si="310"/>
        <v>0.01</v>
      </c>
      <c r="G1780" s="18">
        <f t="shared" si="311"/>
        <v>5.0000000000000001E-3</v>
      </c>
      <c r="H1780" s="18">
        <f t="shared" si="303"/>
        <v>7.0499999999999993E-2</v>
      </c>
      <c r="I1780">
        <v>0.66669999999999996</v>
      </c>
      <c r="J1780">
        <v>6.4500000000000002E-2</v>
      </c>
      <c r="K1780" s="2">
        <f t="shared" si="304"/>
        <v>5.22</v>
      </c>
      <c r="L1780" s="2">
        <f t="shared" si="308"/>
        <v>0</v>
      </c>
      <c r="M1780" s="26">
        <f t="shared" si="309"/>
        <v>2.9000000000000001E-2</v>
      </c>
      <c r="N1780" s="22" t="str">
        <f t="shared" si="305"/>
        <v>- -</v>
      </c>
      <c r="O1780" s="23" t="str">
        <f t="shared" si="306"/>
        <v>- -</v>
      </c>
    </row>
    <row r="1781" spans="1:15" x14ac:dyDescent="0.2">
      <c r="A1781" s="27">
        <v>36909</v>
      </c>
      <c r="B1781" s="17">
        <f>'IMPORT RAW DATA'!B1787</f>
        <v>5.43</v>
      </c>
      <c r="C1781" s="2">
        <f t="shared" si="302"/>
        <v>-7.0000000000000007E-2</v>
      </c>
      <c r="D1781" s="2">
        <f t="shared" si="301"/>
        <v>7.0000000000000007E-2</v>
      </c>
      <c r="E1781" s="2">
        <f t="shared" si="307"/>
        <v>0.84</v>
      </c>
      <c r="F1781" s="2">
        <f t="shared" si="310"/>
        <v>0.08</v>
      </c>
      <c r="G1781" s="18">
        <f t="shared" si="311"/>
        <v>1.2699999999999999E-2</v>
      </c>
      <c r="H1781" s="18">
        <f t="shared" si="303"/>
        <v>0.11269999999999999</v>
      </c>
      <c r="I1781">
        <v>0.66669999999999996</v>
      </c>
      <c r="J1781">
        <v>6.4500000000000002E-2</v>
      </c>
      <c r="K1781" s="2">
        <f t="shared" si="304"/>
        <v>5.22</v>
      </c>
      <c r="L1781" s="2">
        <f t="shared" si="308"/>
        <v>0</v>
      </c>
      <c r="M1781" s="26">
        <f t="shared" si="309"/>
        <v>2.9000000000000001E-2</v>
      </c>
      <c r="N1781" s="22" t="str">
        <f t="shared" si="305"/>
        <v>- -</v>
      </c>
      <c r="O1781" s="23" t="str">
        <f t="shared" si="306"/>
        <v>- -</v>
      </c>
    </row>
    <row r="1782" spans="1:15" x14ac:dyDescent="0.2">
      <c r="A1782" s="27">
        <v>36910</v>
      </c>
      <c r="B1782" s="17">
        <f>'IMPORT RAW DATA'!B1788</f>
        <v>5.32</v>
      </c>
      <c r="C1782" s="2">
        <f t="shared" si="302"/>
        <v>-0.19</v>
      </c>
      <c r="D1782" s="2">
        <f t="shared" si="301"/>
        <v>0.11</v>
      </c>
      <c r="E1782" s="2">
        <f t="shared" si="307"/>
        <v>0.94</v>
      </c>
      <c r="F1782" s="2">
        <f t="shared" si="310"/>
        <v>0.2</v>
      </c>
      <c r="G1782" s="18">
        <f t="shared" si="311"/>
        <v>3.4200000000000001E-2</v>
      </c>
      <c r="H1782" s="18">
        <f t="shared" si="303"/>
        <v>0.18490000000000001</v>
      </c>
      <c r="I1782">
        <v>0.66669999999999996</v>
      </c>
      <c r="J1782">
        <v>6.4500000000000002E-2</v>
      </c>
      <c r="K1782" s="2">
        <f t="shared" si="304"/>
        <v>5.22</v>
      </c>
      <c r="L1782" s="2">
        <f t="shared" si="308"/>
        <v>0</v>
      </c>
      <c r="M1782" s="26">
        <f t="shared" si="309"/>
        <v>2.9000000000000001E-2</v>
      </c>
      <c r="N1782" s="22" t="str">
        <f t="shared" si="305"/>
        <v>- -</v>
      </c>
      <c r="O1782" s="23" t="str">
        <f t="shared" si="306"/>
        <v>- -</v>
      </c>
    </row>
    <row r="1783" spans="1:15" x14ac:dyDescent="0.2">
      <c r="A1783" s="27">
        <v>36913</v>
      </c>
      <c r="B1783" s="17">
        <f>'IMPORT RAW DATA'!B1789</f>
        <v>5.4</v>
      </c>
      <c r="C1783" s="2">
        <f t="shared" si="302"/>
        <v>-0.06</v>
      </c>
      <c r="D1783" s="2">
        <f t="shared" si="301"/>
        <v>0.08</v>
      </c>
      <c r="E1783" s="2">
        <f t="shared" si="307"/>
        <v>1.01</v>
      </c>
      <c r="F1783" s="2">
        <f t="shared" si="310"/>
        <v>0.06</v>
      </c>
      <c r="G1783" s="18">
        <f t="shared" si="311"/>
        <v>1.01E-2</v>
      </c>
      <c r="H1783" s="18">
        <f t="shared" si="303"/>
        <v>0.10059999999999999</v>
      </c>
      <c r="I1783">
        <v>0.66669999999999996</v>
      </c>
      <c r="J1783">
        <v>6.4500000000000002E-2</v>
      </c>
      <c r="K1783" s="2">
        <f t="shared" si="304"/>
        <v>5.22</v>
      </c>
      <c r="L1783" s="2">
        <f t="shared" si="308"/>
        <v>0</v>
      </c>
      <c r="M1783" s="26">
        <f t="shared" si="309"/>
        <v>0.03</v>
      </c>
      <c r="N1783" s="22" t="str">
        <f t="shared" si="305"/>
        <v>- -</v>
      </c>
      <c r="O1783" s="23" t="str">
        <f t="shared" si="306"/>
        <v>- -</v>
      </c>
    </row>
    <row r="1784" spans="1:15" x14ac:dyDescent="0.2">
      <c r="A1784" s="27">
        <v>36914</v>
      </c>
      <c r="B1784" s="17">
        <f>'IMPORT RAW DATA'!B1790</f>
        <v>5.4</v>
      </c>
      <c r="C1784" s="2">
        <f t="shared" si="302"/>
        <v>0.2</v>
      </c>
      <c r="D1784" s="2">
        <f t="shared" si="301"/>
        <v>0</v>
      </c>
      <c r="E1784" s="2">
        <f t="shared" si="307"/>
        <v>0.96</v>
      </c>
      <c r="F1784" s="2">
        <f t="shared" si="310"/>
        <v>0.21</v>
      </c>
      <c r="G1784" s="18">
        <f t="shared" si="311"/>
        <v>3.6499999999999998E-2</v>
      </c>
      <c r="H1784" s="18">
        <f t="shared" si="303"/>
        <v>0.191</v>
      </c>
      <c r="I1784">
        <v>0.66669999999999996</v>
      </c>
      <c r="J1784">
        <v>6.4500000000000002E-2</v>
      </c>
      <c r="K1784" s="2">
        <f t="shared" si="304"/>
        <v>5.23</v>
      </c>
      <c r="L1784" s="2">
        <f t="shared" si="308"/>
        <v>0.01</v>
      </c>
      <c r="M1784" s="26">
        <f t="shared" si="309"/>
        <v>2.9000000000000001E-2</v>
      </c>
      <c r="N1784" s="22" t="str">
        <f t="shared" si="305"/>
        <v>long</v>
      </c>
      <c r="O1784" s="23" t="str">
        <f t="shared" si="306"/>
        <v>- -</v>
      </c>
    </row>
    <row r="1785" spans="1:15" x14ac:dyDescent="0.2">
      <c r="A1785" s="27">
        <v>36915</v>
      </c>
      <c r="B1785" s="17">
        <f>'IMPORT RAW DATA'!B1791</f>
        <v>5.46</v>
      </c>
      <c r="C1785" s="2">
        <f t="shared" si="302"/>
        <v>0.19</v>
      </c>
      <c r="D1785" s="2">
        <f t="shared" si="301"/>
        <v>0.06</v>
      </c>
      <c r="E1785" s="2">
        <f t="shared" si="307"/>
        <v>0.76</v>
      </c>
      <c r="F1785" s="2">
        <f t="shared" si="310"/>
        <v>0.25</v>
      </c>
      <c r="G1785" s="18">
        <f t="shared" si="311"/>
        <v>4.6300000000000001E-2</v>
      </c>
      <c r="H1785" s="18">
        <f t="shared" si="303"/>
        <v>0.21510000000000001</v>
      </c>
      <c r="I1785">
        <v>0.66669999999999996</v>
      </c>
      <c r="J1785">
        <v>6.4500000000000002E-2</v>
      </c>
      <c r="K1785" s="2">
        <f t="shared" si="304"/>
        <v>5.24</v>
      </c>
      <c r="L1785" s="2">
        <f t="shared" si="308"/>
        <v>0.01</v>
      </c>
      <c r="M1785" s="26">
        <f t="shared" si="309"/>
        <v>2.9000000000000001E-2</v>
      </c>
      <c r="N1785" s="22" t="str">
        <f t="shared" si="305"/>
        <v>long</v>
      </c>
      <c r="O1785" s="23" t="str">
        <f t="shared" si="306"/>
        <v>- -</v>
      </c>
    </row>
    <row r="1786" spans="1:15" x14ac:dyDescent="0.2">
      <c r="A1786" s="27">
        <v>36916</v>
      </c>
      <c r="B1786" s="17">
        <f>'IMPORT RAW DATA'!B1792</f>
        <v>5.39</v>
      </c>
      <c r="C1786" s="2">
        <f t="shared" si="302"/>
        <v>0.19</v>
      </c>
      <c r="D1786" s="2">
        <f t="shared" si="301"/>
        <v>7.0000000000000007E-2</v>
      </c>
      <c r="E1786" s="2">
        <f t="shared" si="307"/>
        <v>0.76</v>
      </c>
      <c r="F1786" s="2">
        <f t="shared" si="310"/>
        <v>0.25</v>
      </c>
      <c r="G1786" s="18">
        <f t="shared" si="311"/>
        <v>4.6300000000000001E-2</v>
      </c>
      <c r="H1786" s="18">
        <f t="shared" si="303"/>
        <v>0.21510000000000001</v>
      </c>
      <c r="I1786">
        <v>0.66669999999999996</v>
      </c>
      <c r="J1786">
        <v>6.4500000000000002E-2</v>
      </c>
      <c r="K1786" s="2">
        <f t="shared" si="304"/>
        <v>5.25</v>
      </c>
      <c r="L1786" s="2">
        <f t="shared" si="308"/>
        <v>0.01</v>
      </c>
      <c r="M1786" s="26">
        <f t="shared" si="309"/>
        <v>2.9000000000000001E-2</v>
      </c>
      <c r="N1786" s="22" t="str">
        <f t="shared" si="305"/>
        <v>long</v>
      </c>
      <c r="O1786" s="23" t="str">
        <f t="shared" si="306"/>
        <v>- -</v>
      </c>
    </row>
    <row r="1787" spans="1:15" x14ac:dyDescent="0.2">
      <c r="A1787" s="27">
        <v>36917</v>
      </c>
      <c r="B1787" s="17">
        <f>'IMPORT RAW DATA'!B1793</f>
        <v>5.44</v>
      </c>
      <c r="C1787" s="2">
        <f t="shared" si="302"/>
        <v>0.21</v>
      </c>
      <c r="D1787" s="2">
        <f t="shared" si="301"/>
        <v>0.05</v>
      </c>
      <c r="E1787" s="2">
        <f t="shared" si="307"/>
        <v>0.74</v>
      </c>
      <c r="F1787" s="2">
        <f t="shared" si="310"/>
        <v>0.28000000000000003</v>
      </c>
      <c r="G1787" s="18">
        <f t="shared" si="311"/>
        <v>5.4300000000000001E-2</v>
      </c>
      <c r="H1787" s="18">
        <f t="shared" si="303"/>
        <v>0.2331</v>
      </c>
      <c r="I1787">
        <v>0.66669999999999996</v>
      </c>
      <c r="J1787">
        <v>6.4500000000000002E-2</v>
      </c>
      <c r="K1787" s="2">
        <f t="shared" si="304"/>
        <v>5.26</v>
      </c>
      <c r="L1787" s="2">
        <f t="shared" si="308"/>
        <v>0.01</v>
      </c>
      <c r="M1787" s="26">
        <f t="shared" si="309"/>
        <v>2.9000000000000001E-2</v>
      </c>
      <c r="N1787" s="22" t="str">
        <f t="shared" si="305"/>
        <v>long</v>
      </c>
      <c r="O1787" s="23" t="str">
        <f t="shared" si="306"/>
        <v>- -</v>
      </c>
    </row>
    <row r="1788" spans="1:15" x14ac:dyDescent="0.2">
      <c r="A1788" s="27">
        <v>36920</v>
      </c>
      <c r="B1788" s="17">
        <f>'IMPORT RAW DATA'!B1794</f>
        <v>5.61</v>
      </c>
      <c r="C1788" s="2">
        <f t="shared" si="302"/>
        <v>0.25</v>
      </c>
      <c r="D1788" s="2">
        <f t="shared" si="301"/>
        <v>0.17</v>
      </c>
      <c r="E1788" s="2">
        <f t="shared" si="307"/>
        <v>0.88</v>
      </c>
      <c r="F1788" s="2">
        <f t="shared" si="310"/>
        <v>0.28000000000000003</v>
      </c>
      <c r="G1788" s="18">
        <f t="shared" si="311"/>
        <v>5.4300000000000001E-2</v>
      </c>
      <c r="H1788" s="18">
        <f t="shared" si="303"/>
        <v>0.2331</v>
      </c>
      <c r="I1788">
        <v>0.66669999999999996</v>
      </c>
      <c r="J1788">
        <v>6.4500000000000002E-2</v>
      </c>
      <c r="K1788" s="2">
        <f t="shared" si="304"/>
        <v>5.28</v>
      </c>
      <c r="L1788" s="2">
        <f t="shared" si="308"/>
        <v>0.02</v>
      </c>
      <c r="M1788" s="26">
        <f t="shared" si="309"/>
        <v>2.9000000000000001E-2</v>
      </c>
      <c r="N1788" s="22" t="str">
        <f t="shared" si="305"/>
        <v>long</v>
      </c>
      <c r="O1788" s="23" t="str">
        <f t="shared" si="306"/>
        <v>- -</v>
      </c>
    </row>
    <row r="1789" spans="1:15" x14ac:dyDescent="0.2">
      <c r="A1789" s="27">
        <v>36921</v>
      </c>
      <c r="B1789" s="17">
        <f>'IMPORT RAW DATA'!B1795</f>
        <v>5.65</v>
      </c>
      <c r="C1789" s="2">
        <f t="shared" si="302"/>
        <v>0.15</v>
      </c>
      <c r="D1789" s="2">
        <f t="shared" si="301"/>
        <v>0.04</v>
      </c>
      <c r="E1789" s="2">
        <f t="shared" si="307"/>
        <v>0.79</v>
      </c>
      <c r="F1789" s="2">
        <f t="shared" si="310"/>
        <v>0.19</v>
      </c>
      <c r="G1789" s="18">
        <f t="shared" si="311"/>
        <v>3.2000000000000001E-2</v>
      </c>
      <c r="H1789" s="18">
        <f t="shared" si="303"/>
        <v>0.1789</v>
      </c>
      <c r="I1789">
        <v>0.66669999999999996</v>
      </c>
      <c r="J1789">
        <v>6.4500000000000002E-2</v>
      </c>
      <c r="K1789" s="2">
        <f t="shared" si="304"/>
        <v>5.29</v>
      </c>
      <c r="L1789" s="2">
        <f t="shared" si="308"/>
        <v>0.01</v>
      </c>
      <c r="M1789" s="26">
        <f t="shared" si="309"/>
        <v>2.9000000000000001E-2</v>
      </c>
      <c r="N1789" s="22" t="str">
        <f t="shared" si="305"/>
        <v>long</v>
      </c>
      <c r="O1789" s="23" t="str">
        <f t="shared" si="306"/>
        <v>- -</v>
      </c>
    </row>
    <row r="1790" spans="1:15" x14ac:dyDescent="0.2">
      <c r="A1790" s="27">
        <v>36922</v>
      </c>
      <c r="B1790" s="17">
        <f>'IMPORT RAW DATA'!B1796</f>
        <v>5.46</v>
      </c>
      <c r="C1790" s="2">
        <f t="shared" si="302"/>
        <v>0.03</v>
      </c>
      <c r="D1790" s="2">
        <f t="shared" si="301"/>
        <v>0.19</v>
      </c>
      <c r="E1790" s="2">
        <f t="shared" si="307"/>
        <v>0.84</v>
      </c>
      <c r="F1790" s="2">
        <f t="shared" si="310"/>
        <v>0.04</v>
      </c>
      <c r="G1790" s="18">
        <f t="shared" si="311"/>
        <v>7.7999999999999996E-3</v>
      </c>
      <c r="H1790" s="18">
        <f t="shared" si="303"/>
        <v>8.8599999999999998E-2</v>
      </c>
      <c r="I1790">
        <v>0.66669999999999996</v>
      </c>
      <c r="J1790">
        <v>6.4500000000000002E-2</v>
      </c>
      <c r="K1790" s="2">
        <f t="shared" si="304"/>
        <v>5.29</v>
      </c>
      <c r="L1790" s="2">
        <f t="shared" si="308"/>
        <v>0</v>
      </c>
      <c r="M1790" s="26">
        <f t="shared" si="309"/>
        <v>2.9000000000000001E-2</v>
      </c>
      <c r="N1790" s="22" t="str">
        <f t="shared" si="305"/>
        <v>- -</v>
      </c>
      <c r="O1790" s="23" t="str">
        <f t="shared" si="306"/>
        <v>- -</v>
      </c>
    </row>
    <row r="1791" spans="1:15" x14ac:dyDescent="0.2">
      <c r="A1791" s="27">
        <v>36923</v>
      </c>
      <c r="B1791" s="17">
        <f>'IMPORT RAW DATA'!B1797</f>
        <v>5.38</v>
      </c>
      <c r="C1791" s="2">
        <f t="shared" si="302"/>
        <v>0.06</v>
      </c>
      <c r="D1791" s="2">
        <f t="shared" si="301"/>
        <v>0.08</v>
      </c>
      <c r="E1791" s="2">
        <f t="shared" si="307"/>
        <v>0.85</v>
      </c>
      <c r="F1791" s="2">
        <f t="shared" si="310"/>
        <v>7.0000000000000007E-2</v>
      </c>
      <c r="G1791" s="18">
        <f t="shared" si="311"/>
        <v>1.14E-2</v>
      </c>
      <c r="H1791" s="18">
        <f t="shared" si="303"/>
        <v>0.1067</v>
      </c>
      <c r="I1791">
        <v>0.66669999999999996</v>
      </c>
      <c r="J1791">
        <v>6.4500000000000002E-2</v>
      </c>
      <c r="K1791" s="2">
        <f t="shared" si="304"/>
        <v>5.29</v>
      </c>
      <c r="L1791" s="2">
        <f t="shared" si="308"/>
        <v>0</v>
      </c>
      <c r="M1791" s="26">
        <f t="shared" si="309"/>
        <v>2.9000000000000001E-2</v>
      </c>
      <c r="N1791" s="22" t="str">
        <f t="shared" si="305"/>
        <v>- -</v>
      </c>
      <c r="O1791" s="23" t="str">
        <f t="shared" si="306"/>
        <v>- -</v>
      </c>
    </row>
    <row r="1792" spans="1:15" x14ac:dyDescent="0.2">
      <c r="A1792" s="27">
        <v>36924</v>
      </c>
      <c r="B1792" s="17">
        <f>'IMPORT RAW DATA'!B1798</f>
        <v>5.44</v>
      </c>
      <c r="C1792" s="2">
        <f t="shared" si="302"/>
        <v>0.04</v>
      </c>
      <c r="D1792" s="2">
        <f t="shared" si="301"/>
        <v>0.06</v>
      </c>
      <c r="E1792" s="2">
        <f t="shared" si="307"/>
        <v>0.8</v>
      </c>
      <c r="F1792" s="2">
        <f t="shared" si="310"/>
        <v>0.05</v>
      </c>
      <c r="G1792" s="18">
        <f t="shared" si="311"/>
        <v>8.8999999999999999E-3</v>
      </c>
      <c r="H1792" s="18">
        <f t="shared" si="303"/>
        <v>9.4600000000000004E-2</v>
      </c>
      <c r="I1792">
        <v>0.66669999999999996</v>
      </c>
      <c r="J1792">
        <v>6.4500000000000002E-2</v>
      </c>
      <c r="K1792" s="2">
        <f t="shared" si="304"/>
        <v>5.29</v>
      </c>
      <c r="L1792" s="2">
        <f t="shared" si="308"/>
        <v>0</v>
      </c>
      <c r="M1792" s="26">
        <f t="shared" si="309"/>
        <v>2.5000000000000001E-2</v>
      </c>
      <c r="N1792" s="22" t="str">
        <f t="shared" si="305"/>
        <v>- -</v>
      </c>
      <c r="O1792" s="23" t="str">
        <f t="shared" si="306"/>
        <v>- -</v>
      </c>
    </row>
    <row r="1793" spans="1:15" x14ac:dyDescent="0.2">
      <c r="A1793" s="27">
        <v>36927</v>
      </c>
      <c r="B1793" s="17">
        <f>'IMPORT RAW DATA'!B1799</f>
        <v>5.47</v>
      </c>
      <c r="C1793" s="2">
        <f t="shared" si="302"/>
        <v>7.0000000000000007E-2</v>
      </c>
      <c r="D1793" s="2">
        <f t="shared" si="301"/>
        <v>0.03</v>
      </c>
      <c r="E1793" s="2">
        <f t="shared" si="307"/>
        <v>0.75</v>
      </c>
      <c r="F1793" s="2">
        <f t="shared" si="310"/>
        <v>0.09</v>
      </c>
      <c r="G1793" s="18">
        <f t="shared" si="311"/>
        <v>1.41E-2</v>
      </c>
      <c r="H1793" s="18">
        <f t="shared" si="303"/>
        <v>0.1187</v>
      </c>
      <c r="I1793">
        <v>0.66669999999999996</v>
      </c>
      <c r="J1793">
        <v>6.4500000000000002E-2</v>
      </c>
      <c r="K1793" s="2">
        <f t="shared" si="304"/>
        <v>5.29</v>
      </c>
      <c r="L1793" s="2">
        <f t="shared" si="308"/>
        <v>0</v>
      </c>
      <c r="M1793" s="26">
        <f t="shared" si="309"/>
        <v>1.4E-2</v>
      </c>
      <c r="N1793" s="22" t="str">
        <f t="shared" si="305"/>
        <v>- -</v>
      </c>
      <c r="O1793" s="23" t="str">
        <f t="shared" si="306"/>
        <v>- -</v>
      </c>
    </row>
    <row r="1794" spans="1:15" x14ac:dyDescent="0.2">
      <c r="A1794" s="27">
        <v>36928</v>
      </c>
      <c r="B1794" s="17">
        <f>'IMPORT RAW DATA'!B1800</f>
        <v>5.55</v>
      </c>
      <c r="C1794" s="2">
        <f t="shared" si="302"/>
        <v>0.09</v>
      </c>
      <c r="D1794" s="2">
        <f t="shared" si="301"/>
        <v>0.08</v>
      </c>
      <c r="E1794" s="2">
        <f t="shared" si="307"/>
        <v>0.83</v>
      </c>
      <c r="F1794" s="2">
        <f t="shared" si="310"/>
        <v>0.11</v>
      </c>
      <c r="G1794" s="18">
        <f t="shared" si="311"/>
        <v>1.7100000000000001E-2</v>
      </c>
      <c r="H1794" s="18">
        <f t="shared" si="303"/>
        <v>0.13070000000000001</v>
      </c>
      <c r="I1794">
        <v>0.66669999999999996</v>
      </c>
      <c r="J1794">
        <v>6.4500000000000002E-2</v>
      </c>
      <c r="K1794" s="2">
        <f t="shared" si="304"/>
        <v>5.29</v>
      </c>
      <c r="L1794" s="2">
        <f t="shared" si="308"/>
        <v>0</v>
      </c>
      <c r="M1794" s="26">
        <f t="shared" si="309"/>
        <v>6.0000000000000001E-3</v>
      </c>
      <c r="N1794" s="22" t="str">
        <f t="shared" si="305"/>
        <v>- -</v>
      </c>
      <c r="O1794" s="23" t="str">
        <f t="shared" si="306"/>
        <v>- -</v>
      </c>
    </row>
    <row r="1795" spans="1:15" x14ac:dyDescent="0.2">
      <c r="A1795" s="27">
        <v>36929</v>
      </c>
      <c r="B1795" s="17">
        <f>'IMPORT RAW DATA'!B1801</f>
        <v>5.43</v>
      </c>
      <c r="C1795" s="2">
        <f t="shared" si="302"/>
        <v>0.04</v>
      </c>
      <c r="D1795" s="2">
        <f t="shared" si="301"/>
        <v>0.12</v>
      </c>
      <c r="E1795" s="2">
        <f t="shared" si="307"/>
        <v>0.89</v>
      </c>
      <c r="F1795" s="2">
        <f t="shared" si="310"/>
        <v>0.04</v>
      </c>
      <c r="G1795" s="18">
        <f t="shared" si="311"/>
        <v>7.7999999999999996E-3</v>
      </c>
      <c r="H1795" s="18">
        <f t="shared" si="303"/>
        <v>8.8599999999999998E-2</v>
      </c>
      <c r="I1795">
        <v>0.66669999999999996</v>
      </c>
      <c r="J1795">
        <v>6.4500000000000002E-2</v>
      </c>
      <c r="K1795" s="2">
        <f t="shared" si="304"/>
        <v>5.29</v>
      </c>
      <c r="L1795" s="2">
        <f t="shared" si="308"/>
        <v>0</v>
      </c>
      <c r="M1795" s="26">
        <f t="shared" si="309"/>
        <v>6.0000000000000001E-3</v>
      </c>
      <c r="N1795" s="22" t="str">
        <f t="shared" si="305"/>
        <v>- -</v>
      </c>
      <c r="O1795" s="23" t="str">
        <f t="shared" si="306"/>
        <v>- -</v>
      </c>
    </row>
    <row r="1796" spans="1:15" x14ac:dyDescent="0.2">
      <c r="A1796" s="27">
        <v>36930</v>
      </c>
      <c r="B1796" s="17">
        <f>'IMPORT RAW DATA'!B1802</f>
        <v>5.52</v>
      </c>
      <c r="C1796" s="2">
        <f t="shared" si="302"/>
        <v>0.08</v>
      </c>
      <c r="D1796" s="2">
        <f t="shared" ref="D1796:D1859" si="312">ABS(B1796-B1795)</f>
        <v>0.09</v>
      </c>
      <c r="E1796" s="2">
        <f t="shared" si="307"/>
        <v>0.91</v>
      </c>
      <c r="F1796" s="2">
        <f t="shared" si="310"/>
        <v>0.09</v>
      </c>
      <c r="G1796" s="18">
        <f t="shared" si="311"/>
        <v>1.41E-2</v>
      </c>
      <c r="H1796" s="18">
        <f t="shared" si="303"/>
        <v>0.1187</v>
      </c>
      <c r="I1796">
        <v>0.66669999999999996</v>
      </c>
      <c r="J1796">
        <v>6.4500000000000002E-2</v>
      </c>
      <c r="K1796" s="2">
        <f t="shared" si="304"/>
        <v>5.29</v>
      </c>
      <c r="L1796" s="2">
        <f t="shared" si="308"/>
        <v>0</v>
      </c>
      <c r="M1796" s="26">
        <f t="shared" si="309"/>
        <v>6.0000000000000001E-3</v>
      </c>
      <c r="N1796" s="22" t="str">
        <f t="shared" si="305"/>
        <v>- -</v>
      </c>
      <c r="O1796" s="23" t="str">
        <f t="shared" si="306"/>
        <v>- -</v>
      </c>
    </row>
    <row r="1797" spans="1:15" x14ac:dyDescent="0.2">
      <c r="A1797" s="27">
        <v>36931</v>
      </c>
      <c r="B1797" s="17">
        <f>'IMPORT RAW DATA'!B1803</f>
        <v>5.61</v>
      </c>
      <c r="C1797" s="2">
        <f t="shared" si="302"/>
        <v>0</v>
      </c>
      <c r="D1797" s="2">
        <f t="shared" si="312"/>
        <v>0.09</v>
      </c>
      <c r="E1797" s="2">
        <f t="shared" si="307"/>
        <v>0.95</v>
      </c>
      <c r="F1797" s="2">
        <f t="shared" si="310"/>
        <v>0</v>
      </c>
      <c r="G1797" s="18">
        <f t="shared" si="311"/>
        <v>4.1999999999999997E-3</v>
      </c>
      <c r="H1797" s="18">
        <f t="shared" si="303"/>
        <v>6.4500000000000002E-2</v>
      </c>
      <c r="I1797">
        <v>0.66669999999999996</v>
      </c>
      <c r="J1797">
        <v>6.4500000000000002E-2</v>
      </c>
      <c r="K1797" s="2">
        <f t="shared" si="304"/>
        <v>5.29</v>
      </c>
      <c r="L1797" s="2">
        <f t="shared" si="308"/>
        <v>0</v>
      </c>
      <c r="M1797" s="26">
        <f t="shared" si="309"/>
        <v>6.0000000000000001E-3</v>
      </c>
      <c r="N1797" s="22" t="str">
        <f t="shared" si="305"/>
        <v>- -</v>
      </c>
      <c r="O1797" s="23" t="str">
        <f t="shared" si="306"/>
        <v>- -</v>
      </c>
    </row>
    <row r="1798" spans="1:15" x14ac:dyDescent="0.2">
      <c r="A1798" s="27">
        <v>36934</v>
      </c>
      <c r="B1798" s="17">
        <f>'IMPORT RAW DATA'!B1804</f>
        <v>5.69</v>
      </c>
      <c r="C1798" s="2">
        <f t="shared" si="302"/>
        <v>0.04</v>
      </c>
      <c r="D1798" s="2">
        <f t="shared" si="312"/>
        <v>0.08</v>
      </c>
      <c r="E1798" s="2">
        <f t="shared" si="307"/>
        <v>0.86</v>
      </c>
      <c r="F1798" s="2">
        <f t="shared" si="310"/>
        <v>0.05</v>
      </c>
      <c r="G1798" s="18">
        <f t="shared" si="311"/>
        <v>8.8999999999999999E-3</v>
      </c>
      <c r="H1798" s="18">
        <f t="shared" si="303"/>
        <v>9.4600000000000004E-2</v>
      </c>
      <c r="I1798">
        <v>0.66669999999999996</v>
      </c>
      <c r="J1798">
        <v>6.4500000000000002E-2</v>
      </c>
      <c r="K1798" s="2">
        <f t="shared" si="304"/>
        <v>5.29</v>
      </c>
      <c r="L1798" s="2">
        <f t="shared" si="308"/>
        <v>0</v>
      </c>
      <c r="M1798" s="26">
        <f t="shared" si="309"/>
        <v>6.0000000000000001E-3</v>
      </c>
      <c r="N1798" s="22" t="str">
        <f t="shared" si="305"/>
        <v>- -</v>
      </c>
      <c r="O1798" s="23" t="str">
        <f t="shared" si="306"/>
        <v>- -</v>
      </c>
    </row>
    <row r="1799" spans="1:15" x14ac:dyDescent="0.2">
      <c r="A1799" s="27">
        <v>36935</v>
      </c>
      <c r="B1799" s="17">
        <f>'IMPORT RAW DATA'!B1805</f>
        <v>5.76</v>
      </c>
      <c r="C1799" s="2">
        <f t="shared" si="302"/>
        <v>0.3</v>
      </c>
      <c r="D1799" s="2">
        <f t="shared" si="312"/>
        <v>7.0000000000000007E-2</v>
      </c>
      <c r="E1799" s="2">
        <f t="shared" si="307"/>
        <v>0.89</v>
      </c>
      <c r="F1799" s="2">
        <f t="shared" si="310"/>
        <v>0.34</v>
      </c>
      <c r="G1799" s="18">
        <f t="shared" si="311"/>
        <v>7.2499999999999995E-2</v>
      </c>
      <c r="H1799" s="18">
        <f t="shared" si="303"/>
        <v>0.26919999999999999</v>
      </c>
      <c r="I1799">
        <v>0.66669999999999996</v>
      </c>
      <c r="J1799">
        <v>6.4500000000000002E-2</v>
      </c>
      <c r="K1799" s="2">
        <f t="shared" si="304"/>
        <v>5.32</v>
      </c>
      <c r="L1799" s="2">
        <f t="shared" si="308"/>
        <v>0.03</v>
      </c>
      <c r="M1799" s="26">
        <f t="shared" si="309"/>
        <v>8.0000000000000002E-3</v>
      </c>
      <c r="N1799" s="22" t="str">
        <f t="shared" si="305"/>
        <v>long</v>
      </c>
      <c r="O1799" s="23" t="str">
        <f t="shared" si="306"/>
        <v>- -</v>
      </c>
    </row>
    <row r="1800" spans="1:15" x14ac:dyDescent="0.2">
      <c r="A1800" s="27">
        <v>36936</v>
      </c>
      <c r="B1800" s="17">
        <f>'IMPORT RAW DATA'!B1806</f>
        <v>5.79</v>
      </c>
      <c r="C1800" s="2">
        <f t="shared" si="302"/>
        <v>0.41</v>
      </c>
      <c r="D1800" s="2">
        <f t="shared" si="312"/>
        <v>0.03</v>
      </c>
      <c r="E1800" s="2">
        <f t="shared" si="307"/>
        <v>0.73</v>
      </c>
      <c r="F1800" s="2">
        <f t="shared" si="310"/>
        <v>0.56000000000000005</v>
      </c>
      <c r="G1800" s="18">
        <f t="shared" si="311"/>
        <v>0.16139999999999999</v>
      </c>
      <c r="H1800" s="18">
        <f t="shared" si="303"/>
        <v>0.4017</v>
      </c>
      <c r="I1800">
        <v>0.66669999999999996</v>
      </c>
      <c r="J1800">
        <v>6.4500000000000002E-2</v>
      </c>
      <c r="K1800" s="2">
        <f t="shared" si="304"/>
        <v>5.4</v>
      </c>
      <c r="L1800" s="2">
        <f t="shared" si="308"/>
        <v>0.08</v>
      </c>
      <c r="M1800" s="26">
        <f t="shared" si="309"/>
        <v>1.9E-2</v>
      </c>
      <c r="N1800" s="22" t="str">
        <f t="shared" si="305"/>
        <v>long</v>
      </c>
      <c r="O1800" s="23" t="str">
        <f t="shared" si="306"/>
        <v>- -</v>
      </c>
    </row>
    <row r="1801" spans="1:15" x14ac:dyDescent="0.2">
      <c r="A1801" s="27">
        <v>36937</v>
      </c>
      <c r="B1801" s="17">
        <f>'IMPORT RAW DATA'!B1807</f>
        <v>5.83</v>
      </c>
      <c r="C1801" s="2">
        <f t="shared" si="302"/>
        <v>0.39</v>
      </c>
      <c r="D1801" s="2">
        <f t="shared" si="312"/>
        <v>0.04</v>
      </c>
      <c r="E1801" s="2">
        <f t="shared" si="307"/>
        <v>0.69</v>
      </c>
      <c r="F1801" s="2">
        <f t="shared" si="310"/>
        <v>0.56999999999999995</v>
      </c>
      <c r="G1801" s="18">
        <f t="shared" si="311"/>
        <v>0.1663</v>
      </c>
      <c r="H1801" s="18">
        <f t="shared" si="303"/>
        <v>0.4078</v>
      </c>
      <c r="I1801">
        <v>0.66669999999999996</v>
      </c>
      <c r="J1801">
        <v>6.4500000000000002E-2</v>
      </c>
      <c r="K1801" s="2">
        <f t="shared" si="304"/>
        <v>5.47</v>
      </c>
      <c r="L1801" s="2">
        <f t="shared" si="308"/>
        <v>7.0000000000000007E-2</v>
      </c>
      <c r="M1801" s="26">
        <f t="shared" si="309"/>
        <v>2.3E-2</v>
      </c>
      <c r="N1801" s="22" t="str">
        <f t="shared" si="305"/>
        <v>long</v>
      </c>
      <c r="O1801" s="23" t="str">
        <f t="shared" si="306"/>
        <v>- -</v>
      </c>
    </row>
    <row r="1802" spans="1:15" x14ac:dyDescent="0.2">
      <c r="A1802" s="27">
        <v>36938</v>
      </c>
      <c r="B1802" s="17">
        <f>'IMPORT RAW DATA'!B1808</f>
        <v>5.78</v>
      </c>
      <c r="C1802" s="2">
        <f t="shared" si="302"/>
        <v>0.31</v>
      </c>
      <c r="D1802" s="2">
        <f t="shared" si="312"/>
        <v>0.05</v>
      </c>
      <c r="E1802" s="2">
        <f t="shared" si="307"/>
        <v>0.68</v>
      </c>
      <c r="F1802" s="2">
        <f t="shared" si="310"/>
        <v>0.46</v>
      </c>
      <c r="G1802" s="18">
        <f t="shared" si="311"/>
        <v>0.1166</v>
      </c>
      <c r="H1802" s="18">
        <f t="shared" si="303"/>
        <v>0.34150000000000003</v>
      </c>
      <c r="I1802">
        <v>0.66669999999999996</v>
      </c>
      <c r="J1802">
        <v>6.4500000000000002E-2</v>
      </c>
      <c r="K1802" s="2">
        <f t="shared" si="304"/>
        <v>5.51</v>
      </c>
      <c r="L1802" s="2">
        <f t="shared" si="308"/>
        <v>0.04</v>
      </c>
      <c r="M1802" s="26">
        <f t="shared" si="309"/>
        <v>2.4E-2</v>
      </c>
      <c r="N1802" s="22" t="str">
        <f t="shared" si="305"/>
        <v>long</v>
      </c>
      <c r="O1802" s="23" t="str">
        <f t="shared" si="306"/>
        <v>- -</v>
      </c>
    </row>
    <row r="1803" spans="1:15" x14ac:dyDescent="0.2">
      <c r="A1803" s="27">
        <v>36941</v>
      </c>
      <c r="B1803" s="17">
        <f>'IMPORT RAW DATA'!B1809</f>
        <v>5.77</v>
      </c>
      <c r="C1803" s="2">
        <f t="shared" si="302"/>
        <v>0.22</v>
      </c>
      <c r="D1803" s="2">
        <f t="shared" si="312"/>
        <v>0.01</v>
      </c>
      <c r="E1803" s="2">
        <f t="shared" si="307"/>
        <v>0.66</v>
      </c>
      <c r="F1803" s="2">
        <f t="shared" si="310"/>
        <v>0.33</v>
      </c>
      <c r="G1803" s="18">
        <f t="shared" si="311"/>
        <v>6.93E-2</v>
      </c>
      <c r="H1803" s="18">
        <f t="shared" si="303"/>
        <v>0.26319999999999999</v>
      </c>
      <c r="I1803">
        <v>0.66669999999999996</v>
      </c>
      <c r="J1803">
        <v>6.4500000000000002E-2</v>
      </c>
      <c r="K1803" s="2">
        <f t="shared" si="304"/>
        <v>5.53</v>
      </c>
      <c r="L1803" s="2">
        <f t="shared" si="308"/>
        <v>0.02</v>
      </c>
      <c r="M1803" s="26">
        <f t="shared" si="309"/>
        <v>2.3E-2</v>
      </c>
      <c r="N1803" s="22" t="str">
        <f t="shared" si="305"/>
        <v>long</v>
      </c>
      <c r="O1803" s="23" t="str">
        <f t="shared" si="306"/>
        <v>- -</v>
      </c>
    </row>
    <row r="1804" spans="1:15" x14ac:dyDescent="0.2">
      <c r="A1804" s="27">
        <v>36942</v>
      </c>
      <c r="B1804" s="17">
        <f>'IMPORT RAW DATA'!B1810</f>
        <v>5.67</v>
      </c>
      <c r="C1804" s="2">
        <f t="shared" si="302"/>
        <v>0.24</v>
      </c>
      <c r="D1804" s="2">
        <f t="shared" si="312"/>
        <v>0.1</v>
      </c>
      <c r="E1804" s="2">
        <f t="shared" si="307"/>
        <v>0.68</v>
      </c>
      <c r="F1804" s="2">
        <f t="shared" si="310"/>
        <v>0.35</v>
      </c>
      <c r="G1804" s="18">
        <f t="shared" si="311"/>
        <v>7.5800000000000006E-2</v>
      </c>
      <c r="H1804" s="18">
        <f t="shared" si="303"/>
        <v>0.27529999999999999</v>
      </c>
      <c r="I1804">
        <v>0.66669999999999996</v>
      </c>
      <c r="J1804">
        <v>6.4500000000000002E-2</v>
      </c>
      <c r="K1804" s="2">
        <f t="shared" si="304"/>
        <v>5.54</v>
      </c>
      <c r="L1804" s="2">
        <f t="shared" si="308"/>
        <v>0.01</v>
      </c>
      <c r="M1804" s="26">
        <f t="shared" si="309"/>
        <v>2.3E-2</v>
      </c>
      <c r="N1804" s="22" t="str">
        <f t="shared" si="305"/>
        <v>long</v>
      </c>
      <c r="O1804" s="23" t="str">
        <f t="shared" si="306"/>
        <v>- -</v>
      </c>
    </row>
    <row r="1805" spans="1:15" x14ac:dyDescent="0.2">
      <c r="A1805" s="27">
        <v>36943</v>
      </c>
      <c r="B1805" s="17">
        <f>'IMPORT RAW DATA'!B1811</f>
        <v>5.54</v>
      </c>
      <c r="C1805" s="2">
        <f t="shared" ref="C1805:C1868" si="313">B1805-B1796</f>
        <v>0.02</v>
      </c>
      <c r="D1805" s="2">
        <f t="shared" si="312"/>
        <v>0.13</v>
      </c>
      <c r="E1805" s="2">
        <f t="shared" si="307"/>
        <v>0.69</v>
      </c>
      <c r="F1805" s="2">
        <f t="shared" si="310"/>
        <v>0.03</v>
      </c>
      <c r="G1805" s="18">
        <f t="shared" si="311"/>
        <v>6.7999999999999996E-3</v>
      </c>
      <c r="H1805" s="18">
        <f t="shared" ref="H1805:H1868" si="314">F1805*(I1805-J1805)+J1805</f>
        <v>8.2600000000000007E-2</v>
      </c>
      <c r="I1805">
        <v>0.66669999999999996</v>
      </c>
      <c r="J1805">
        <v>6.4500000000000002E-2</v>
      </c>
      <c r="K1805" s="2">
        <f t="shared" ref="K1805:K1868" si="315">G1805*(B1805-K1804)+K1804</f>
        <v>5.54</v>
      </c>
      <c r="L1805" s="2">
        <f t="shared" si="308"/>
        <v>0</v>
      </c>
      <c r="M1805" s="26">
        <f t="shared" si="309"/>
        <v>2.4E-2</v>
      </c>
      <c r="N1805" s="22" t="str">
        <f t="shared" ref="N1805:N1868" si="316">IF(K1805&gt;K1804,"long","- -")</f>
        <v>- -</v>
      </c>
      <c r="O1805" s="23" t="str">
        <f t="shared" ref="O1805:O1868" si="317">IF(K1805&lt;K1804,"short","- -")</f>
        <v>- -</v>
      </c>
    </row>
    <row r="1806" spans="1:15" x14ac:dyDescent="0.2">
      <c r="A1806" s="27">
        <v>36944</v>
      </c>
      <c r="B1806" s="17">
        <f>'IMPORT RAW DATA'!B1812</f>
        <v>5.58</v>
      </c>
      <c r="C1806" s="2">
        <f t="shared" si="313"/>
        <v>-0.03</v>
      </c>
      <c r="D1806" s="2">
        <f t="shared" si="312"/>
        <v>0.04</v>
      </c>
      <c r="E1806" s="2">
        <f t="shared" ref="E1806:E1869" si="318">SUM(D1797:D1806)</f>
        <v>0.64</v>
      </c>
      <c r="F1806" s="2">
        <f t="shared" si="310"/>
        <v>0.05</v>
      </c>
      <c r="G1806" s="18">
        <f t="shared" si="311"/>
        <v>8.8999999999999999E-3</v>
      </c>
      <c r="H1806" s="18">
        <f t="shared" si="314"/>
        <v>9.4600000000000004E-2</v>
      </c>
      <c r="I1806">
        <v>0.66669999999999996</v>
      </c>
      <c r="J1806">
        <v>6.4500000000000002E-2</v>
      </c>
      <c r="K1806" s="2">
        <f t="shared" si="315"/>
        <v>5.54</v>
      </c>
      <c r="L1806" s="2">
        <f t="shared" ref="L1806:L1869" si="319">K1806-K1805</f>
        <v>0</v>
      </c>
      <c r="M1806" s="26">
        <f t="shared" si="309"/>
        <v>2.4E-2</v>
      </c>
      <c r="N1806" s="22" t="str">
        <f t="shared" si="316"/>
        <v>- -</v>
      </c>
      <c r="O1806" s="23" t="str">
        <f t="shared" si="317"/>
        <v>- -</v>
      </c>
    </row>
    <row r="1807" spans="1:15" x14ac:dyDescent="0.2">
      <c r="A1807" s="27">
        <v>36945</v>
      </c>
      <c r="B1807" s="17">
        <f>'IMPORT RAW DATA'!B1813</f>
        <v>5.53</v>
      </c>
      <c r="C1807" s="2">
        <f t="shared" si="313"/>
        <v>-0.16</v>
      </c>
      <c r="D1807" s="2">
        <f t="shared" si="312"/>
        <v>0.05</v>
      </c>
      <c r="E1807" s="2">
        <f t="shared" si="318"/>
        <v>0.6</v>
      </c>
      <c r="F1807" s="2">
        <f t="shared" si="310"/>
        <v>0.27</v>
      </c>
      <c r="G1807" s="18">
        <f t="shared" si="311"/>
        <v>5.16E-2</v>
      </c>
      <c r="H1807" s="18">
        <f t="shared" si="314"/>
        <v>0.2271</v>
      </c>
      <c r="I1807">
        <v>0.66669999999999996</v>
      </c>
      <c r="J1807">
        <v>6.4500000000000002E-2</v>
      </c>
      <c r="K1807" s="2">
        <f t="shared" si="315"/>
        <v>5.54</v>
      </c>
      <c r="L1807" s="2">
        <f t="shared" si="319"/>
        <v>0</v>
      </c>
      <c r="M1807" s="26">
        <f t="shared" si="309"/>
        <v>2.4E-2</v>
      </c>
      <c r="N1807" s="22" t="str">
        <f t="shared" si="316"/>
        <v>- -</v>
      </c>
      <c r="O1807" s="23" t="str">
        <f t="shared" si="317"/>
        <v>- -</v>
      </c>
    </row>
    <row r="1808" spans="1:15" x14ac:dyDescent="0.2">
      <c r="A1808" s="27">
        <v>36948</v>
      </c>
      <c r="B1808" s="17">
        <f>'IMPORT RAW DATA'!B1814</f>
        <v>5.34</v>
      </c>
      <c r="C1808" s="2">
        <f t="shared" si="313"/>
        <v>-0.42</v>
      </c>
      <c r="D1808" s="2">
        <f t="shared" si="312"/>
        <v>0.19</v>
      </c>
      <c r="E1808" s="2">
        <f t="shared" si="318"/>
        <v>0.71</v>
      </c>
      <c r="F1808" s="2">
        <f t="shared" si="310"/>
        <v>0.59</v>
      </c>
      <c r="G1808" s="18">
        <f t="shared" si="311"/>
        <v>0.1762</v>
      </c>
      <c r="H1808" s="18">
        <f t="shared" si="314"/>
        <v>0.41980000000000001</v>
      </c>
      <c r="I1808">
        <v>0.66669999999999996</v>
      </c>
      <c r="J1808">
        <v>6.4500000000000002E-2</v>
      </c>
      <c r="K1808" s="2">
        <f t="shared" si="315"/>
        <v>5.5</v>
      </c>
      <c r="L1808" s="2">
        <f t="shared" si="319"/>
        <v>-0.04</v>
      </c>
      <c r="M1808" s="26">
        <f t="shared" si="309"/>
        <v>2.7E-2</v>
      </c>
      <c r="N1808" s="22" t="str">
        <f t="shared" si="316"/>
        <v>- -</v>
      </c>
      <c r="O1808" s="23" t="str">
        <f t="shared" si="317"/>
        <v>short</v>
      </c>
    </row>
    <row r="1809" spans="1:15" x14ac:dyDescent="0.2">
      <c r="A1809" s="27">
        <v>36949</v>
      </c>
      <c r="B1809" s="17">
        <f>'IMPORT RAW DATA'!B1815</f>
        <v>5.31</v>
      </c>
      <c r="C1809" s="2">
        <f t="shared" si="313"/>
        <v>-0.48</v>
      </c>
      <c r="D1809" s="2">
        <f t="shared" si="312"/>
        <v>0.03</v>
      </c>
      <c r="E1809" s="2">
        <f t="shared" si="318"/>
        <v>0.67</v>
      </c>
      <c r="F1809" s="2">
        <f t="shared" si="310"/>
        <v>0.72</v>
      </c>
      <c r="G1809" s="18">
        <f t="shared" si="311"/>
        <v>0.24809999999999999</v>
      </c>
      <c r="H1809" s="18">
        <f t="shared" si="314"/>
        <v>0.49809999999999999</v>
      </c>
      <c r="I1809">
        <v>0.66669999999999996</v>
      </c>
      <c r="J1809">
        <v>6.4500000000000002E-2</v>
      </c>
      <c r="K1809" s="2">
        <f t="shared" si="315"/>
        <v>5.45</v>
      </c>
      <c r="L1809" s="2">
        <f t="shared" si="319"/>
        <v>-0.05</v>
      </c>
      <c r="M1809" s="26">
        <f t="shared" si="309"/>
        <v>0.03</v>
      </c>
      <c r="N1809" s="22" t="str">
        <f t="shared" si="316"/>
        <v>- -</v>
      </c>
      <c r="O1809" s="23" t="str">
        <f t="shared" si="317"/>
        <v>short</v>
      </c>
    </row>
    <row r="1810" spans="1:15" x14ac:dyDescent="0.2">
      <c r="A1810" s="27">
        <v>36950</v>
      </c>
      <c r="B1810" s="17">
        <f>'IMPORT RAW DATA'!B1816</f>
        <v>5.26</v>
      </c>
      <c r="C1810" s="2">
        <f t="shared" si="313"/>
        <v>-0.56999999999999995</v>
      </c>
      <c r="D1810" s="2">
        <f t="shared" si="312"/>
        <v>0.05</v>
      </c>
      <c r="E1810" s="2">
        <f t="shared" si="318"/>
        <v>0.69</v>
      </c>
      <c r="F1810" s="2">
        <f t="shared" si="310"/>
        <v>0.83</v>
      </c>
      <c r="G1810" s="18">
        <f t="shared" si="311"/>
        <v>0.31840000000000002</v>
      </c>
      <c r="H1810" s="18">
        <f t="shared" si="314"/>
        <v>0.56430000000000002</v>
      </c>
      <c r="I1810">
        <v>0.66669999999999996</v>
      </c>
      <c r="J1810">
        <v>6.4500000000000002E-2</v>
      </c>
      <c r="K1810" s="2">
        <f t="shared" si="315"/>
        <v>5.39</v>
      </c>
      <c r="L1810" s="2">
        <f t="shared" si="319"/>
        <v>-0.06</v>
      </c>
      <c r="M1810" s="26">
        <f t="shared" si="309"/>
        <v>3.4000000000000002E-2</v>
      </c>
      <c r="N1810" s="22" t="str">
        <f t="shared" si="316"/>
        <v>- -</v>
      </c>
      <c r="O1810" s="23" t="str">
        <f t="shared" si="317"/>
        <v>short</v>
      </c>
    </row>
    <row r="1811" spans="1:15" x14ac:dyDescent="0.2">
      <c r="A1811" s="27">
        <v>36951</v>
      </c>
      <c r="B1811" s="17">
        <f>'IMPORT RAW DATA'!B1817</f>
        <v>5.49</v>
      </c>
      <c r="C1811" s="2">
        <f t="shared" si="313"/>
        <v>-0.28999999999999998</v>
      </c>
      <c r="D1811" s="2">
        <f t="shared" si="312"/>
        <v>0.23</v>
      </c>
      <c r="E1811" s="2">
        <f t="shared" si="318"/>
        <v>0.88</v>
      </c>
      <c r="F1811" s="2">
        <f t="shared" si="310"/>
        <v>0.33</v>
      </c>
      <c r="G1811" s="18">
        <f t="shared" si="311"/>
        <v>6.93E-2</v>
      </c>
      <c r="H1811" s="18">
        <f t="shared" si="314"/>
        <v>0.26319999999999999</v>
      </c>
      <c r="I1811">
        <v>0.66669999999999996</v>
      </c>
      <c r="J1811">
        <v>6.4500000000000002E-2</v>
      </c>
      <c r="K1811" s="2">
        <f t="shared" si="315"/>
        <v>5.4</v>
      </c>
      <c r="L1811" s="2">
        <f t="shared" si="319"/>
        <v>0.01</v>
      </c>
      <c r="M1811" s="26">
        <f t="shared" si="309"/>
        <v>3.4000000000000002E-2</v>
      </c>
      <c r="N1811" s="22" t="str">
        <f t="shared" si="316"/>
        <v>long</v>
      </c>
      <c r="O1811" s="23" t="str">
        <f t="shared" si="317"/>
        <v>- -</v>
      </c>
    </row>
    <row r="1812" spans="1:15" x14ac:dyDescent="0.2">
      <c r="A1812" s="27">
        <v>36952</v>
      </c>
      <c r="B1812" s="17">
        <f>'IMPORT RAW DATA'!B1818</f>
        <v>5.36</v>
      </c>
      <c r="C1812" s="2">
        <f t="shared" si="313"/>
        <v>-0.41</v>
      </c>
      <c r="D1812" s="2">
        <f t="shared" si="312"/>
        <v>0.13</v>
      </c>
      <c r="E1812" s="2">
        <f t="shared" si="318"/>
        <v>0.96</v>
      </c>
      <c r="F1812" s="2">
        <f t="shared" si="310"/>
        <v>0.43</v>
      </c>
      <c r="G1812" s="18">
        <f t="shared" si="311"/>
        <v>0.1046</v>
      </c>
      <c r="H1812" s="18">
        <f t="shared" si="314"/>
        <v>0.32340000000000002</v>
      </c>
      <c r="I1812">
        <v>0.66669999999999996</v>
      </c>
      <c r="J1812">
        <v>6.4500000000000002E-2</v>
      </c>
      <c r="K1812" s="2">
        <f t="shared" si="315"/>
        <v>5.4</v>
      </c>
      <c r="L1812" s="2">
        <f t="shared" si="319"/>
        <v>0</v>
      </c>
      <c r="M1812" s="26">
        <f t="shared" si="309"/>
        <v>3.4000000000000002E-2</v>
      </c>
      <c r="N1812" s="22" t="str">
        <f t="shared" si="316"/>
        <v>- -</v>
      </c>
      <c r="O1812" s="23" t="str">
        <f t="shared" si="317"/>
        <v>- -</v>
      </c>
    </row>
    <row r="1813" spans="1:15" x14ac:dyDescent="0.2">
      <c r="A1813" s="27">
        <v>36955</v>
      </c>
      <c r="B1813" s="17">
        <f>'IMPORT RAW DATA'!B1819</f>
        <v>5.52</v>
      </c>
      <c r="C1813" s="2">
        <f t="shared" si="313"/>
        <v>-0.15</v>
      </c>
      <c r="D1813" s="2">
        <f t="shared" si="312"/>
        <v>0.16</v>
      </c>
      <c r="E1813" s="2">
        <f t="shared" si="318"/>
        <v>1.1100000000000001</v>
      </c>
      <c r="F1813" s="2">
        <f t="shared" si="310"/>
        <v>0.14000000000000001</v>
      </c>
      <c r="G1813" s="18">
        <f t="shared" si="311"/>
        <v>2.2100000000000002E-2</v>
      </c>
      <c r="H1813" s="18">
        <f t="shared" si="314"/>
        <v>0.14879999999999999</v>
      </c>
      <c r="I1813">
        <v>0.66669999999999996</v>
      </c>
      <c r="J1813">
        <v>6.4500000000000002E-2</v>
      </c>
      <c r="K1813" s="2">
        <f t="shared" si="315"/>
        <v>5.4</v>
      </c>
      <c r="L1813" s="2">
        <f t="shared" si="319"/>
        <v>0</v>
      </c>
      <c r="M1813" s="26">
        <f t="shared" si="309"/>
        <v>3.4000000000000002E-2</v>
      </c>
      <c r="N1813" s="22" t="str">
        <f t="shared" si="316"/>
        <v>- -</v>
      </c>
      <c r="O1813" s="23" t="str">
        <f t="shared" si="317"/>
        <v>- -</v>
      </c>
    </row>
    <row r="1814" spans="1:15" x14ac:dyDescent="0.2">
      <c r="A1814" s="27">
        <v>36956</v>
      </c>
      <c r="B1814" s="17">
        <f>'IMPORT RAW DATA'!B1820</f>
        <v>5.49</v>
      </c>
      <c r="C1814" s="2">
        <f t="shared" si="313"/>
        <v>-0.05</v>
      </c>
      <c r="D1814" s="2">
        <f t="shared" si="312"/>
        <v>0.03</v>
      </c>
      <c r="E1814" s="2">
        <f t="shared" si="318"/>
        <v>1.04</v>
      </c>
      <c r="F1814" s="2">
        <f t="shared" si="310"/>
        <v>0.05</v>
      </c>
      <c r="G1814" s="18">
        <f t="shared" si="311"/>
        <v>8.8999999999999999E-3</v>
      </c>
      <c r="H1814" s="18">
        <f t="shared" si="314"/>
        <v>9.4600000000000004E-2</v>
      </c>
      <c r="I1814">
        <v>0.66669999999999996</v>
      </c>
      <c r="J1814">
        <v>6.4500000000000002E-2</v>
      </c>
      <c r="K1814" s="2">
        <f t="shared" si="315"/>
        <v>5.4</v>
      </c>
      <c r="L1814" s="2">
        <f t="shared" si="319"/>
        <v>0</v>
      </c>
      <c r="M1814" s="26">
        <f t="shared" si="309"/>
        <v>3.4000000000000002E-2</v>
      </c>
      <c r="N1814" s="22" t="str">
        <f t="shared" si="316"/>
        <v>- -</v>
      </c>
      <c r="O1814" s="23" t="str">
        <f t="shared" si="317"/>
        <v>- -</v>
      </c>
    </row>
    <row r="1815" spans="1:15" x14ac:dyDescent="0.2">
      <c r="A1815" s="27">
        <v>36957</v>
      </c>
      <c r="B1815" s="17">
        <f>'IMPORT RAW DATA'!B1821</f>
        <v>5.5</v>
      </c>
      <c r="C1815" s="2">
        <f t="shared" si="313"/>
        <v>-0.08</v>
      </c>
      <c r="D1815" s="2">
        <f t="shared" si="312"/>
        <v>0.01</v>
      </c>
      <c r="E1815" s="2">
        <f t="shared" si="318"/>
        <v>0.92</v>
      </c>
      <c r="F1815" s="2">
        <f t="shared" si="310"/>
        <v>0.09</v>
      </c>
      <c r="G1815" s="18">
        <f t="shared" si="311"/>
        <v>1.41E-2</v>
      </c>
      <c r="H1815" s="18">
        <f t="shared" si="314"/>
        <v>0.1187</v>
      </c>
      <c r="I1815">
        <v>0.66669999999999996</v>
      </c>
      <c r="J1815">
        <v>6.4500000000000002E-2</v>
      </c>
      <c r="K1815" s="2">
        <f t="shared" si="315"/>
        <v>5.4</v>
      </c>
      <c r="L1815" s="2">
        <f t="shared" si="319"/>
        <v>0</v>
      </c>
      <c r="M1815" s="26">
        <f t="shared" si="309"/>
        <v>3.4000000000000002E-2</v>
      </c>
      <c r="N1815" s="22" t="str">
        <f t="shared" si="316"/>
        <v>- -</v>
      </c>
      <c r="O1815" s="23" t="str">
        <f t="shared" si="317"/>
        <v>- -</v>
      </c>
    </row>
    <row r="1816" spans="1:15" x14ac:dyDescent="0.2">
      <c r="A1816" s="27">
        <v>36958</v>
      </c>
      <c r="B1816" s="17">
        <f>'IMPORT RAW DATA'!B1822</f>
        <v>5.42</v>
      </c>
      <c r="C1816" s="2">
        <f t="shared" si="313"/>
        <v>-0.11</v>
      </c>
      <c r="D1816" s="2">
        <f t="shared" si="312"/>
        <v>0.08</v>
      </c>
      <c r="E1816" s="2">
        <f t="shared" si="318"/>
        <v>0.96</v>
      </c>
      <c r="F1816" s="2">
        <f t="shared" si="310"/>
        <v>0.11</v>
      </c>
      <c r="G1816" s="18">
        <f t="shared" si="311"/>
        <v>1.7100000000000001E-2</v>
      </c>
      <c r="H1816" s="18">
        <f t="shared" si="314"/>
        <v>0.13070000000000001</v>
      </c>
      <c r="I1816">
        <v>0.66669999999999996</v>
      </c>
      <c r="J1816">
        <v>6.4500000000000002E-2</v>
      </c>
      <c r="K1816" s="2">
        <f t="shared" si="315"/>
        <v>5.4</v>
      </c>
      <c r="L1816" s="2">
        <f t="shared" si="319"/>
        <v>0</v>
      </c>
      <c r="M1816" s="26">
        <f t="shared" si="309"/>
        <v>3.4000000000000002E-2</v>
      </c>
      <c r="N1816" s="22" t="str">
        <f t="shared" si="316"/>
        <v>- -</v>
      </c>
      <c r="O1816" s="23" t="str">
        <f t="shared" si="317"/>
        <v>- -</v>
      </c>
    </row>
    <row r="1817" spans="1:15" x14ac:dyDescent="0.2">
      <c r="A1817" s="27">
        <v>36959</v>
      </c>
      <c r="B1817" s="17">
        <f>'IMPORT RAW DATA'!B1823</f>
        <v>5.3</v>
      </c>
      <c r="C1817" s="2">
        <f t="shared" si="313"/>
        <v>-0.04</v>
      </c>
      <c r="D1817" s="2">
        <f t="shared" si="312"/>
        <v>0.12</v>
      </c>
      <c r="E1817" s="2">
        <f t="shared" si="318"/>
        <v>1.03</v>
      </c>
      <c r="F1817" s="2">
        <f t="shared" si="310"/>
        <v>0.04</v>
      </c>
      <c r="G1817" s="18">
        <f t="shared" si="311"/>
        <v>7.7999999999999996E-3</v>
      </c>
      <c r="H1817" s="18">
        <f t="shared" si="314"/>
        <v>8.8599999999999998E-2</v>
      </c>
      <c r="I1817">
        <v>0.66669999999999996</v>
      </c>
      <c r="J1817">
        <v>6.4500000000000002E-2</v>
      </c>
      <c r="K1817" s="2">
        <f t="shared" si="315"/>
        <v>5.4</v>
      </c>
      <c r="L1817" s="2">
        <f t="shared" si="319"/>
        <v>0</v>
      </c>
      <c r="M1817" s="26">
        <f t="shared" si="309"/>
        <v>3.4000000000000002E-2</v>
      </c>
      <c r="N1817" s="22" t="str">
        <f t="shared" si="316"/>
        <v>- -</v>
      </c>
      <c r="O1817" s="23" t="str">
        <f t="shared" si="317"/>
        <v>- -</v>
      </c>
    </row>
    <row r="1818" spans="1:15" x14ac:dyDescent="0.2">
      <c r="A1818" s="27">
        <v>36962</v>
      </c>
      <c r="B1818" s="17">
        <f>'IMPORT RAW DATA'!B1824</f>
        <v>5.21</v>
      </c>
      <c r="C1818" s="2">
        <f t="shared" si="313"/>
        <v>-0.1</v>
      </c>
      <c r="D1818" s="2">
        <f t="shared" si="312"/>
        <v>0.09</v>
      </c>
      <c r="E1818" s="2">
        <f t="shared" si="318"/>
        <v>0.93</v>
      </c>
      <c r="F1818" s="2">
        <f t="shared" si="310"/>
        <v>0.11</v>
      </c>
      <c r="G1818" s="18">
        <f t="shared" si="311"/>
        <v>1.7100000000000001E-2</v>
      </c>
      <c r="H1818" s="18">
        <f t="shared" si="314"/>
        <v>0.13070000000000001</v>
      </c>
      <c r="I1818">
        <v>0.66669999999999996</v>
      </c>
      <c r="J1818">
        <v>6.4500000000000002E-2</v>
      </c>
      <c r="K1818" s="2">
        <f t="shared" si="315"/>
        <v>5.4</v>
      </c>
      <c r="L1818" s="2">
        <f t="shared" si="319"/>
        <v>0</v>
      </c>
      <c r="M1818" s="26">
        <f t="shared" si="309"/>
        <v>3.4000000000000002E-2</v>
      </c>
      <c r="N1818" s="22" t="str">
        <f t="shared" si="316"/>
        <v>- -</v>
      </c>
      <c r="O1818" s="23" t="str">
        <f t="shared" si="317"/>
        <v>- -</v>
      </c>
    </row>
    <row r="1819" spans="1:15" x14ac:dyDescent="0.2">
      <c r="A1819" s="27">
        <v>36963</v>
      </c>
      <c r="B1819" s="17">
        <f>'IMPORT RAW DATA'!B1825</f>
        <v>5.07</v>
      </c>
      <c r="C1819" s="2">
        <f t="shared" si="313"/>
        <v>-0.19</v>
      </c>
      <c r="D1819" s="2">
        <f t="shared" si="312"/>
        <v>0.14000000000000001</v>
      </c>
      <c r="E1819" s="2">
        <f t="shared" si="318"/>
        <v>1.04</v>
      </c>
      <c r="F1819" s="2">
        <f t="shared" si="310"/>
        <v>0.18</v>
      </c>
      <c r="G1819" s="18">
        <f t="shared" si="311"/>
        <v>2.9899999999999999E-2</v>
      </c>
      <c r="H1819" s="18">
        <f t="shared" si="314"/>
        <v>0.1729</v>
      </c>
      <c r="I1819">
        <v>0.66669999999999996</v>
      </c>
      <c r="J1819">
        <v>6.4500000000000002E-2</v>
      </c>
      <c r="K1819" s="2">
        <f t="shared" si="315"/>
        <v>5.39</v>
      </c>
      <c r="L1819" s="2">
        <f t="shared" si="319"/>
        <v>-0.01</v>
      </c>
      <c r="M1819" s="26">
        <f t="shared" si="309"/>
        <v>3.3000000000000002E-2</v>
      </c>
      <c r="N1819" s="22" t="str">
        <f t="shared" si="316"/>
        <v>- -</v>
      </c>
      <c r="O1819" s="23" t="str">
        <f t="shared" si="317"/>
        <v>short</v>
      </c>
    </row>
    <row r="1820" spans="1:15" x14ac:dyDescent="0.2">
      <c r="A1820" s="27">
        <v>36964</v>
      </c>
      <c r="B1820" s="17">
        <f>'IMPORT RAW DATA'!B1826</f>
        <v>4.88</v>
      </c>
      <c r="C1820" s="2">
        <f t="shared" si="313"/>
        <v>-0.61</v>
      </c>
      <c r="D1820" s="2">
        <f t="shared" si="312"/>
        <v>0.19</v>
      </c>
      <c r="E1820" s="2">
        <f t="shared" si="318"/>
        <v>1.18</v>
      </c>
      <c r="F1820" s="2">
        <f t="shared" si="310"/>
        <v>0.52</v>
      </c>
      <c r="G1820" s="18">
        <f t="shared" si="311"/>
        <v>0.1426</v>
      </c>
      <c r="H1820" s="18">
        <f t="shared" si="314"/>
        <v>0.37759999999999999</v>
      </c>
      <c r="I1820">
        <v>0.66669999999999996</v>
      </c>
      <c r="J1820">
        <v>6.4500000000000002E-2</v>
      </c>
      <c r="K1820" s="2">
        <f t="shared" si="315"/>
        <v>5.32</v>
      </c>
      <c r="L1820" s="2">
        <f t="shared" si="319"/>
        <v>-7.0000000000000007E-2</v>
      </c>
      <c r="M1820" s="26">
        <f t="shared" si="309"/>
        <v>3.2000000000000001E-2</v>
      </c>
      <c r="N1820" s="22" t="str">
        <f t="shared" si="316"/>
        <v>- -</v>
      </c>
      <c r="O1820" s="23" t="str">
        <f t="shared" si="317"/>
        <v>short</v>
      </c>
    </row>
    <row r="1821" spans="1:15" x14ac:dyDescent="0.2">
      <c r="A1821" s="27">
        <v>36965</v>
      </c>
      <c r="B1821" s="17">
        <f>'IMPORT RAW DATA'!B1827</f>
        <v>5.13</v>
      </c>
      <c r="C1821" s="2">
        <f t="shared" si="313"/>
        <v>-0.23</v>
      </c>
      <c r="D1821" s="2">
        <f t="shared" si="312"/>
        <v>0.25</v>
      </c>
      <c r="E1821" s="2">
        <f t="shared" si="318"/>
        <v>1.2</v>
      </c>
      <c r="F1821" s="2">
        <f t="shared" si="310"/>
        <v>0.19</v>
      </c>
      <c r="G1821" s="18">
        <f t="shared" si="311"/>
        <v>3.2000000000000001E-2</v>
      </c>
      <c r="H1821" s="18">
        <f t="shared" si="314"/>
        <v>0.1789</v>
      </c>
      <c r="I1821">
        <v>0.66669999999999996</v>
      </c>
      <c r="J1821">
        <v>6.4500000000000002E-2</v>
      </c>
      <c r="K1821" s="2">
        <f t="shared" si="315"/>
        <v>5.31</v>
      </c>
      <c r="L1821" s="2">
        <f t="shared" si="319"/>
        <v>-0.01</v>
      </c>
      <c r="M1821" s="26">
        <f t="shared" si="309"/>
        <v>2.7E-2</v>
      </c>
      <c r="N1821" s="22" t="str">
        <f t="shared" si="316"/>
        <v>- -</v>
      </c>
      <c r="O1821" s="23" t="str">
        <f t="shared" si="317"/>
        <v>short</v>
      </c>
    </row>
    <row r="1822" spans="1:15" x14ac:dyDescent="0.2">
      <c r="A1822" s="27">
        <v>36966</v>
      </c>
      <c r="B1822" s="17">
        <f>'IMPORT RAW DATA'!B1828</f>
        <v>4.92</v>
      </c>
      <c r="C1822" s="2">
        <f t="shared" si="313"/>
        <v>-0.6</v>
      </c>
      <c r="D1822" s="2">
        <f t="shared" si="312"/>
        <v>0.21</v>
      </c>
      <c r="E1822" s="2">
        <f t="shared" si="318"/>
        <v>1.28</v>
      </c>
      <c r="F1822" s="2">
        <f t="shared" si="310"/>
        <v>0.47</v>
      </c>
      <c r="G1822" s="18">
        <f t="shared" si="311"/>
        <v>0.1208</v>
      </c>
      <c r="H1822" s="18">
        <f t="shared" si="314"/>
        <v>0.34749999999999998</v>
      </c>
      <c r="I1822">
        <v>0.66669999999999996</v>
      </c>
      <c r="J1822">
        <v>6.4500000000000002E-2</v>
      </c>
      <c r="K1822" s="2">
        <f t="shared" si="315"/>
        <v>5.26</v>
      </c>
      <c r="L1822" s="2">
        <f t="shared" si="319"/>
        <v>-0.05</v>
      </c>
      <c r="M1822" s="26">
        <f t="shared" si="309"/>
        <v>2.5999999999999999E-2</v>
      </c>
      <c r="N1822" s="22" t="str">
        <f t="shared" si="316"/>
        <v>- -</v>
      </c>
      <c r="O1822" s="23" t="str">
        <f t="shared" si="317"/>
        <v>short</v>
      </c>
    </row>
    <row r="1823" spans="1:15" x14ac:dyDescent="0.2">
      <c r="A1823" s="27">
        <v>36969</v>
      </c>
      <c r="B1823" s="17">
        <f>'IMPORT RAW DATA'!B1829</f>
        <v>4.92</v>
      </c>
      <c r="C1823" s="2">
        <f t="shared" si="313"/>
        <v>-0.56999999999999995</v>
      </c>
      <c r="D1823" s="2">
        <f t="shared" si="312"/>
        <v>0</v>
      </c>
      <c r="E1823" s="2">
        <f t="shared" si="318"/>
        <v>1.1200000000000001</v>
      </c>
      <c r="F1823" s="2">
        <f t="shared" si="310"/>
        <v>0.51</v>
      </c>
      <c r="G1823" s="18">
        <f t="shared" si="311"/>
        <v>0.1381</v>
      </c>
      <c r="H1823" s="18">
        <f t="shared" si="314"/>
        <v>0.37159999999999999</v>
      </c>
      <c r="I1823">
        <v>0.66669999999999996</v>
      </c>
      <c r="J1823">
        <v>6.4500000000000002E-2</v>
      </c>
      <c r="K1823" s="2">
        <f t="shared" si="315"/>
        <v>5.21</v>
      </c>
      <c r="L1823" s="2">
        <f t="shared" si="319"/>
        <v>-0.05</v>
      </c>
      <c r="M1823" s="26">
        <f t="shared" si="309"/>
        <v>2.5999999999999999E-2</v>
      </c>
      <c r="N1823" s="22" t="str">
        <f t="shared" si="316"/>
        <v>- -</v>
      </c>
      <c r="O1823" s="23" t="str">
        <f t="shared" si="317"/>
        <v>short</v>
      </c>
    </row>
    <row r="1824" spans="1:15" x14ac:dyDescent="0.2">
      <c r="A1824" s="27">
        <v>36970</v>
      </c>
      <c r="B1824" s="17">
        <f>'IMPORT RAW DATA'!B1830</f>
        <v>5.09</v>
      </c>
      <c r="C1824" s="2">
        <f t="shared" si="313"/>
        <v>-0.41</v>
      </c>
      <c r="D1824" s="2">
        <f t="shared" si="312"/>
        <v>0.17</v>
      </c>
      <c r="E1824" s="2">
        <f t="shared" si="318"/>
        <v>1.26</v>
      </c>
      <c r="F1824" s="2">
        <f t="shared" si="310"/>
        <v>0.33</v>
      </c>
      <c r="G1824" s="18">
        <f t="shared" si="311"/>
        <v>6.93E-2</v>
      </c>
      <c r="H1824" s="18">
        <f t="shared" si="314"/>
        <v>0.26319999999999999</v>
      </c>
      <c r="I1824">
        <v>0.66669999999999996</v>
      </c>
      <c r="J1824">
        <v>6.4500000000000002E-2</v>
      </c>
      <c r="K1824" s="2">
        <f t="shared" si="315"/>
        <v>5.2</v>
      </c>
      <c r="L1824" s="2">
        <f t="shared" si="319"/>
        <v>-0.01</v>
      </c>
      <c r="M1824" s="26">
        <f t="shared" si="309"/>
        <v>2.5000000000000001E-2</v>
      </c>
      <c r="N1824" s="22" t="str">
        <f t="shared" si="316"/>
        <v>- -</v>
      </c>
      <c r="O1824" s="23" t="str">
        <f t="shared" si="317"/>
        <v>short</v>
      </c>
    </row>
    <row r="1825" spans="1:15" x14ac:dyDescent="0.2">
      <c r="A1825" s="27">
        <v>36971</v>
      </c>
      <c r="B1825" s="17">
        <f>'IMPORT RAW DATA'!B1831</f>
        <v>5</v>
      </c>
      <c r="C1825" s="2">
        <f t="shared" si="313"/>
        <v>-0.42</v>
      </c>
      <c r="D1825" s="2">
        <f t="shared" si="312"/>
        <v>0.09</v>
      </c>
      <c r="E1825" s="2">
        <f t="shared" si="318"/>
        <v>1.34</v>
      </c>
      <c r="F1825" s="2">
        <f t="shared" si="310"/>
        <v>0.31</v>
      </c>
      <c r="G1825" s="18">
        <f t="shared" si="311"/>
        <v>6.3100000000000003E-2</v>
      </c>
      <c r="H1825" s="18">
        <f t="shared" si="314"/>
        <v>0.25119999999999998</v>
      </c>
      <c r="I1825">
        <v>0.66669999999999996</v>
      </c>
      <c r="J1825">
        <v>6.4500000000000002E-2</v>
      </c>
      <c r="K1825" s="2">
        <f t="shared" si="315"/>
        <v>5.19</v>
      </c>
      <c r="L1825" s="2">
        <f t="shared" si="319"/>
        <v>-0.01</v>
      </c>
      <c r="M1825" s="26">
        <f t="shared" ref="M1825:M1888" si="320">STDEV(L1806:L1825)</f>
        <v>2.5000000000000001E-2</v>
      </c>
      <c r="N1825" s="22" t="str">
        <f t="shared" si="316"/>
        <v>- -</v>
      </c>
      <c r="O1825" s="23" t="str">
        <f t="shared" si="317"/>
        <v>short</v>
      </c>
    </row>
    <row r="1826" spans="1:15" x14ac:dyDescent="0.2">
      <c r="A1826" s="27">
        <v>36972</v>
      </c>
      <c r="B1826" s="17">
        <f>'IMPORT RAW DATA'!B1832</f>
        <v>4.71</v>
      </c>
      <c r="C1826" s="2">
        <f t="shared" si="313"/>
        <v>-0.59</v>
      </c>
      <c r="D1826" s="2">
        <f t="shared" si="312"/>
        <v>0.28999999999999998</v>
      </c>
      <c r="E1826" s="2">
        <f t="shared" si="318"/>
        <v>1.55</v>
      </c>
      <c r="F1826" s="2">
        <f t="shared" si="310"/>
        <v>0.38</v>
      </c>
      <c r="G1826" s="18">
        <f t="shared" si="311"/>
        <v>8.5999999999999993E-2</v>
      </c>
      <c r="H1826" s="18">
        <f t="shared" si="314"/>
        <v>0.29330000000000001</v>
      </c>
      <c r="I1826">
        <v>0.66669999999999996</v>
      </c>
      <c r="J1826">
        <v>6.4500000000000002E-2</v>
      </c>
      <c r="K1826" s="2">
        <f t="shared" si="315"/>
        <v>5.15</v>
      </c>
      <c r="L1826" s="2">
        <f t="shared" si="319"/>
        <v>-0.04</v>
      </c>
      <c r="M1826" s="26">
        <f t="shared" si="320"/>
        <v>2.5000000000000001E-2</v>
      </c>
      <c r="N1826" s="22" t="str">
        <f t="shared" si="316"/>
        <v>- -</v>
      </c>
      <c r="O1826" s="23" t="str">
        <f t="shared" si="317"/>
        <v>short</v>
      </c>
    </row>
    <row r="1827" spans="1:15" x14ac:dyDescent="0.2">
      <c r="A1827" s="27">
        <v>36973</v>
      </c>
      <c r="B1827" s="17">
        <f>'IMPORT RAW DATA'!B1833</f>
        <v>4.74</v>
      </c>
      <c r="C1827" s="2">
        <f t="shared" si="313"/>
        <v>-0.47</v>
      </c>
      <c r="D1827" s="2">
        <f t="shared" si="312"/>
        <v>0.03</v>
      </c>
      <c r="E1827" s="2">
        <f t="shared" si="318"/>
        <v>1.46</v>
      </c>
      <c r="F1827" s="2">
        <f t="shared" si="310"/>
        <v>0.32</v>
      </c>
      <c r="G1827" s="18">
        <f t="shared" si="311"/>
        <v>6.6199999999999995E-2</v>
      </c>
      <c r="H1827" s="18">
        <f t="shared" si="314"/>
        <v>0.25719999999999998</v>
      </c>
      <c r="I1827">
        <v>0.66669999999999996</v>
      </c>
      <c r="J1827">
        <v>6.4500000000000002E-2</v>
      </c>
      <c r="K1827" s="2">
        <f t="shared" si="315"/>
        <v>5.12</v>
      </c>
      <c r="L1827" s="2">
        <f t="shared" si="319"/>
        <v>-0.03</v>
      </c>
      <c r="M1827" s="26">
        <f t="shared" si="320"/>
        <v>2.5000000000000001E-2</v>
      </c>
      <c r="N1827" s="22" t="str">
        <f t="shared" si="316"/>
        <v>- -</v>
      </c>
      <c r="O1827" s="23" t="str">
        <f t="shared" si="317"/>
        <v>short</v>
      </c>
    </row>
    <row r="1828" spans="1:15" x14ac:dyDescent="0.2">
      <c r="A1828" s="27">
        <v>36976</v>
      </c>
      <c r="B1828" s="17">
        <f>'IMPORT RAW DATA'!B1834</f>
        <v>5</v>
      </c>
      <c r="C1828" s="2">
        <f t="shared" si="313"/>
        <v>-7.0000000000000007E-2</v>
      </c>
      <c r="D1828" s="2">
        <f t="shared" si="312"/>
        <v>0.26</v>
      </c>
      <c r="E1828" s="2">
        <f t="shared" si="318"/>
        <v>1.63</v>
      </c>
      <c r="F1828" s="2">
        <f t="shared" si="310"/>
        <v>0.04</v>
      </c>
      <c r="G1828" s="18">
        <f t="shared" si="311"/>
        <v>7.7999999999999996E-3</v>
      </c>
      <c r="H1828" s="18">
        <f t="shared" si="314"/>
        <v>8.8599999999999998E-2</v>
      </c>
      <c r="I1828">
        <v>0.66669999999999996</v>
      </c>
      <c r="J1828">
        <v>6.4500000000000002E-2</v>
      </c>
      <c r="K1828" s="2">
        <f t="shared" si="315"/>
        <v>5.12</v>
      </c>
      <c r="L1828" s="2">
        <f t="shared" si="319"/>
        <v>0</v>
      </c>
      <c r="M1828" s="26">
        <f t="shared" si="320"/>
        <v>2.5000000000000001E-2</v>
      </c>
      <c r="N1828" s="22" t="str">
        <f t="shared" si="316"/>
        <v>- -</v>
      </c>
      <c r="O1828" s="23" t="str">
        <f t="shared" si="317"/>
        <v>- -</v>
      </c>
    </row>
    <row r="1829" spans="1:15" x14ac:dyDescent="0.2">
      <c r="A1829" s="27">
        <v>36977</v>
      </c>
      <c r="B1829" s="17">
        <f>'IMPORT RAW DATA'!B1835</f>
        <v>5.25</v>
      </c>
      <c r="C1829" s="2">
        <f t="shared" si="313"/>
        <v>0.37</v>
      </c>
      <c r="D1829" s="2">
        <f t="shared" si="312"/>
        <v>0.25</v>
      </c>
      <c r="E1829" s="2">
        <f t="shared" si="318"/>
        <v>1.74</v>
      </c>
      <c r="F1829" s="2">
        <f t="shared" si="310"/>
        <v>0.21</v>
      </c>
      <c r="G1829" s="18">
        <f t="shared" si="311"/>
        <v>3.6499999999999998E-2</v>
      </c>
      <c r="H1829" s="18">
        <f t="shared" si="314"/>
        <v>0.191</v>
      </c>
      <c r="I1829">
        <v>0.66669999999999996</v>
      </c>
      <c r="J1829">
        <v>6.4500000000000002E-2</v>
      </c>
      <c r="K1829" s="2">
        <f t="shared" si="315"/>
        <v>5.12</v>
      </c>
      <c r="L1829" s="2">
        <f t="shared" si="319"/>
        <v>0</v>
      </c>
      <c r="M1829" s="26">
        <f t="shared" si="320"/>
        <v>2.4E-2</v>
      </c>
      <c r="N1829" s="22" t="str">
        <f t="shared" si="316"/>
        <v>- -</v>
      </c>
      <c r="O1829" s="23" t="str">
        <f t="shared" si="317"/>
        <v>- -</v>
      </c>
    </row>
    <row r="1830" spans="1:15" x14ac:dyDescent="0.2">
      <c r="A1830" s="27">
        <v>36978</v>
      </c>
      <c r="B1830" s="17">
        <f>'IMPORT RAW DATA'!B1836</f>
        <v>5.22</v>
      </c>
      <c r="C1830" s="2">
        <f t="shared" si="313"/>
        <v>0.09</v>
      </c>
      <c r="D1830" s="2">
        <f t="shared" si="312"/>
        <v>0.03</v>
      </c>
      <c r="E1830" s="2">
        <f t="shared" si="318"/>
        <v>1.58</v>
      </c>
      <c r="F1830" s="2">
        <f t="shared" si="310"/>
        <v>0.06</v>
      </c>
      <c r="G1830" s="18">
        <f t="shared" si="311"/>
        <v>1.01E-2</v>
      </c>
      <c r="H1830" s="18">
        <f t="shared" si="314"/>
        <v>0.10059999999999999</v>
      </c>
      <c r="I1830">
        <v>0.66669999999999996</v>
      </c>
      <c r="J1830">
        <v>6.4500000000000002E-2</v>
      </c>
      <c r="K1830" s="2">
        <f t="shared" si="315"/>
        <v>5.12</v>
      </c>
      <c r="L1830" s="2">
        <f t="shared" si="319"/>
        <v>0</v>
      </c>
      <c r="M1830" s="26">
        <f t="shared" si="320"/>
        <v>2.1999999999999999E-2</v>
      </c>
      <c r="N1830" s="22" t="str">
        <f t="shared" si="316"/>
        <v>- -</v>
      </c>
      <c r="O1830" s="23" t="str">
        <f t="shared" si="317"/>
        <v>- -</v>
      </c>
    </row>
    <row r="1831" spans="1:15" x14ac:dyDescent="0.2">
      <c r="A1831" s="27">
        <v>36979</v>
      </c>
      <c r="B1831" s="17">
        <f>'IMPORT RAW DATA'!B1837</f>
        <v>5.36</v>
      </c>
      <c r="C1831" s="2">
        <f t="shared" si="313"/>
        <v>0.44</v>
      </c>
      <c r="D1831" s="2">
        <f t="shared" si="312"/>
        <v>0.14000000000000001</v>
      </c>
      <c r="E1831" s="2">
        <f t="shared" si="318"/>
        <v>1.47</v>
      </c>
      <c r="F1831" s="2">
        <f t="shared" ref="F1831:F1894" si="321">ABS(C1831/E1831)</f>
        <v>0.3</v>
      </c>
      <c r="G1831" s="18">
        <f t="shared" ref="G1831:G1894" si="322">H1831*H1831</f>
        <v>6.0100000000000001E-2</v>
      </c>
      <c r="H1831" s="18">
        <f t="shared" si="314"/>
        <v>0.2452</v>
      </c>
      <c r="I1831">
        <v>0.66669999999999996</v>
      </c>
      <c r="J1831">
        <v>6.4500000000000002E-2</v>
      </c>
      <c r="K1831" s="2">
        <f t="shared" si="315"/>
        <v>5.13</v>
      </c>
      <c r="L1831" s="2">
        <f t="shared" si="319"/>
        <v>0.01</v>
      </c>
      <c r="M1831" s="26">
        <f t="shared" si="320"/>
        <v>2.1999999999999999E-2</v>
      </c>
      <c r="N1831" s="22" t="str">
        <f t="shared" si="316"/>
        <v>long</v>
      </c>
      <c r="O1831" s="23" t="str">
        <f t="shared" si="317"/>
        <v>- -</v>
      </c>
    </row>
    <row r="1832" spans="1:15" x14ac:dyDescent="0.2">
      <c r="A1832" s="27">
        <v>36980</v>
      </c>
      <c r="B1832" s="17">
        <f>'IMPORT RAW DATA'!B1838</f>
        <v>5.49</v>
      </c>
      <c r="C1832" s="2">
        <f t="shared" si="313"/>
        <v>0.56999999999999995</v>
      </c>
      <c r="D1832" s="2">
        <f t="shared" si="312"/>
        <v>0.13</v>
      </c>
      <c r="E1832" s="2">
        <f t="shared" si="318"/>
        <v>1.39</v>
      </c>
      <c r="F1832" s="2">
        <f t="shared" si="321"/>
        <v>0.41</v>
      </c>
      <c r="G1832" s="18">
        <f t="shared" si="322"/>
        <v>9.7000000000000003E-2</v>
      </c>
      <c r="H1832" s="18">
        <f t="shared" si="314"/>
        <v>0.31140000000000001</v>
      </c>
      <c r="I1832">
        <v>0.66669999999999996</v>
      </c>
      <c r="J1832">
        <v>6.4500000000000002E-2</v>
      </c>
      <c r="K1832" s="2">
        <f t="shared" si="315"/>
        <v>5.16</v>
      </c>
      <c r="L1832" s="2">
        <f t="shared" si="319"/>
        <v>0.03</v>
      </c>
      <c r="M1832" s="26">
        <f t="shared" si="320"/>
        <v>2.4E-2</v>
      </c>
      <c r="N1832" s="22" t="str">
        <f t="shared" si="316"/>
        <v>long</v>
      </c>
      <c r="O1832" s="23" t="str">
        <f t="shared" si="317"/>
        <v>- -</v>
      </c>
    </row>
    <row r="1833" spans="1:15" x14ac:dyDescent="0.2">
      <c r="A1833" s="27">
        <v>36983</v>
      </c>
      <c r="B1833" s="17">
        <f>'IMPORT RAW DATA'!B1839</f>
        <v>5.36</v>
      </c>
      <c r="C1833" s="2">
        <f t="shared" si="313"/>
        <v>0.27</v>
      </c>
      <c r="D1833" s="2">
        <f t="shared" si="312"/>
        <v>0.13</v>
      </c>
      <c r="E1833" s="2">
        <f t="shared" si="318"/>
        <v>1.52</v>
      </c>
      <c r="F1833" s="2">
        <f t="shared" si="321"/>
        <v>0.18</v>
      </c>
      <c r="G1833" s="18">
        <f t="shared" si="322"/>
        <v>2.9899999999999999E-2</v>
      </c>
      <c r="H1833" s="18">
        <f t="shared" si="314"/>
        <v>0.1729</v>
      </c>
      <c r="I1833">
        <v>0.66669999999999996</v>
      </c>
      <c r="J1833">
        <v>6.4500000000000002E-2</v>
      </c>
      <c r="K1833" s="2">
        <f t="shared" si="315"/>
        <v>5.17</v>
      </c>
      <c r="L1833" s="2">
        <f t="shared" si="319"/>
        <v>0.01</v>
      </c>
      <c r="M1833" s="26">
        <f t="shared" si="320"/>
        <v>2.4E-2</v>
      </c>
      <c r="N1833" s="22" t="str">
        <f t="shared" si="316"/>
        <v>long</v>
      </c>
      <c r="O1833" s="23" t="str">
        <f t="shared" si="317"/>
        <v>- -</v>
      </c>
    </row>
    <row r="1834" spans="1:15" x14ac:dyDescent="0.2">
      <c r="A1834" s="27">
        <v>36984</v>
      </c>
      <c r="B1834" s="17">
        <f>'IMPORT RAW DATA'!B1840</f>
        <v>5.21</v>
      </c>
      <c r="C1834" s="2">
        <f t="shared" si="313"/>
        <v>0.21</v>
      </c>
      <c r="D1834" s="2">
        <f t="shared" si="312"/>
        <v>0.15</v>
      </c>
      <c r="E1834" s="2">
        <f t="shared" si="318"/>
        <v>1.5</v>
      </c>
      <c r="F1834" s="2">
        <f t="shared" si="321"/>
        <v>0.14000000000000001</v>
      </c>
      <c r="G1834" s="18">
        <f t="shared" si="322"/>
        <v>2.2100000000000002E-2</v>
      </c>
      <c r="H1834" s="18">
        <f t="shared" si="314"/>
        <v>0.14879999999999999</v>
      </c>
      <c r="I1834">
        <v>0.66669999999999996</v>
      </c>
      <c r="J1834">
        <v>6.4500000000000002E-2</v>
      </c>
      <c r="K1834" s="2">
        <f t="shared" si="315"/>
        <v>5.17</v>
      </c>
      <c r="L1834" s="2">
        <f t="shared" si="319"/>
        <v>0</v>
      </c>
      <c r="M1834" s="26">
        <f t="shared" si="320"/>
        <v>2.4E-2</v>
      </c>
      <c r="N1834" s="22" t="str">
        <f t="shared" si="316"/>
        <v>- -</v>
      </c>
      <c r="O1834" s="23" t="str">
        <f t="shared" si="317"/>
        <v>- -</v>
      </c>
    </row>
    <row r="1835" spans="1:15" x14ac:dyDescent="0.2">
      <c r="A1835" s="27">
        <v>36985</v>
      </c>
      <c r="B1835" s="17">
        <f>'IMPORT RAW DATA'!B1841</f>
        <v>5.21</v>
      </c>
      <c r="C1835" s="2">
        <f t="shared" si="313"/>
        <v>0.5</v>
      </c>
      <c r="D1835" s="2">
        <f t="shared" si="312"/>
        <v>0</v>
      </c>
      <c r="E1835" s="2">
        <f t="shared" si="318"/>
        <v>1.41</v>
      </c>
      <c r="F1835" s="2">
        <f t="shared" si="321"/>
        <v>0.35</v>
      </c>
      <c r="G1835" s="18">
        <f t="shared" si="322"/>
        <v>7.5800000000000006E-2</v>
      </c>
      <c r="H1835" s="18">
        <f t="shared" si="314"/>
        <v>0.27529999999999999</v>
      </c>
      <c r="I1835">
        <v>0.66669999999999996</v>
      </c>
      <c r="J1835">
        <v>6.4500000000000002E-2</v>
      </c>
      <c r="K1835" s="2">
        <f t="shared" si="315"/>
        <v>5.17</v>
      </c>
      <c r="L1835" s="2">
        <f t="shared" si="319"/>
        <v>0</v>
      </c>
      <c r="M1835" s="26">
        <f t="shared" si="320"/>
        <v>2.4E-2</v>
      </c>
      <c r="N1835" s="22" t="str">
        <f t="shared" si="316"/>
        <v>- -</v>
      </c>
      <c r="O1835" s="23" t="str">
        <f t="shared" si="317"/>
        <v>- -</v>
      </c>
    </row>
    <row r="1836" spans="1:15" x14ac:dyDescent="0.2">
      <c r="A1836" s="27">
        <v>36986</v>
      </c>
      <c r="B1836" s="17">
        <f>'IMPORT RAW DATA'!B1842</f>
        <v>5.28</v>
      </c>
      <c r="C1836" s="2">
        <f t="shared" si="313"/>
        <v>0.54</v>
      </c>
      <c r="D1836" s="2">
        <f t="shared" si="312"/>
        <v>7.0000000000000007E-2</v>
      </c>
      <c r="E1836" s="2">
        <f t="shared" si="318"/>
        <v>1.19</v>
      </c>
      <c r="F1836" s="2">
        <f t="shared" si="321"/>
        <v>0.45</v>
      </c>
      <c r="G1836" s="18">
        <f t="shared" si="322"/>
        <v>0.11260000000000001</v>
      </c>
      <c r="H1836" s="18">
        <f t="shared" si="314"/>
        <v>0.33550000000000002</v>
      </c>
      <c r="I1836">
        <v>0.66669999999999996</v>
      </c>
      <c r="J1836">
        <v>6.4500000000000002E-2</v>
      </c>
      <c r="K1836" s="2">
        <f t="shared" si="315"/>
        <v>5.18</v>
      </c>
      <c r="L1836" s="2">
        <f t="shared" si="319"/>
        <v>0.01</v>
      </c>
      <c r="M1836" s="26">
        <f t="shared" si="320"/>
        <v>2.5000000000000001E-2</v>
      </c>
      <c r="N1836" s="22" t="str">
        <f t="shared" si="316"/>
        <v>long</v>
      </c>
      <c r="O1836" s="23" t="str">
        <f t="shared" si="317"/>
        <v>- -</v>
      </c>
    </row>
    <row r="1837" spans="1:15" x14ac:dyDescent="0.2">
      <c r="A1837" s="27">
        <v>36987</v>
      </c>
      <c r="B1837" s="17">
        <f>'IMPORT RAW DATA'!B1843</f>
        <v>5.2</v>
      </c>
      <c r="C1837" s="2">
        <f t="shared" si="313"/>
        <v>0.2</v>
      </c>
      <c r="D1837" s="2">
        <f t="shared" si="312"/>
        <v>0.08</v>
      </c>
      <c r="E1837" s="2">
        <f t="shared" si="318"/>
        <v>1.24</v>
      </c>
      <c r="F1837" s="2">
        <f t="shared" si="321"/>
        <v>0.16</v>
      </c>
      <c r="G1837" s="18">
        <f t="shared" si="322"/>
        <v>2.5899999999999999E-2</v>
      </c>
      <c r="H1837" s="18">
        <f t="shared" si="314"/>
        <v>0.16089999999999999</v>
      </c>
      <c r="I1837">
        <v>0.66669999999999996</v>
      </c>
      <c r="J1837">
        <v>6.4500000000000002E-2</v>
      </c>
      <c r="K1837" s="2">
        <f t="shared" si="315"/>
        <v>5.18</v>
      </c>
      <c r="L1837" s="2">
        <f t="shared" si="319"/>
        <v>0</v>
      </c>
      <c r="M1837" s="26">
        <f t="shared" si="320"/>
        <v>2.5000000000000001E-2</v>
      </c>
      <c r="N1837" s="22" t="str">
        <f t="shared" si="316"/>
        <v>- -</v>
      </c>
      <c r="O1837" s="23" t="str">
        <f t="shared" si="317"/>
        <v>- -</v>
      </c>
    </row>
    <row r="1838" spans="1:15" x14ac:dyDescent="0.2">
      <c r="A1838" s="27">
        <v>36990</v>
      </c>
      <c r="B1838" s="17">
        <f>'IMPORT RAW DATA'!B1844</f>
        <v>5.21</v>
      </c>
      <c r="C1838" s="2">
        <f t="shared" si="313"/>
        <v>-0.04</v>
      </c>
      <c r="D1838" s="2">
        <f t="shared" si="312"/>
        <v>0.01</v>
      </c>
      <c r="E1838" s="2">
        <f t="shared" si="318"/>
        <v>0.99</v>
      </c>
      <c r="F1838" s="2">
        <f t="shared" si="321"/>
        <v>0.04</v>
      </c>
      <c r="G1838" s="18">
        <f t="shared" si="322"/>
        <v>7.7999999999999996E-3</v>
      </c>
      <c r="H1838" s="18">
        <f t="shared" si="314"/>
        <v>8.8599999999999998E-2</v>
      </c>
      <c r="I1838">
        <v>0.66669999999999996</v>
      </c>
      <c r="J1838">
        <v>6.4500000000000002E-2</v>
      </c>
      <c r="K1838" s="2">
        <f t="shared" si="315"/>
        <v>5.18</v>
      </c>
      <c r="L1838" s="2">
        <f t="shared" si="319"/>
        <v>0</v>
      </c>
      <c r="M1838" s="26">
        <f t="shared" si="320"/>
        <v>2.5000000000000001E-2</v>
      </c>
      <c r="N1838" s="22" t="str">
        <f t="shared" si="316"/>
        <v>- -</v>
      </c>
      <c r="O1838" s="23" t="str">
        <f t="shared" si="317"/>
        <v>- -</v>
      </c>
    </row>
    <row r="1839" spans="1:15" x14ac:dyDescent="0.2">
      <c r="A1839" s="27">
        <v>36991</v>
      </c>
      <c r="B1839" s="17">
        <f>'IMPORT RAW DATA'!B1845</f>
        <v>5.33</v>
      </c>
      <c r="C1839" s="2">
        <f t="shared" si="313"/>
        <v>0.11</v>
      </c>
      <c r="D1839" s="2">
        <f t="shared" si="312"/>
        <v>0.12</v>
      </c>
      <c r="E1839" s="2">
        <f t="shared" si="318"/>
        <v>0.86</v>
      </c>
      <c r="F1839" s="2">
        <f t="shared" si="321"/>
        <v>0.13</v>
      </c>
      <c r="G1839" s="18">
        <f t="shared" si="322"/>
        <v>2.0400000000000001E-2</v>
      </c>
      <c r="H1839" s="18">
        <f t="shared" si="314"/>
        <v>0.14280000000000001</v>
      </c>
      <c r="I1839">
        <v>0.66669999999999996</v>
      </c>
      <c r="J1839">
        <v>6.4500000000000002E-2</v>
      </c>
      <c r="K1839" s="2">
        <f t="shared" si="315"/>
        <v>5.18</v>
      </c>
      <c r="L1839" s="2">
        <f t="shared" si="319"/>
        <v>0</v>
      </c>
      <c r="M1839" s="26">
        <f t="shared" si="320"/>
        <v>2.5000000000000001E-2</v>
      </c>
      <c r="N1839" s="22" t="str">
        <f t="shared" si="316"/>
        <v>- -</v>
      </c>
      <c r="O1839" s="23" t="str">
        <f t="shared" si="317"/>
        <v>- -</v>
      </c>
    </row>
    <row r="1840" spans="1:15" x14ac:dyDescent="0.2">
      <c r="A1840" s="27">
        <v>36992</v>
      </c>
      <c r="B1840" s="17">
        <f>'IMPORT RAW DATA'!B1846</f>
        <v>5.44</v>
      </c>
      <c r="C1840" s="2">
        <f t="shared" si="313"/>
        <v>0.08</v>
      </c>
      <c r="D1840" s="2">
        <f t="shared" si="312"/>
        <v>0.11</v>
      </c>
      <c r="E1840" s="2">
        <f t="shared" si="318"/>
        <v>0.94</v>
      </c>
      <c r="F1840" s="2">
        <f t="shared" si="321"/>
        <v>0.09</v>
      </c>
      <c r="G1840" s="18">
        <f t="shared" si="322"/>
        <v>1.41E-2</v>
      </c>
      <c r="H1840" s="18">
        <f t="shared" si="314"/>
        <v>0.1187</v>
      </c>
      <c r="I1840">
        <v>0.66669999999999996</v>
      </c>
      <c r="J1840">
        <v>6.4500000000000002E-2</v>
      </c>
      <c r="K1840" s="2">
        <f t="shared" si="315"/>
        <v>5.18</v>
      </c>
      <c r="L1840" s="2">
        <f t="shared" si="319"/>
        <v>0</v>
      </c>
      <c r="M1840" s="26">
        <f t="shared" si="320"/>
        <v>2.1000000000000001E-2</v>
      </c>
      <c r="N1840" s="22" t="str">
        <f t="shared" si="316"/>
        <v>- -</v>
      </c>
      <c r="O1840" s="23" t="str">
        <f t="shared" si="317"/>
        <v>- -</v>
      </c>
    </row>
    <row r="1841" spans="1:15" x14ac:dyDescent="0.2">
      <c r="A1841" s="27">
        <v>36993</v>
      </c>
      <c r="B1841" s="17">
        <f>'IMPORT RAW DATA'!B1847</f>
        <v>5.41</v>
      </c>
      <c r="C1841" s="2">
        <f t="shared" si="313"/>
        <v>-0.08</v>
      </c>
      <c r="D1841" s="2">
        <f t="shared" si="312"/>
        <v>0.03</v>
      </c>
      <c r="E1841" s="2">
        <f t="shared" si="318"/>
        <v>0.83</v>
      </c>
      <c r="F1841" s="2">
        <f t="shared" si="321"/>
        <v>0.1</v>
      </c>
      <c r="G1841" s="18">
        <f t="shared" si="322"/>
        <v>1.5599999999999999E-2</v>
      </c>
      <c r="H1841" s="18">
        <f t="shared" si="314"/>
        <v>0.12470000000000001</v>
      </c>
      <c r="I1841">
        <v>0.66669999999999996</v>
      </c>
      <c r="J1841">
        <v>6.4500000000000002E-2</v>
      </c>
      <c r="K1841" s="2">
        <f t="shared" si="315"/>
        <v>5.18</v>
      </c>
      <c r="L1841" s="2">
        <f t="shared" si="319"/>
        <v>0</v>
      </c>
      <c r="M1841" s="26">
        <f t="shared" si="320"/>
        <v>2.1000000000000001E-2</v>
      </c>
      <c r="N1841" s="22" t="str">
        <f t="shared" si="316"/>
        <v>- -</v>
      </c>
      <c r="O1841" s="23" t="str">
        <f t="shared" si="317"/>
        <v>- -</v>
      </c>
    </row>
    <row r="1842" spans="1:15" x14ac:dyDescent="0.2">
      <c r="A1842" s="27">
        <v>36998</v>
      </c>
      <c r="B1842" s="17">
        <f>'IMPORT RAW DATA'!B1848</f>
        <v>5.45</v>
      </c>
      <c r="C1842" s="2">
        <f t="shared" si="313"/>
        <v>0.09</v>
      </c>
      <c r="D1842" s="2">
        <f t="shared" si="312"/>
        <v>0.04</v>
      </c>
      <c r="E1842" s="2">
        <f t="shared" si="318"/>
        <v>0.74</v>
      </c>
      <c r="F1842" s="2">
        <f t="shared" si="321"/>
        <v>0.12</v>
      </c>
      <c r="G1842" s="18">
        <f t="shared" si="322"/>
        <v>1.8700000000000001E-2</v>
      </c>
      <c r="H1842" s="18">
        <f t="shared" si="314"/>
        <v>0.1368</v>
      </c>
      <c r="I1842">
        <v>0.66669999999999996</v>
      </c>
      <c r="J1842">
        <v>6.4500000000000002E-2</v>
      </c>
      <c r="K1842" s="2">
        <f t="shared" si="315"/>
        <v>5.19</v>
      </c>
      <c r="L1842" s="2">
        <f t="shared" si="319"/>
        <v>0.01</v>
      </c>
      <c r="M1842" s="26">
        <f t="shared" si="320"/>
        <v>1.7999999999999999E-2</v>
      </c>
      <c r="N1842" s="22" t="str">
        <f t="shared" si="316"/>
        <v>long</v>
      </c>
      <c r="O1842" s="23" t="str">
        <f t="shared" si="317"/>
        <v>- -</v>
      </c>
    </row>
    <row r="1843" spans="1:15" x14ac:dyDescent="0.2">
      <c r="A1843" s="27">
        <v>36999</v>
      </c>
      <c r="B1843" s="17">
        <f>'IMPORT RAW DATA'!B1849</f>
        <v>5.65</v>
      </c>
      <c r="C1843" s="2">
        <f t="shared" si="313"/>
        <v>0.44</v>
      </c>
      <c r="D1843" s="2">
        <f t="shared" si="312"/>
        <v>0.2</v>
      </c>
      <c r="E1843" s="2">
        <f t="shared" si="318"/>
        <v>0.81</v>
      </c>
      <c r="F1843" s="2">
        <f t="shared" si="321"/>
        <v>0.54</v>
      </c>
      <c r="G1843" s="18">
        <f t="shared" si="322"/>
        <v>0.15190000000000001</v>
      </c>
      <c r="H1843" s="18">
        <f t="shared" si="314"/>
        <v>0.38969999999999999</v>
      </c>
      <c r="I1843">
        <v>0.66669999999999996</v>
      </c>
      <c r="J1843">
        <v>6.4500000000000002E-2</v>
      </c>
      <c r="K1843" s="2">
        <f t="shared" si="315"/>
        <v>5.26</v>
      </c>
      <c r="L1843" s="2">
        <f t="shared" si="319"/>
        <v>7.0000000000000007E-2</v>
      </c>
      <c r="M1843" s="26">
        <f t="shared" si="320"/>
        <v>2.1000000000000001E-2</v>
      </c>
      <c r="N1843" s="22" t="str">
        <f t="shared" si="316"/>
        <v>long</v>
      </c>
      <c r="O1843" s="23" t="str">
        <f t="shared" si="317"/>
        <v>- -</v>
      </c>
    </row>
    <row r="1844" spans="1:15" x14ac:dyDescent="0.2">
      <c r="A1844" s="27">
        <v>37000</v>
      </c>
      <c r="B1844" s="17">
        <f>'IMPORT RAW DATA'!B1850</f>
        <v>5.75</v>
      </c>
      <c r="C1844" s="2">
        <f t="shared" si="313"/>
        <v>0.54</v>
      </c>
      <c r="D1844" s="2">
        <f t="shared" si="312"/>
        <v>0.1</v>
      </c>
      <c r="E1844" s="2">
        <f t="shared" si="318"/>
        <v>0.76</v>
      </c>
      <c r="F1844" s="2">
        <f t="shared" si="321"/>
        <v>0.71</v>
      </c>
      <c r="G1844" s="18">
        <f t="shared" si="322"/>
        <v>0.2422</v>
      </c>
      <c r="H1844" s="18">
        <f t="shared" si="314"/>
        <v>0.49209999999999998</v>
      </c>
      <c r="I1844">
        <v>0.66669999999999996</v>
      </c>
      <c r="J1844">
        <v>6.4500000000000002E-2</v>
      </c>
      <c r="K1844" s="2">
        <f t="shared" si="315"/>
        <v>5.38</v>
      </c>
      <c r="L1844" s="2">
        <f t="shared" si="319"/>
        <v>0.12</v>
      </c>
      <c r="M1844" s="26">
        <f t="shared" si="320"/>
        <v>3.4000000000000002E-2</v>
      </c>
      <c r="N1844" s="22" t="str">
        <f t="shared" si="316"/>
        <v>long</v>
      </c>
      <c r="O1844" s="23" t="str">
        <f t="shared" si="317"/>
        <v>- -</v>
      </c>
    </row>
    <row r="1845" spans="1:15" x14ac:dyDescent="0.2">
      <c r="A1845" s="27">
        <v>37001</v>
      </c>
      <c r="B1845" s="17">
        <f>'IMPORT RAW DATA'!B1851</f>
        <v>5.72</v>
      </c>
      <c r="C1845" s="2">
        <f t="shared" si="313"/>
        <v>0.44</v>
      </c>
      <c r="D1845" s="2">
        <f t="shared" si="312"/>
        <v>0.03</v>
      </c>
      <c r="E1845" s="2">
        <f t="shared" si="318"/>
        <v>0.79</v>
      </c>
      <c r="F1845" s="2">
        <f t="shared" si="321"/>
        <v>0.56000000000000005</v>
      </c>
      <c r="G1845" s="18">
        <f t="shared" si="322"/>
        <v>0.16139999999999999</v>
      </c>
      <c r="H1845" s="18">
        <f t="shared" si="314"/>
        <v>0.4017</v>
      </c>
      <c r="I1845">
        <v>0.66669999999999996</v>
      </c>
      <c r="J1845">
        <v>6.4500000000000002E-2</v>
      </c>
      <c r="K1845" s="2">
        <f t="shared" si="315"/>
        <v>5.43</v>
      </c>
      <c r="L1845" s="2">
        <f t="shared" si="319"/>
        <v>0.05</v>
      </c>
      <c r="M1845" s="26">
        <f t="shared" si="320"/>
        <v>3.5000000000000003E-2</v>
      </c>
      <c r="N1845" s="22" t="str">
        <f t="shared" si="316"/>
        <v>long</v>
      </c>
      <c r="O1845" s="23" t="str">
        <f t="shared" si="317"/>
        <v>- -</v>
      </c>
    </row>
    <row r="1846" spans="1:15" x14ac:dyDescent="0.2">
      <c r="A1846" s="27">
        <v>37004</v>
      </c>
      <c r="B1846" s="17">
        <f>'IMPORT RAW DATA'!B1852</f>
        <v>5.58</v>
      </c>
      <c r="C1846" s="2">
        <f t="shared" si="313"/>
        <v>0.38</v>
      </c>
      <c r="D1846" s="2">
        <f t="shared" si="312"/>
        <v>0.14000000000000001</v>
      </c>
      <c r="E1846" s="2">
        <f t="shared" si="318"/>
        <v>0.86</v>
      </c>
      <c r="F1846" s="2">
        <f t="shared" si="321"/>
        <v>0.44</v>
      </c>
      <c r="G1846" s="18">
        <f t="shared" si="322"/>
        <v>0.1086</v>
      </c>
      <c r="H1846" s="18">
        <f t="shared" si="314"/>
        <v>0.32950000000000002</v>
      </c>
      <c r="I1846">
        <v>0.66669999999999996</v>
      </c>
      <c r="J1846">
        <v>6.4500000000000002E-2</v>
      </c>
      <c r="K1846" s="2">
        <f t="shared" si="315"/>
        <v>5.45</v>
      </c>
      <c r="L1846" s="2">
        <f t="shared" si="319"/>
        <v>0.02</v>
      </c>
      <c r="M1846" s="26">
        <f t="shared" si="320"/>
        <v>3.2000000000000001E-2</v>
      </c>
      <c r="N1846" s="22" t="str">
        <f t="shared" si="316"/>
        <v>long</v>
      </c>
      <c r="O1846" s="23" t="str">
        <f t="shared" si="317"/>
        <v>- -</v>
      </c>
    </row>
    <row r="1847" spans="1:15" x14ac:dyDescent="0.2">
      <c r="A1847" s="27">
        <v>37005</v>
      </c>
      <c r="B1847" s="17">
        <f>'IMPORT RAW DATA'!B1853</f>
        <v>5.54</v>
      </c>
      <c r="C1847" s="2">
        <f t="shared" si="313"/>
        <v>0.33</v>
      </c>
      <c r="D1847" s="2">
        <f t="shared" si="312"/>
        <v>0.04</v>
      </c>
      <c r="E1847" s="2">
        <f t="shared" si="318"/>
        <v>0.82</v>
      </c>
      <c r="F1847" s="2">
        <f t="shared" si="321"/>
        <v>0.4</v>
      </c>
      <c r="G1847" s="18">
        <f t="shared" si="322"/>
        <v>9.3299999999999994E-2</v>
      </c>
      <c r="H1847" s="18">
        <f t="shared" si="314"/>
        <v>0.3054</v>
      </c>
      <c r="I1847">
        <v>0.66669999999999996</v>
      </c>
      <c r="J1847">
        <v>6.4500000000000002E-2</v>
      </c>
      <c r="K1847" s="2">
        <f t="shared" si="315"/>
        <v>5.46</v>
      </c>
      <c r="L1847" s="2">
        <f t="shared" si="319"/>
        <v>0.01</v>
      </c>
      <c r="M1847" s="26">
        <f t="shared" si="320"/>
        <v>3.1E-2</v>
      </c>
      <c r="N1847" s="22" t="str">
        <f t="shared" si="316"/>
        <v>long</v>
      </c>
      <c r="O1847" s="23" t="str">
        <f t="shared" si="317"/>
        <v>- -</v>
      </c>
    </row>
    <row r="1848" spans="1:15" x14ac:dyDescent="0.2">
      <c r="A1848" s="27">
        <v>37006</v>
      </c>
      <c r="B1848" s="17">
        <f>'IMPORT RAW DATA'!B1854</f>
        <v>5.51</v>
      </c>
      <c r="C1848" s="2">
        <f t="shared" si="313"/>
        <v>0.18</v>
      </c>
      <c r="D1848" s="2">
        <f t="shared" si="312"/>
        <v>0.03</v>
      </c>
      <c r="E1848" s="2">
        <f t="shared" si="318"/>
        <v>0.84</v>
      </c>
      <c r="F1848" s="2">
        <f t="shared" si="321"/>
        <v>0.21</v>
      </c>
      <c r="G1848" s="18">
        <f t="shared" si="322"/>
        <v>3.6499999999999998E-2</v>
      </c>
      <c r="H1848" s="18">
        <f t="shared" si="314"/>
        <v>0.191</v>
      </c>
      <c r="I1848">
        <v>0.66669999999999996</v>
      </c>
      <c r="J1848">
        <v>6.4500000000000002E-2</v>
      </c>
      <c r="K1848" s="2">
        <f t="shared" si="315"/>
        <v>5.46</v>
      </c>
      <c r="L1848" s="2">
        <f t="shared" si="319"/>
        <v>0</v>
      </c>
      <c r="M1848" s="26">
        <f t="shared" si="320"/>
        <v>3.1E-2</v>
      </c>
      <c r="N1848" s="22" t="str">
        <f t="shared" si="316"/>
        <v>- -</v>
      </c>
      <c r="O1848" s="23" t="str">
        <f t="shared" si="317"/>
        <v>- -</v>
      </c>
    </row>
    <row r="1849" spans="1:15" x14ac:dyDescent="0.2">
      <c r="A1849" s="27">
        <v>37007</v>
      </c>
      <c r="B1849" s="17">
        <f>'IMPORT RAW DATA'!B1855</f>
        <v>5.42</v>
      </c>
      <c r="C1849" s="2">
        <f t="shared" si="313"/>
        <v>-0.02</v>
      </c>
      <c r="D1849" s="2">
        <f t="shared" si="312"/>
        <v>0.09</v>
      </c>
      <c r="E1849" s="2">
        <f t="shared" si="318"/>
        <v>0.81</v>
      </c>
      <c r="F1849" s="2">
        <f t="shared" si="321"/>
        <v>0.02</v>
      </c>
      <c r="G1849" s="18">
        <f t="shared" si="322"/>
        <v>5.8999999999999999E-3</v>
      </c>
      <c r="H1849" s="18">
        <f t="shared" si="314"/>
        <v>7.6499999999999999E-2</v>
      </c>
      <c r="I1849">
        <v>0.66669999999999996</v>
      </c>
      <c r="J1849">
        <v>6.4500000000000002E-2</v>
      </c>
      <c r="K1849" s="2">
        <f t="shared" si="315"/>
        <v>5.46</v>
      </c>
      <c r="L1849" s="2">
        <f t="shared" si="319"/>
        <v>0</v>
      </c>
      <c r="M1849" s="26">
        <f t="shared" si="320"/>
        <v>3.1E-2</v>
      </c>
      <c r="N1849" s="22" t="str">
        <f t="shared" si="316"/>
        <v>- -</v>
      </c>
      <c r="O1849" s="23" t="str">
        <f t="shared" si="317"/>
        <v>- -</v>
      </c>
    </row>
    <row r="1850" spans="1:15" x14ac:dyDescent="0.2">
      <c r="A1850" s="27">
        <v>37008</v>
      </c>
      <c r="B1850" s="17">
        <f>'IMPORT RAW DATA'!B1856</f>
        <v>5.61</v>
      </c>
      <c r="C1850" s="2">
        <f t="shared" si="313"/>
        <v>0.2</v>
      </c>
      <c r="D1850" s="2">
        <f t="shared" si="312"/>
        <v>0.19</v>
      </c>
      <c r="E1850" s="2">
        <f t="shared" si="318"/>
        <v>0.89</v>
      </c>
      <c r="F1850" s="2">
        <f t="shared" si="321"/>
        <v>0.22</v>
      </c>
      <c r="G1850" s="18">
        <f t="shared" si="322"/>
        <v>3.8800000000000001E-2</v>
      </c>
      <c r="H1850" s="18">
        <f t="shared" si="314"/>
        <v>0.19700000000000001</v>
      </c>
      <c r="I1850">
        <v>0.66669999999999996</v>
      </c>
      <c r="J1850">
        <v>6.4500000000000002E-2</v>
      </c>
      <c r="K1850" s="2">
        <f t="shared" si="315"/>
        <v>5.47</v>
      </c>
      <c r="L1850" s="2">
        <f t="shared" si="319"/>
        <v>0.01</v>
      </c>
      <c r="M1850" s="26">
        <f t="shared" si="320"/>
        <v>0.03</v>
      </c>
      <c r="N1850" s="22" t="str">
        <f t="shared" si="316"/>
        <v>long</v>
      </c>
      <c r="O1850" s="23" t="str">
        <f t="shared" si="317"/>
        <v>- -</v>
      </c>
    </row>
    <row r="1851" spans="1:15" x14ac:dyDescent="0.2">
      <c r="A1851" s="27">
        <v>37011</v>
      </c>
      <c r="B1851" s="17">
        <f>'IMPORT RAW DATA'!B1857</f>
        <v>5.63</v>
      </c>
      <c r="C1851" s="2">
        <f t="shared" si="313"/>
        <v>0.18</v>
      </c>
      <c r="D1851" s="2">
        <f t="shared" si="312"/>
        <v>0.02</v>
      </c>
      <c r="E1851" s="2">
        <f t="shared" si="318"/>
        <v>0.88</v>
      </c>
      <c r="F1851" s="2">
        <f t="shared" si="321"/>
        <v>0.2</v>
      </c>
      <c r="G1851" s="18">
        <f t="shared" si="322"/>
        <v>3.4200000000000001E-2</v>
      </c>
      <c r="H1851" s="18">
        <f t="shared" si="314"/>
        <v>0.18490000000000001</v>
      </c>
      <c r="I1851">
        <v>0.66669999999999996</v>
      </c>
      <c r="J1851">
        <v>6.4500000000000002E-2</v>
      </c>
      <c r="K1851" s="2">
        <f t="shared" si="315"/>
        <v>5.48</v>
      </c>
      <c r="L1851" s="2">
        <f t="shared" si="319"/>
        <v>0.01</v>
      </c>
      <c r="M1851" s="26">
        <f t="shared" si="320"/>
        <v>0.03</v>
      </c>
      <c r="N1851" s="22" t="str">
        <f t="shared" si="316"/>
        <v>long</v>
      </c>
      <c r="O1851" s="23" t="str">
        <f t="shared" si="317"/>
        <v>- -</v>
      </c>
    </row>
    <row r="1852" spans="1:15" x14ac:dyDescent="0.2">
      <c r="A1852" s="27">
        <v>37012</v>
      </c>
      <c r="B1852" s="17">
        <f>'IMPORT RAW DATA'!B1858</f>
        <v>5.58</v>
      </c>
      <c r="C1852" s="2">
        <f t="shared" si="313"/>
        <v>-7.0000000000000007E-2</v>
      </c>
      <c r="D1852" s="2">
        <f t="shared" si="312"/>
        <v>0.05</v>
      </c>
      <c r="E1852" s="2">
        <f t="shared" si="318"/>
        <v>0.89</v>
      </c>
      <c r="F1852" s="2">
        <f t="shared" si="321"/>
        <v>0.08</v>
      </c>
      <c r="G1852" s="18">
        <f t="shared" si="322"/>
        <v>1.2699999999999999E-2</v>
      </c>
      <c r="H1852" s="18">
        <f t="shared" si="314"/>
        <v>0.11269999999999999</v>
      </c>
      <c r="I1852">
        <v>0.66669999999999996</v>
      </c>
      <c r="J1852">
        <v>6.4500000000000002E-2</v>
      </c>
      <c r="K1852" s="2">
        <f t="shared" si="315"/>
        <v>5.48</v>
      </c>
      <c r="L1852" s="2">
        <f t="shared" si="319"/>
        <v>0</v>
      </c>
      <c r="M1852" s="26">
        <f t="shared" si="320"/>
        <v>3.1E-2</v>
      </c>
      <c r="N1852" s="22" t="str">
        <f t="shared" si="316"/>
        <v>- -</v>
      </c>
      <c r="O1852" s="23" t="str">
        <f t="shared" si="317"/>
        <v>- -</v>
      </c>
    </row>
    <row r="1853" spans="1:15" x14ac:dyDescent="0.2">
      <c r="A1853" s="27">
        <v>37013</v>
      </c>
      <c r="B1853" s="17">
        <f>'IMPORT RAW DATA'!B1859</f>
        <v>5.49</v>
      </c>
      <c r="C1853" s="2">
        <f t="shared" si="313"/>
        <v>-0.26</v>
      </c>
      <c r="D1853" s="2">
        <f t="shared" si="312"/>
        <v>0.09</v>
      </c>
      <c r="E1853" s="2">
        <f t="shared" si="318"/>
        <v>0.78</v>
      </c>
      <c r="F1853" s="2">
        <f t="shared" si="321"/>
        <v>0.33</v>
      </c>
      <c r="G1853" s="18">
        <f t="shared" si="322"/>
        <v>6.93E-2</v>
      </c>
      <c r="H1853" s="18">
        <f t="shared" si="314"/>
        <v>0.26319999999999999</v>
      </c>
      <c r="I1853">
        <v>0.66669999999999996</v>
      </c>
      <c r="J1853">
        <v>6.4500000000000002E-2</v>
      </c>
      <c r="K1853" s="2">
        <f t="shared" si="315"/>
        <v>5.48</v>
      </c>
      <c r="L1853" s="2">
        <f t="shared" si="319"/>
        <v>0</v>
      </c>
      <c r="M1853" s="26">
        <f t="shared" si="320"/>
        <v>3.1E-2</v>
      </c>
      <c r="N1853" s="22" t="str">
        <f t="shared" si="316"/>
        <v>- -</v>
      </c>
      <c r="O1853" s="23" t="str">
        <f t="shared" si="317"/>
        <v>- -</v>
      </c>
    </row>
    <row r="1854" spans="1:15" x14ac:dyDescent="0.2">
      <c r="A1854" s="27">
        <v>37014</v>
      </c>
      <c r="B1854" s="17">
        <f>'IMPORT RAW DATA'!B1860</f>
        <v>5.36</v>
      </c>
      <c r="C1854" s="2">
        <f t="shared" si="313"/>
        <v>-0.36</v>
      </c>
      <c r="D1854" s="2">
        <f t="shared" si="312"/>
        <v>0.13</v>
      </c>
      <c r="E1854" s="2">
        <f t="shared" si="318"/>
        <v>0.81</v>
      </c>
      <c r="F1854" s="2">
        <f t="shared" si="321"/>
        <v>0.44</v>
      </c>
      <c r="G1854" s="18">
        <f t="shared" si="322"/>
        <v>0.1086</v>
      </c>
      <c r="H1854" s="18">
        <f t="shared" si="314"/>
        <v>0.32950000000000002</v>
      </c>
      <c r="I1854">
        <v>0.66669999999999996</v>
      </c>
      <c r="J1854">
        <v>6.4500000000000002E-2</v>
      </c>
      <c r="K1854" s="2">
        <f t="shared" si="315"/>
        <v>5.47</v>
      </c>
      <c r="L1854" s="2">
        <f t="shared" si="319"/>
        <v>-0.01</v>
      </c>
      <c r="M1854" s="26">
        <f t="shared" si="320"/>
        <v>3.1E-2</v>
      </c>
      <c r="N1854" s="22" t="str">
        <f t="shared" si="316"/>
        <v>- -</v>
      </c>
      <c r="O1854" s="23" t="str">
        <f t="shared" si="317"/>
        <v>short</v>
      </c>
    </row>
    <row r="1855" spans="1:15" x14ac:dyDescent="0.2">
      <c r="A1855" s="27">
        <v>37015</v>
      </c>
      <c r="B1855" s="17">
        <f>'IMPORT RAW DATA'!B1861</f>
        <v>5.46</v>
      </c>
      <c r="C1855" s="2">
        <f t="shared" si="313"/>
        <v>-0.12</v>
      </c>
      <c r="D1855" s="2">
        <f t="shared" si="312"/>
        <v>0.1</v>
      </c>
      <c r="E1855" s="2">
        <f t="shared" si="318"/>
        <v>0.88</v>
      </c>
      <c r="F1855" s="2">
        <f t="shared" si="321"/>
        <v>0.14000000000000001</v>
      </c>
      <c r="G1855" s="18">
        <f t="shared" si="322"/>
        <v>2.2100000000000002E-2</v>
      </c>
      <c r="H1855" s="18">
        <f t="shared" si="314"/>
        <v>0.14879999999999999</v>
      </c>
      <c r="I1855">
        <v>0.66669999999999996</v>
      </c>
      <c r="J1855">
        <v>6.4500000000000002E-2</v>
      </c>
      <c r="K1855" s="2">
        <f t="shared" si="315"/>
        <v>5.47</v>
      </c>
      <c r="L1855" s="2">
        <f t="shared" si="319"/>
        <v>0</v>
      </c>
      <c r="M1855" s="26">
        <f t="shared" si="320"/>
        <v>3.1E-2</v>
      </c>
      <c r="N1855" s="22" t="str">
        <f t="shared" si="316"/>
        <v>- -</v>
      </c>
      <c r="O1855" s="23" t="str">
        <f t="shared" si="317"/>
        <v>- -</v>
      </c>
    </row>
    <row r="1856" spans="1:15" x14ac:dyDescent="0.2">
      <c r="A1856" s="27">
        <v>37019</v>
      </c>
      <c r="B1856" s="17">
        <f>'IMPORT RAW DATA'!B1862</f>
        <v>5.62</v>
      </c>
      <c r="C1856" s="2">
        <f t="shared" si="313"/>
        <v>0.08</v>
      </c>
      <c r="D1856" s="2">
        <f t="shared" si="312"/>
        <v>0.16</v>
      </c>
      <c r="E1856" s="2">
        <f t="shared" si="318"/>
        <v>0.9</v>
      </c>
      <c r="F1856" s="2">
        <f t="shared" si="321"/>
        <v>0.09</v>
      </c>
      <c r="G1856" s="18">
        <f t="shared" si="322"/>
        <v>1.41E-2</v>
      </c>
      <c r="H1856" s="18">
        <f t="shared" si="314"/>
        <v>0.1187</v>
      </c>
      <c r="I1856">
        <v>0.66669999999999996</v>
      </c>
      <c r="J1856">
        <v>6.4500000000000002E-2</v>
      </c>
      <c r="K1856" s="2">
        <f t="shared" si="315"/>
        <v>5.47</v>
      </c>
      <c r="L1856" s="2">
        <f t="shared" si="319"/>
        <v>0</v>
      </c>
      <c r="M1856" s="26">
        <f t="shared" si="320"/>
        <v>3.1E-2</v>
      </c>
      <c r="N1856" s="22" t="str">
        <f t="shared" si="316"/>
        <v>- -</v>
      </c>
      <c r="O1856" s="23" t="str">
        <f t="shared" si="317"/>
        <v>- -</v>
      </c>
    </row>
    <row r="1857" spans="1:15" x14ac:dyDescent="0.2">
      <c r="A1857" s="27">
        <v>37020</v>
      </c>
      <c r="B1857" s="17">
        <f>'IMPORT RAW DATA'!B1863</f>
        <v>5.58</v>
      </c>
      <c r="C1857" s="2">
        <f t="shared" si="313"/>
        <v>7.0000000000000007E-2</v>
      </c>
      <c r="D1857" s="2">
        <f t="shared" si="312"/>
        <v>0.04</v>
      </c>
      <c r="E1857" s="2">
        <f t="shared" si="318"/>
        <v>0.9</v>
      </c>
      <c r="F1857" s="2">
        <f t="shared" si="321"/>
        <v>0.08</v>
      </c>
      <c r="G1857" s="18">
        <f t="shared" si="322"/>
        <v>1.2699999999999999E-2</v>
      </c>
      <c r="H1857" s="18">
        <f t="shared" si="314"/>
        <v>0.11269999999999999</v>
      </c>
      <c r="I1857">
        <v>0.66669999999999996</v>
      </c>
      <c r="J1857">
        <v>6.4500000000000002E-2</v>
      </c>
      <c r="K1857" s="2">
        <f t="shared" si="315"/>
        <v>5.47</v>
      </c>
      <c r="L1857" s="2">
        <f t="shared" si="319"/>
        <v>0</v>
      </c>
      <c r="M1857" s="26">
        <f t="shared" si="320"/>
        <v>3.1E-2</v>
      </c>
      <c r="N1857" s="22" t="str">
        <f t="shared" si="316"/>
        <v>- -</v>
      </c>
      <c r="O1857" s="23" t="str">
        <f t="shared" si="317"/>
        <v>- -</v>
      </c>
    </row>
    <row r="1858" spans="1:15" x14ac:dyDescent="0.2">
      <c r="A1858" s="27">
        <v>37021</v>
      </c>
      <c r="B1858" s="17">
        <f>'IMPORT RAW DATA'!B1864</f>
        <v>5.71</v>
      </c>
      <c r="C1858" s="2">
        <f t="shared" si="313"/>
        <v>0.28999999999999998</v>
      </c>
      <c r="D1858" s="2">
        <f t="shared" si="312"/>
        <v>0.13</v>
      </c>
      <c r="E1858" s="2">
        <f t="shared" si="318"/>
        <v>1</v>
      </c>
      <c r="F1858" s="2">
        <f t="shared" si="321"/>
        <v>0.28999999999999998</v>
      </c>
      <c r="G1858" s="18">
        <f t="shared" si="322"/>
        <v>5.7200000000000001E-2</v>
      </c>
      <c r="H1858" s="18">
        <f t="shared" si="314"/>
        <v>0.23910000000000001</v>
      </c>
      <c r="I1858">
        <v>0.66669999999999996</v>
      </c>
      <c r="J1858">
        <v>6.4500000000000002E-2</v>
      </c>
      <c r="K1858" s="2">
        <f t="shared" si="315"/>
        <v>5.48</v>
      </c>
      <c r="L1858" s="2">
        <f t="shared" si="319"/>
        <v>0.01</v>
      </c>
      <c r="M1858" s="26">
        <f t="shared" si="320"/>
        <v>3.1E-2</v>
      </c>
      <c r="N1858" s="22" t="str">
        <f t="shared" si="316"/>
        <v>long</v>
      </c>
      <c r="O1858" s="23" t="str">
        <f t="shared" si="317"/>
        <v>- -</v>
      </c>
    </row>
    <row r="1859" spans="1:15" x14ac:dyDescent="0.2">
      <c r="A1859" s="27">
        <v>37022</v>
      </c>
      <c r="B1859" s="17">
        <f>'IMPORT RAW DATA'!B1865</f>
        <v>5.7</v>
      </c>
      <c r="C1859" s="2">
        <f t="shared" si="313"/>
        <v>0.09</v>
      </c>
      <c r="D1859" s="2">
        <f t="shared" si="312"/>
        <v>0.01</v>
      </c>
      <c r="E1859" s="2">
        <f t="shared" si="318"/>
        <v>0.92</v>
      </c>
      <c r="F1859" s="2">
        <f t="shared" si="321"/>
        <v>0.1</v>
      </c>
      <c r="G1859" s="18">
        <f t="shared" si="322"/>
        <v>1.5599999999999999E-2</v>
      </c>
      <c r="H1859" s="18">
        <f t="shared" si="314"/>
        <v>0.12470000000000001</v>
      </c>
      <c r="I1859">
        <v>0.66669999999999996</v>
      </c>
      <c r="J1859">
        <v>6.4500000000000002E-2</v>
      </c>
      <c r="K1859" s="2">
        <f t="shared" si="315"/>
        <v>5.48</v>
      </c>
      <c r="L1859" s="2">
        <f t="shared" si="319"/>
        <v>0</v>
      </c>
      <c r="M1859" s="26">
        <f t="shared" si="320"/>
        <v>3.1E-2</v>
      </c>
      <c r="N1859" s="22" t="str">
        <f t="shared" si="316"/>
        <v>- -</v>
      </c>
      <c r="O1859" s="23" t="str">
        <f t="shared" si="317"/>
        <v>- -</v>
      </c>
    </row>
    <row r="1860" spans="1:15" x14ac:dyDescent="0.2">
      <c r="A1860" s="27">
        <v>37025</v>
      </c>
      <c r="B1860" s="17">
        <f>'IMPORT RAW DATA'!B1866</f>
        <v>5.41</v>
      </c>
      <c r="C1860" s="2">
        <f t="shared" si="313"/>
        <v>-0.22</v>
      </c>
      <c r="D1860" s="2">
        <f t="shared" ref="D1860:D1923" si="323">ABS(B1860-B1859)</f>
        <v>0.28999999999999998</v>
      </c>
      <c r="E1860" s="2">
        <f t="shared" si="318"/>
        <v>1.02</v>
      </c>
      <c r="F1860" s="2">
        <f t="shared" si="321"/>
        <v>0.22</v>
      </c>
      <c r="G1860" s="18">
        <f t="shared" si="322"/>
        <v>3.8800000000000001E-2</v>
      </c>
      <c r="H1860" s="18">
        <f t="shared" si="314"/>
        <v>0.19700000000000001</v>
      </c>
      <c r="I1860">
        <v>0.66669999999999996</v>
      </c>
      <c r="J1860">
        <v>6.4500000000000002E-2</v>
      </c>
      <c r="K1860" s="2">
        <f t="shared" si="315"/>
        <v>5.48</v>
      </c>
      <c r="L1860" s="2">
        <f t="shared" si="319"/>
        <v>0</v>
      </c>
      <c r="M1860" s="26">
        <f t="shared" si="320"/>
        <v>3.1E-2</v>
      </c>
      <c r="N1860" s="22" t="str">
        <f t="shared" si="316"/>
        <v>- -</v>
      </c>
      <c r="O1860" s="23" t="str">
        <f t="shared" si="317"/>
        <v>- -</v>
      </c>
    </row>
    <row r="1861" spans="1:15" x14ac:dyDescent="0.2">
      <c r="A1861" s="27">
        <v>37026</v>
      </c>
      <c r="B1861" s="17">
        <f>'IMPORT RAW DATA'!B1867</f>
        <v>5.42</v>
      </c>
      <c r="C1861" s="2">
        <f t="shared" si="313"/>
        <v>-0.16</v>
      </c>
      <c r="D1861" s="2">
        <f t="shared" si="323"/>
        <v>0.01</v>
      </c>
      <c r="E1861" s="2">
        <f t="shared" si="318"/>
        <v>1.01</v>
      </c>
      <c r="F1861" s="2">
        <f t="shared" si="321"/>
        <v>0.16</v>
      </c>
      <c r="G1861" s="18">
        <f t="shared" si="322"/>
        <v>2.5899999999999999E-2</v>
      </c>
      <c r="H1861" s="18">
        <f t="shared" si="314"/>
        <v>0.16089999999999999</v>
      </c>
      <c r="I1861">
        <v>0.66669999999999996</v>
      </c>
      <c r="J1861">
        <v>6.4500000000000002E-2</v>
      </c>
      <c r="K1861" s="2">
        <f t="shared" si="315"/>
        <v>5.48</v>
      </c>
      <c r="L1861" s="2">
        <f t="shared" si="319"/>
        <v>0</v>
      </c>
      <c r="M1861" s="26">
        <f t="shared" si="320"/>
        <v>3.1E-2</v>
      </c>
      <c r="N1861" s="22" t="str">
        <f t="shared" si="316"/>
        <v>- -</v>
      </c>
      <c r="O1861" s="23" t="str">
        <f t="shared" si="317"/>
        <v>- -</v>
      </c>
    </row>
    <row r="1862" spans="1:15" x14ac:dyDescent="0.2">
      <c r="A1862" s="27">
        <v>37027</v>
      </c>
      <c r="B1862" s="17">
        <f>'IMPORT RAW DATA'!B1868</f>
        <v>5.39</v>
      </c>
      <c r="C1862" s="2">
        <f t="shared" si="313"/>
        <v>-0.1</v>
      </c>
      <c r="D1862" s="2">
        <f t="shared" si="323"/>
        <v>0.03</v>
      </c>
      <c r="E1862" s="2">
        <f t="shared" si="318"/>
        <v>0.99</v>
      </c>
      <c r="F1862" s="2">
        <f t="shared" si="321"/>
        <v>0.1</v>
      </c>
      <c r="G1862" s="18">
        <f t="shared" si="322"/>
        <v>1.5599999999999999E-2</v>
      </c>
      <c r="H1862" s="18">
        <f t="shared" si="314"/>
        <v>0.12470000000000001</v>
      </c>
      <c r="I1862">
        <v>0.66669999999999996</v>
      </c>
      <c r="J1862">
        <v>6.4500000000000002E-2</v>
      </c>
      <c r="K1862" s="2">
        <f t="shared" si="315"/>
        <v>5.48</v>
      </c>
      <c r="L1862" s="2">
        <f t="shared" si="319"/>
        <v>0</v>
      </c>
      <c r="M1862" s="26">
        <f t="shared" si="320"/>
        <v>3.1E-2</v>
      </c>
      <c r="N1862" s="22" t="str">
        <f t="shared" si="316"/>
        <v>- -</v>
      </c>
      <c r="O1862" s="23" t="str">
        <f t="shared" si="317"/>
        <v>- -</v>
      </c>
    </row>
    <row r="1863" spans="1:15" x14ac:dyDescent="0.2">
      <c r="A1863" s="27">
        <v>37028</v>
      </c>
      <c r="B1863" s="17">
        <f>'IMPORT RAW DATA'!B1869</f>
        <v>5.39</v>
      </c>
      <c r="C1863" s="2">
        <f t="shared" si="313"/>
        <v>0.03</v>
      </c>
      <c r="D1863" s="2">
        <f t="shared" si="323"/>
        <v>0</v>
      </c>
      <c r="E1863" s="2">
        <f t="shared" si="318"/>
        <v>0.9</v>
      </c>
      <c r="F1863" s="2">
        <f t="shared" si="321"/>
        <v>0.03</v>
      </c>
      <c r="G1863" s="18">
        <f t="shared" si="322"/>
        <v>6.7999999999999996E-3</v>
      </c>
      <c r="H1863" s="18">
        <f t="shared" si="314"/>
        <v>8.2600000000000007E-2</v>
      </c>
      <c r="I1863">
        <v>0.66669999999999996</v>
      </c>
      <c r="J1863">
        <v>6.4500000000000002E-2</v>
      </c>
      <c r="K1863" s="2">
        <f t="shared" si="315"/>
        <v>5.48</v>
      </c>
      <c r="L1863" s="2">
        <f t="shared" si="319"/>
        <v>0</v>
      </c>
      <c r="M1863" s="26">
        <f t="shared" si="320"/>
        <v>2.8000000000000001E-2</v>
      </c>
      <c r="N1863" s="22" t="str">
        <f t="shared" si="316"/>
        <v>- -</v>
      </c>
      <c r="O1863" s="23" t="str">
        <f t="shared" si="317"/>
        <v>- -</v>
      </c>
    </row>
    <row r="1864" spans="1:15" x14ac:dyDescent="0.2">
      <c r="A1864" s="27">
        <v>37029</v>
      </c>
      <c r="B1864" s="17">
        <f>'IMPORT RAW DATA'!B1870</f>
        <v>5.34</v>
      </c>
      <c r="C1864" s="2">
        <f t="shared" si="313"/>
        <v>-0.12</v>
      </c>
      <c r="D1864" s="2">
        <f t="shared" si="323"/>
        <v>0.05</v>
      </c>
      <c r="E1864" s="2">
        <f t="shared" si="318"/>
        <v>0.82</v>
      </c>
      <c r="F1864" s="2">
        <f t="shared" si="321"/>
        <v>0.15</v>
      </c>
      <c r="G1864" s="18">
        <f t="shared" si="322"/>
        <v>2.4E-2</v>
      </c>
      <c r="H1864" s="18">
        <f t="shared" si="314"/>
        <v>0.15479999999999999</v>
      </c>
      <c r="I1864">
        <v>0.66669999999999996</v>
      </c>
      <c r="J1864">
        <v>6.4500000000000002E-2</v>
      </c>
      <c r="K1864" s="2">
        <f t="shared" si="315"/>
        <v>5.48</v>
      </c>
      <c r="L1864" s="2">
        <f t="shared" si="319"/>
        <v>0</v>
      </c>
      <c r="M1864" s="26">
        <f t="shared" si="320"/>
        <v>1.2E-2</v>
      </c>
      <c r="N1864" s="22" t="str">
        <f t="shared" si="316"/>
        <v>- -</v>
      </c>
      <c r="O1864" s="23" t="str">
        <f t="shared" si="317"/>
        <v>- -</v>
      </c>
    </row>
    <row r="1865" spans="1:15" x14ac:dyDescent="0.2">
      <c r="A1865" s="27">
        <v>37032</v>
      </c>
      <c r="B1865" s="17">
        <f>'IMPORT RAW DATA'!B1871</f>
        <v>5.36</v>
      </c>
      <c r="C1865" s="2">
        <f t="shared" si="313"/>
        <v>-0.26</v>
      </c>
      <c r="D1865" s="2">
        <f t="shared" si="323"/>
        <v>0.02</v>
      </c>
      <c r="E1865" s="2">
        <f t="shared" si="318"/>
        <v>0.74</v>
      </c>
      <c r="F1865" s="2">
        <f t="shared" si="321"/>
        <v>0.35</v>
      </c>
      <c r="G1865" s="18">
        <f t="shared" si="322"/>
        <v>7.5800000000000006E-2</v>
      </c>
      <c r="H1865" s="18">
        <f t="shared" si="314"/>
        <v>0.27529999999999999</v>
      </c>
      <c r="I1865">
        <v>0.66669999999999996</v>
      </c>
      <c r="J1865">
        <v>6.4500000000000002E-2</v>
      </c>
      <c r="K1865" s="2">
        <f t="shared" si="315"/>
        <v>5.47</v>
      </c>
      <c r="L1865" s="2">
        <f t="shared" si="319"/>
        <v>-0.01</v>
      </c>
      <c r="M1865" s="26">
        <f t="shared" si="320"/>
        <v>7.0000000000000001E-3</v>
      </c>
      <c r="N1865" s="22" t="str">
        <f t="shared" si="316"/>
        <v>- -</v>
      </c>
      <c r="O1865" s="23" t="str">
        <f t="shared" si="317"/>
        <v>short</v>
      </c>
    </row>
    <row r="1866" spans="1:15" x14ac:dyDescent="0.2">
      <c r="A1866" s="27">
        <v>37033</v>
      </c>
      <c r="B1866" s="17">
        <f>'IMPORT RAW DATA'!B1872</f>
        <v>5.46</v>
      </c>
      <c r="C1866" s="2">
        <f t="shared" si="313"/>
        <v>-0.12</v>
      </c>
      <c r="D1866" s="2">
        <f t="shared" si="323"/>
        <v>0.1</v>
      </c>
      <c r="E1866" s="2">
        <f t="shared" si="318"/>
        <v>0.68</v>
      </c>
      <c r="F1866" s="2">
        <f t="shared" si="321"/>
        <v>0.18</v>
      </c>
      <c r="G1866" s="18">
        <f t="shared" si="322"/>
        <v>2.9899999999999999E-2</v>
      </c>
      <c r="H1866" s="18">
        <f t="shared" si="314"/>
        <v>0.1729</v>
      </c>
      <c r="I1866">
        <v>0.66669999999999996</v>
      </c>
      <c r="J1866">
        <v>6.4500000000000002E-2</v>
      </c>
      <c r="K1866" s="2">
        <f t="shared" si="315"/>
        <v>5.47</v>
      </c>
      <c r="L1866" s="2">
        <f t="shared" si="319"/>
        <v>0</v>
      </c>
      <c r="M1866" s="26">
        <f t="shared" si="320"/>
        <v>6.0000000000000001E-3</v>
      </c>
      <c r="N1866" s="22" t="str">
        <f t="shared" si="316"/>
        <v>- -</v>
      </c>
      <c r="O1866" s="23" t="str">
        <f t="shared" si="317"/>
        <v>- -</v>
      </c>
    </row>
    <row r="1867" spans="1:15" x14ac:dyDescent="0.2">
      <c r="A1867" s="27">
        <v>37034</v>
      </c>
      <c r="B1867" s="17">
        <f>'IMPORT RAW DATA'!B1873</f>
        <v>5.41</v>
      </c>
      <c r="C1867" s="2">
        <f t="shared" si="313"/>
        <v>-0.3</v>
      </c>
      <c r="D1867" s="2">
        <f t="shared" si="323"/>
        <v>0.05</v>
      </c>
      <c r="E1867" s="2">
        <f t="shared" si="318"/>
        <v>0.69</v>
      </c>
      <c r="F1867" s="2">
        <f t="shared" si="321"/>
        <v>0.43</v>
      </c>
      <c r="G1867" s="18">
        <f t="shared" si="322"/>
        <v>0.1046</v>
      </c>
      <c r="H1867" s="18">
        <f t="shared" si="314"/>
        <v>0.32340000000000002</v>
      </c>
      <c r="I1867">
        <v>0.66669999999999996</v>
      </c>
      <c r="J1867">
        <v>6.4500000000000002E-2</v>
      </c>
      <c r="K1867" s="2">
        <f t="shared" si="315"/>
        <v>5.46</v>
      </c>
      <c r="L1867" s="2">
        <f t="shared" si="319"/>
        <v>-0.01</v>
      </c>
      <c r="M1867" s="26">
        <f t="shared" si="320"/>
        <v>6.0000000000000001E-3</v>
      </c>
      <c r="N1867" s="22" t="str">
        <f t="shared" si="316"/>
        <v>- -</v>
      </c>
      <c r="O1867" s="23" t="str">
        <f t="shared" si="317"/>
        <v>short</v>
      </c>
    </row>
    <row r="1868" spans="1:15" x14ac:dyDescent="0.2">
      <c r="A1868" s="27">
        <v>37035</v>
      </c>
      <c r="B1868" s="17">
        <f>'IMPORT RAW DATA'!B1874</f>
        <v>5.47</v>
      </c>
      <c r="C1868" s="2">
        <f t="shared" si="313"/>
        <v>-0.23</v>
      </c>
      <c r="D1868" s="2">
        <f t="shared" si="323"/>
        <v>0.06</v>
      </c>
      <c r="E1868" s="2">
        <f t="shared" si="318"/>
        <v>0.62</v>
      </c>
      <c r="F1868" s="2">
        <f t="shared" si="321"/>
        <v>0.37</v>
      </c>
      <c r="G1868" s="18">
        <f t="shared" si="322"/>
        <v>8.2500000000000004E-2</v>
      </c>
      <c r="H1868" s="18">
        <f t="shared" si="314"/>
        <v>0.2873</v>
      </c>
      <c r="I1868">
        <v>0.66669999999999996</v>
      </c>
      <c r="J1868">
        <v>6.4500000000000002E-2</v>
      </c>
      <c r="K1868" s="2">
        <f t="shared" si="315"/>
        <v>5.46</v>
      </c>
      <c r="L1868" s="2">
        <f t="shared" si="319"/>
        <v>0</v>
      </c>
      <c r="M1868" s="26">
        <f t="shared" si="320"/>
        <v>6.0000000000000001E-3</v>
      </c>
      <c r="N1868" s="22" t="str">
        <f t="shared" si="316"/>
        <v>- -</v>
      </c>
      <c r="O1868" s="23" t="str">
        <f t="shared" si="317"/>
        <v>- -</v>
      </c>
    </row>
    <row r="1869" spans="1:15" x14ac:dyDescent="0.2">
      <c r="A1869" s="27">
        <v>37036</v>
      </c>
      <c r="B1869" s="17">
        <f>'IMPORT RAW DATA'!B1875</f>
        <v>5.43</v>
      </c>
      <c r="C1869" s="2">
        <f t="shared" ref="C1869:C1932" si="324">B1869-B1860</f>
        <v>0.02</v>
      </c>
      <c r="D1869" s="2">
        <f t="shared" si="323"/>
        <v>0.04</v>
      </c>
      <c r="E1869" s="2">
        <f t="shared" si="318"/>
        <v>0.65</v>
      </c>
      <c r="F1869" s="2">
        <f t="shared" si="321"/>
        <v>0.03</v>
      </c>
      <c r="G1869" s="18">
        <f t="shared" si="322"/>
        <v>6.7999999999999996E-3</v>
      </c>
      <c r="H1869" s="18">
        <f t="shared" ref="H1869:H1932" si="325">F1869*(I1869-J1869)+J1869</f>
        <v>8.2600000000000007E-2</v>
      </c>
      <c r="I1869">
        <v>0.66669999999999996</v>
      </c>
      <c r="J1869">
        <v>6.4500000000000002E-2</v>
      </c>
      <c r="K1869" s="2">
        <f t="shared" ref="K1869:K1932" si="326">G1869*(B1869-K1868)+K1868</f>
        <v>5.46</v>
      </c>
      <c r="L1869" s="2">
        <f t="shared" si="319"/>
        <v>0</v>
      </c>
      <c r="M1869" s="26">
        <f t="shared" si="320"/>
        <v>6.0000000000000001E-3</v>
      </c>
      <c r="N1869" s="22" t="str">
        <f t="shared" ref="N1869:N1932" si="327">IF(K1869&gt;K1868,"long","- -")</f>
        <v>- -</v>
      </c>
      <c r="O1869" s="23" t="str">
        <f t="shared" ref="O1869:O1932" si="328">IF(K1869&lt;K1868,"short","- -")</f>
        <v>- -</v>
      </c>
    </row>
    <row r="1870" spans="1:15" x14ac:dyDescent="0.2">
      <c r="A1870" s="27">
        <v>37040</v>
      </c>
      <c r="B1870" s="17">
        <f>'IMPORT RAW DATA'!B1876</f>
        <v>5.32</v>
      </c>
      <c r="C1870" s="2">
        <f t="shared" si="324"/>
        <v>-0.1</v>
      </c>
      <c r="D1870" s="2">
        <f t="shared" si="323"/>
        <v>0.11</v>
      </c>
      <c r="E1870" s="2">
        <f t="shared" ref="E1870:E1933" si="329">SUM(D1861:D1870)</f>
        <v>0.47</v>
      </c>
      <c r="F1870" s="2">
        <f t="shared" si="321"/>
        <v>0.21</v>
      </c>
      <c r="G1870" s="18">
        <f t="shared" si="322"/>
        <v>3.6499999999999998E-2</v>
      </c>
      <c r="H1870" s="18">
        <f t="shared" si="325"/>
        <v>0.191</v>
      </c>
      <c r="I1870">
        <v>0.66669999999999996</v>
      </c>
      <c r="J1870">
        <v>6.4500000000000002E-2</v>
      </c>
      <c r="K1870" s="2">
        <f t="shared" si="326"/>
        <v>5.45</v>
      </c>
      <c r="L1870" s="2">
        <f t="shared" ref="L1870:L1933" si="330">K1870-K1869</f>
        <v>-0.01</v>
      </c>
      <c r="M1870" s="26">
        <f t="shared" si="320"/>
        <v>6.0000000000000001E-3</v>
      </c>
      <c r="N1870" s="22" t="str">
        <f t="shared" si="327"/>
        <v>- -</v>
      </c>
      <c r="O1870" s="23" t="str">
        <f t="shared" si="328"/>
        <v>short</v>
      </c>
    </row>
    <row r="1871" spans="1:15" x14ac:dyDescent="0.2">
      <c r="A1871" s="27">
        <v>37041</v>
      </c>
      <c r="B1871" s="17">
        <f>'IMPORT RAW DATA'!B1877</f>
        <v>5.23</v>
      </c>
      <c r="C1871" s="2">
        <f t="shared" si="324"/>
        <v>-0.16</v>
      </c>
      <c r="D1871" s="2">
        <f t="shared" si="323"/>
        <v>0.09</v>
      </c>
      <c r="E1871" s="2">
        <f t="shared" si="329"/>
        <v>0.55000000000000004</v>
      </c>
      <c r="F1871" s="2">
        <f t="shared" si="321"/>
        <v>0.28999999999999998</v>
      </c>
      <c r="G1871" s="18">
        <f t="shared" si="322"/>
        <v>5.7200000000000001E-2</v>
      </c>
      <c r="H1871" s="18">
        <f t="shared" si="325"/>
        <v>0.23910000000000001</v>
      </c>
      <c r="I1871">
        <v>0.66669999999999996</v>
      </c>
      <c r="J1871">
        <v>6.4500000000000002E-2</v>
      </c>
      <c r="K1871" s="2">
        <f t="shared" si="326"/>
        <v>5.44</v>
      </c>
      <c r="L1871" s="2">
        <f t="shared" si="330"/>
        <v>-0.01</v>
      </c>
      <c r="M1871" s="26">
        <f t="shared" si="320"/>
        <v>5.0000000000000001E-3</v>
      </c>
      <c r="N1871" s="22" t="str">
        <f t="shared" si="327"/>
        <v>- -</v>
      </c>
      <c r="O1871" s="23" t="str">
        <f t="shared" si="328"/>
        <v>short</v>
      </c>
    </row>
    <row r="1872" spans="1:15" x14ac:dyDescent="0.2">
      <c r="A1872" s="27">
        <v>37042</v>
      </c>
      <c r="B1872" s="17">
        <f>'IMPORT RAW DATA'!B1878</f>
        <v>5.29</v>
      </c>
      <c r="C1872" s="2">
        <f t="shared" si="324"/>
        <v>-0.1</v>
      </c>
      <c r="D1872" s="2">
        <f t="shared" si="323"/>
        <v>0.06</v>
      </c>
      <c r="E1872" s="2">
        <f t="shared" si="329"/>
        <v>0.57999999999999996</v>
      </c>
      <c r="F1872" s="2">
        <f t="shared" si="321"/>
        <v>0.17</v>
      </c>
      <c r="G1872" s="18">
        <f t="shared" si="322"/>
        <v>2.7900000000000001E-2</v>
      </c>
      <c r="H1872" s="18">
        <f t="shared" si="325"/>
        <v>0.16689999999999999</v>
      </c>
      <c r="I1872">
        <v>0.66669999999999996</v>
      </c>
      <c r="J1872">
        <v>6.4500000000000002E-2</v>
      </c>
      <c r="K1872" s="2">
        <f t="shared" si="326"/>
        <v>5.44</v>
      </c>
      <c r="L1872" s="2">
        <f t="shared" si="330"/>
        <v>0</v>
      </c>
      <c r="M1872" s="26">
        <f t="shared" si="320"/>
        <v>5.0000000000000001E-3</v>
      </c>
      <c r="N1872" s="22" t="str">
        <f t="shared" si="327"/>
        <v>- -</v>
      </c>
      <c r="O1872" s="23" t="str">
        <f t="shared" si="328"/>
        <v>- -</v>
      </c>
    </row>
    <row r="1873" spans="1:15" x14ac:dyDescent="0.2">
      <c r="A1873" s="27">
        <v>37043</v>
      </c>
      <c r="B1873" s="17">
        <f>'IMPORT RAW DATA'!B1879</f>
        <v>5.3</v>
      </c>
      <c r="C1873" s="2">
        <f t="shared" si="324"/>
        <v>-0.04</v>
      </c>
      <c r="D1873" s="2">
        <f t="shared" si="323"/>
        <v>0.01</v>
      </c>
      <c r="E1873" s="2">
        <f t="shared" si="329"/>
        <v>0.59</v>
      </c>
      <c r="F1873" s="2">
        <f t="shared" si="321"/>
        <v>7.0000000000000007E-2</v>
      </c>
      <c r="G1873" s="18">
        <f t="shared" si="322"/>
        <v>1.14E-2</v>
      </c>
      <c r="H1873" s="18">
        <f t="shared" si="325"/>
        <v>0.1067</v>
      </c>
      <c r="I1873">
        <v>0.66669999999999996</v>
      </c>
      <c r="J1873">
        <v>6.4500000000000002E-2</v>
      </c>
      <c r="K1873" s="2">
        <f t="shared" si="326"/>
        <v>5.44</v>
      </c>
      <c r="L1873" s="2">
        <f t="shared" si="330"/>
        <v>0</v>
      </c>
      <c r="M1873" s="26">
        <f t="shared" si="320"/>
        <v>5.0000000000000001E-3</v>
      </c>
      <c r="N1873" s="22" t="str">
        <f t="shared" si="327"/>
        <v>- -</v>
      </c>
      <c r="O1873" s="23" t="str">
        <f t="shared" si="328"/>
        <v>- -</v>
      </c>
    </row>
    <row r="1874" spans="1:15" x14ac:dyDescent="0.2">
      <c r="A1874" s="27">
        <v>37046</v>
      </c>
      <c r="B1874" s="17">
        <f>'IMPORT RAW DATA'!B1880</f>
        <v>5.37</v>
      </c>
      <c r="C1874" s="2">
        <f t="shared" si="324"/>
        <v>0.01</v>
      </c>
      <c r="D1874" s="2">
        <f t="shared" si="323"/>
        <v>7.0000000000000007E-2</v>
      </c>
      <c r="E1874" s="2">
        <f t="shared" si="329"/>
        <v>0.61</v>
      </c>
      <c r="F1874" s="2">
        <f t="shared" si="321"/>
        <v>0.02</v>
      </c>
      <c r="G1874" s="18">
        <f t="shared" si="322"/>
        <v>5.8999999999999999E-3</v>
      </c>
      <c r="H1874" s="18">
        <f t="shared" si="325"/>
        <v>7.6499999999999999E-2</v>
      </c>
      <c r="I1874">
        <v>0.66669999999999996</v>
      </c>
      <c r="J1874">
        <v>6.4500000000000002E-2</v>
      </c>
      <c r="K1874" s="2">
        <f t="shared" si="326"/>
        <v>5.44</v>
      </c>
      <c r="L1874" s="2">
        <f t="shared" si="330"/>
        <v>0</v>
      </c>
      <c r="M1874" s="26">
        <f t="shared" si="320"/>
        <v>5.0000000000000001E-3</v>
      </c>
      <c r="N1874" s="22" t="str">
        <f t="shared" si="327"/>
        <v>- -</v>
      </c>
      <c r="O1874" s="23" t="str">
        <f t="shared" si="328"/>
        <v>- -</v>
      </c>
    </row>
    <row r="1875" spans="1:15" x14ac:dyDescent="0.2">
      <c r="A1875" s="27">
        <v>37047</v>
      </c>
      <c r="B1875" s="17">
        <f>'IMPORT RAW DATA'!B1881</f>
        <v>5.42</v>
      </c>
      <c r="C1875" s="2">
        <f t="shared" si="324"/>
        <v>-0.04</v>
      </c>
      <c r="D1875" s="2">
        <f t="shared" si="323"/>
        <v>0.05</v>
      </c>
      <c r="E1875" s="2">
        <f t="shared" si="329"/>
        <v>0.64</v>
      </c>
      <c r="F1875" s="2">
        <f t="shared" si="321"/>
        <v>0.06</v>
      </c>
      <c r="G1875" s="18">
        <f t="shared" si="322"/>
        <v>1.01E-2</v>
      </c>
      <c r="H1875" s="18">
        <f t="shared" si="325"/>
        <v>0.10059999999999999</v>
      </c>
      <c r="I1875">
        <v>0.66669999999999996</v>
      </c>
      <c r="J1875">
        <v>6.4500000000000002E-2</v>
      </c>
      <c r="K1875" s="2">
        <f t="shared" si="326"/>
        <v>5.44</v>
      </c>
      <c r="L1875" s="2">
        <f t="shared" si="330"/>
        <v>0</v>
      </c>
      <c r="M1875" s="26">
        <f t="shared" si="320"/>
        <v>5.0000000000000001E-3</v>
      </c>
      <c r="N1875" s="22" t="str">
        <f t="shared" si="327"/>
        <v>- -</v>
      </c>
      <c r="O1875" s="23" t="str">
        <f t="shared" si="328"/>
        <v>- -</v>
      </c>
    </row>
    <row r="1876" spans="1:15" x14ac:dyDescent="0.2">
      <c r="A1876" s="27">
        <v>37048</v>
      </c>
      <c r="B1876" s="17">
        <f>'IMPORT RAW DATA'!B1882</f>
        <v>5.53</v>
      </c>
      <c r="C1876" s="2">
        <f t="shared" si="324"/>
        <v>0.12</v>
      </c>
      <c r="D1876" s="2">
        <f t="shared" si="323"/>
        <v>0.11</v>
      </c>
      <c r="E1876" s="2">
        <f t="shared" si="329"/>
        <v>0.65</v>
      </c>
      <c r="F1876" s="2">
        <f t="shared" si="321"/>
        <v>0.18</v>
      </c>
      <c r="G1876" s="18">
        <f t="shared" si="322"/>
        <v>2.9899999999999999E-2</v>
      </c>
      <c r="H1876" s="18">
        <f t="shared" si="325"/>
        <v>0.1729</v>
      </c>
      <c r="I1876">
        <v>0.66669999999999996</v>
      </c>
      <c r="J1876">
        <v>6.4500000000000002E-2</v>
      </c>
      <c r="K1876" s="2">
        <f t="shared" si="326"/>
        <v>5.44</v>
      </c>
      <c r="L1876" s="2">
        <f t="shared" si="330"/>
        <v>0</v>
      </c>
      <c r="M1876" s="26">
        <f t="shared" si="320"/>
        <v>5.0000000000000001E-3</v>
      </c>
      <c r="N1876" s="22" t="str">
        <f t="shared" si="327"/>
        <v>- -</v>
      </c>
      <c r="O1876" s="23" t="str">
        <f t="shared" si="328"/>
        <v>- -</v>
      </c>
    </row>
    <row r="1877" spans="1:15" x14ac:dyDescent="0.2">
      <c r="A1877" s="27">
        <v>37049</v>
      </c>
      <c r="B1877" s="17">
        <f>'IMPORT RAW DATA'!B1883</f>
        <v>5.68</v>
      </c>
      <c r="C1877" s="2">
        <f t="shared" si="324"/>
        <v>0.21</v>
      </c>
      <c r="D1877" s="2">
        <f t="shared" si="323"/>
        <v>0.15</v>
      </c>
      <c r="E1877" s="2">
        <f t="shared" si="329"/>
        <v>0.75</v>
      </c>
      <c r="F1877" s="2">
        <f t="shared" si="321"/>
        <v>0.28000000000000003</v>
      </c>
      <c r="G1877" s="18">
        <f t="shared" si="322"/>
        <v>5.4300000000000001E-2</v>
      </c>
      <c r="H1877" s="18">
        <f t="shared" si="325"/>
        <v>0.2331</v>
      </c>
      <c r="I1877">
        <v>0.66669999999999996</v>
      </c>
      <c r="J1877">
        <v>6.4500000000000002E-2</v>
      </c>
      <c r="K1877" s="2">
        <f t="shared" si="326"/>
        <v>5.45</v>
      </c>
      <c r="L1877" s="2">
        <f t="shared" si="330"/>
        <v>0.01</v>
      </c>
      <c r="M1877" s="26">
        <f t="shared" si="320"/>
        <v>6.0000000000000001E-3</v>
      </c>
      <c r="N1877" s="22" t="str">
        <f t="shared" si="327"/>
        <v>long</v>
      </c>
      <c r="O1877" s="23" t="str">
        <f t="shared" si="328"/>
        <v>- -</v>
      </c>
    </row>
    <row r="1878" spans="1:15" x14ac:dyDescent="0.2">
      <c r="A1878" s="27">
        <v>37050</v>
      </c>
      <c r="B1878" s="17">
        <f>'IMPORT RAW DATA'!B1884</f>
        <v>5.61</v>
      </c>
      <c r="C1878" s="2">
        <f t="shared" si="324"/>
        <v>0.18</v>
      </c>
      <c r="D1878" s="2">
        <f t="shared" si="323"/>
        <v>7.0000000000000007E-2</v>
      </c>
      <c r="E1878" s="2">
        <f t="shared" si="329"/>
        <v>0.76</v>
      </c>
      <c r="F1878" s="2">
        <f t="shared" si="321"/>
        <v>0.24</v>
      </c>
      <c r="G1878" s="18">
        <f t="shared" si="322"/>
        <v>4.3700000000000003E-2</v>
      </c>
      <c r="H1878" s="18">
        <f t="shared" si="325"/>
        <v>0.20899999999999999</v>
      </c>
      <c r="I1878">
        <v>0.66669999999999996</v>
      </c>
      <c r="J1878">
        <v>6.4500000000000002E-2</v>
      </c>
      <c r="K1878" s="2">
        <f t="shared" si="326"/>
        <v>5.46</v>
      </c>
      <c r="L1878" s="2">
        <f t="shared" si="330"/>
        <v>0.01</v>
      </c>
      <c r="M1878" s="26">
        <f t="shared" si="320"/>
        <v>6.0000000000000001E-3</v>
      </c>
      <c r="N1878" s="22" t="str">
        <f t="shared" si="327"/>
        <v>long</v>
      </c>
      <c r="O1878" s="23" t="str">
        <f t="shared" si="328"/>
        <v>- -</v>
      </c>
    </row>
    <row r="1879" spans="1:15" x14ac:dyDescent="0.2">
      <c r="A1879" s="27">
        <v>37053</v>
      </c>
      <c r="B1879" s="17">
        <f>'IMPORT RAW DATA'!B1885</f>
        <v>5.52</v>
      </c>
      <c r="C1879" s="2">
        <f t="shared" si="324"/>
        <v>0.2</v>
      </c>
      <c r="D1879" s="2">
        <f t="shared" si="323"/>
        <v>0.09</v>
      </c>
      <c r="E1879" s="2">
        <f t="shared" si="329"/>
        <v>0.81</v>
      </c>
      <c r="F1879" s="2">
        <f t="shared" si="321"/>
        <v>0.25</v>
      </c>
      <c r="G1879" s="18">
        <f t="shared" si="322"/>
        <v>4.6300000000000001E-2</v>
      </c>
      <c r="H1879" s="18">
        <f t="shared" si="325"/>
        <v>0.21510000000000001</v>
      </c>
      <c r="I1879">
        <v>0.66669999999999996</v>
      </c>
      <c r="J1879">
        <v>6.4500000000000002E-2</v>
      </c>
      <c r="K1879" s="2">
        <f t="shared" si="326"/>
        <v>5.46</v>
      </c>
      <c r="L1879" s="2">
        <f t="shared" si="330"/>
        <v>0</v>
      </c>
      <c r="M1879" s="26">
        <f t="shared" si="320"/>
        <v>6.0000000000000001E-3</v>
      </c>
      <c r="N1879" s="22" t="str">
        <f t="shared" si="327"/>
        <v>- -</v>
      </c>
      <c r="O1879" s="23" t="str">
        <f t="shared" si="328"/>
        <v>- -</v>
      </c>
    </row>
    <row r="1880" spans="1:15" x14ac:dyDescent="0.2">
      <c r="A1880" s="27">
        <v>37054</v>
      </c>
      <c r="B1880" s="17">
        <f>'IMPORT RAW DATA'!B1886</f>
        <v>5.43</v>
      </c>
      <c r="C1880" s="2">
        <f t="shared" si="324"/>
        <v>0.2</v>
      </c>
      <c r="D1880" s="2">
        <f t="shared" si="323"/>
        <v>0.09</v>
      </c>
      <c r="E1880" s="2">
        <f t="shared" si="329"/>
        <v>0.79</v>
      </c>
      <c r="F1880" s="2">
        <f t="shared" si="321"/>
        <v>0.25</v>
      </c>
      <c r="G1880" s="18">
        <f t="shared" si="322"/>
        <v>4.6300000000000001E-2</v>
      </c>
      <c r="H1880" s="18">
        <f t="shared" si="325"/>
        <v>0.21510000000000001</v>
      </c>
      <c r="I1880">
        <v>0.66669999999999996</v>
      </c>
      <c r="J1880">
        <v>6.4500000000000002E-2</v>
      </c>
      <c r="K1880" s="2">
        <f t="shared" si="326"/>
        <v>5.46</v>
      </c>
      <c r="L1880" s="2">
        <f t="shared" si="330"/>
        <v>0</v>
      </c>
      <c r="M1880" s="26">
        <f t="shared" si="320"/>
        <v>6.0000000000000001E-3</v>
      </c>
      <c r="N1880" s="22" t="str">
        <f t="shared" si="327"/>
        <v>- -</v>
      </c>
      <c r="O1880" s="23" t="str">
        <f t="shared" si="328"/>
        <v>- -</v>
      </c>
    </row>
    <row r="1881" spans="1:15" x14ac:dyDescent="0.2">
      <c r="A1881" s="27">
        <v>37055</v>
      </c>
      <c r="B1881" s="17">
        <f>'IMPORT RAW DATA'!B1887</f>
        <v>5.56</v>
      </c>
      <c r="C1881" s="2">
        <f t="shared" si="324"/>
        <v>0.27</v>
      </c>
      <c r="D1881" s="2">
        <f t="shared" si="323"/>
        <v>0.13</v>
      </c>
      <c r="E1881" s="2">
        <f t="shared" si="329"/>
        <v>0.83</v>
      </c>
      <c r="F1881" s="2">
        <f t="shared" si="321"/>
        <v>0.33</v>
      </c>
      <c r="G1881" s="18">
        <f t="shared" si="322"/>
        <v>6.93E-2</v>
      </c>
      <c r="H1881" s="18">
        <f t="shared" si="325"/>
        <v>0.26319999999999999</v>
      </c>
      <c r="I1881">
        <v>0.66669999999999996</v>
      </c>
      <c r="J1881">
        <v>6.4500000000000002E-2</v>
      </c>
      <c r="K1881" s="2">
        <f t="shared" si="326"/>
        <v>5.47</v>
      </c>
      <c r="L1881" s="2">
        <f t="shared" si="330"/>
        <v>0.01</v>
      </c>
      <c r="M1881" s="26">
        <f t="shared" si="320"/>
        <v>6.0000000000000001E-3</v>
      </c>
      <c r="N1881" s="22" t="str">
        <f t="shared" si="327"/>
        <v>long</v>
      </c>
      <c r="O1881" s="23" t="str">
        <f t="shared" si="328"/>
        <v>- -</v>
      </c>
    </row>
    <row r="1882" spans="1:15" x14ac:dyDescent="0.2">
      <c r="A1882" s="27">
        <v>37056</v>
      </c>
      <c r="B1882" s="17">
        <f>'IMPORT RAW DATA'!B1888</f>
        <v>5.62</v>
      </c>
      <c r="C1882" s="2">
        <f t="shared" si="324"/>
        <v>0.32</v>
      </c>
      <c r="D1882" s="2">
        <f t="shared" si="323"/>
        <v>0.06</v>
      </c>
      <c r="E1882" s="2">
        <f t="shared" si="329"/>
        <v>0.83</v>
      </c>
      <c r="F1882" s="2">
        <f t="shared" si="321"/>
        <v>0.39</v>
      </c>
      <c r="G1882" s="18">
        <f t="shared" si="322"/>
        <v>8.9599999999999999E-2</v>
      </c>
      <c r="H1882" s="18">
        <f t="shared" si="325"/>
        <v>0.2994</v>
      </c>
      <c r="I1882">
        <v>0.66669999999999996</v>
      </c>
      <c r="J1882">
        <v>6.4500000000000002E-2</v>
      </c>
      <c r="K1882" s="2">
        <f t="shared" si="326"/>
        <v>5.48</v>
      </c>
      <c r="L1882" s="2">
        <f t="shared" si="330"/>
        <v>0.01</v>
      </c>
      <c r="M1882" s="26">
        <f t="shared" si="320"/>
        <v>6.0000000000000001E-3</v>
      </c>
      <c r="N1882" s="22" t="str">
        <f t="shared" si="327"/>
        <v>long</v>
      </c>
      <c r="O1882" s="23" t="str">
        <f t="shared" si="328"/>
        <v>- -</v>
      </c>
    </row>
    <row r="1883" spans="1:15" x14ac:dyDescent="0.2">
      <c r="A1883" s="27">
        <v>37057</v>
      </c>
      <c r="B1883" s="17">
        <f>'IMPORT RAW DATA'!B1889</f>
        <v>5.54</v>
      </c>
      <c r="C1883" s="2">
        <f t="shared" si="324"/>
        <v>0.17</v>
      </c>
      <c r="D1883" s="2">
        <f t="shared" si="323"/>
        <v>0.08</v>
      </c>
      <c r="E1883" s="2">
        <f t="shared" si="329"/>
        <v>0.9</v>
      </c>
      <c r="F1883" s="2">
        <f t="shared" si="321"/>
        <v>0.19</v>
      </c>
      <c r="G1883" s="18">
        <f t="shared" si="322"/>
        <v>3.2000000000000001E-2</v>
      </c>
      <c r="H1883" s="18">
        <f t="shared" si="325"/>
        <v>0.1789</v>
      </c>
      <c r="I1883">
        <v>0.66669999999999996</v>
      </c>
      <c r="J1883">
        <v>6.4500000000000002E-2</v>
      </c>
      <c r="K1883" s="2">
        <f t="shared" si="326"/>
        <v>5.48</v>
      </c>
      <c r="L1883" s="2">
        <f t="shared" si="330"/>
        <v>0</v>
      </c>
      <c r="M1883" s="26">
        <f t="shared" si="320"/>
        <v>6.0000000000000001E-3</v>
      </c>
      <c r="N1883" s="22" t="str">
        <f t="shared" si="327"/>
        <v>- -</v>
      </c>
      <c r="O1883" s="23" t="str">
        <f t="shared" si="328"/>
        <v>- -</v>
      </c>
    </row>
    <row r="1884" spans="1:15" x14ac:dyDescent="0.2">
      <c r="A1884" s="27">
        <v>37060</v>
      </c>
      <c r="B1884" s="17">
        <f>'IMPORT RAW DATA'!B1890</f>
        <v>5.42</v>
      </c>
      <c r="C1884" s="2">
        <f t="shared" si="324"/>
        <v>0</v>
      </c>
      <c r="D1884" s="2">
        <f t="shared" si="323"/>
        <v>0.12</v>
      </c>
      <c r="E1884" s="2">
        <f t="shared" si="329"/>
        <v>0.95</v>
      </c>
      <c r="F1884" s="2">
        <f t="shared" si="321"/>
        <v>0</v>
      </c>
      <c r="G1884" s="18">
        <f t="shared" si="322"/>
        <v>4.1999999999999997E-3</v>
      </c>
      <c r="H1884" s="18">
        <f t="shared" si="325"/>
        <v>6.4500000000000002E-2</v>
      </c>
      <c r="I1884">
        <v>0.66669999999999996</v>
      </c>
      <c r="J1884">
        <v>6.4500000000000002E-2</v>
      </c>
      <c r="K1884" s="2">
        <f t="shared" si="326"/>
        <v>5.48</v>
      </c>
      <c r="L1884" s="2">
        <f t="shared" si="330"/>
        <v>0</v>
      </c>
      <c r="M1884" s="26">
        <f t="shared" si="320"/>
        <v>6.0000000000000001E-3</v>
      </c>
      <c r="N1884" s="22" t="str">
        <f t="shared" si="327"/>
        <v>- -</v>
      </c>
      <c r="O1884" s="23" t="str">
        <f t="shared" si="328"/>
        <v>- -</v>
      </c>
    </row>
    <row r="1885" spans="1:15" x14ac:dyDescent="0.2">
      <c r="A1885" s="27">
        <v>37061</v>
      </c>
      <c r="B1885" s="17">
        <f>'IMPORT RAW DATA'!B1891</f>
        <v>5.44</v>
      </c>
      <c r="C1885" s="2">
        <f t="shared" si="324"/>
        <v>-0.09</v>
      </c>
      <c r="D1885" s="2">
        <f t="shared" si="323"/>
        <v>0.02</v>
      </c>
      <c r="E1885" s="2">
        <f t="shared" si="329"/>
        <v>0.92</v>
      </c>
      <c r="F1885" s="2">
        <f t="shared" si="321"/>
        <v>0.1</v>
      </c>
      <c r="G1885" s="18">
        <f t="shared" si="322"/>
        <v>1.5599999999999999E-2</v>
      </c>
      <c r="H1885" s="18">
        <f t="shared" si="325"/>
        <v>0.12470000000000001</v>
      </c>
      <c r="I1885">
        <v>0.66669999999999996</v>
      </c>
      <c r="J1885">
        <v>6.4500000000000002E-2</v>
      </c>
      <c r="K1885" s="2">
        <f t="shared" si="326"/>
        <v>5.48</v>
      </c>
      <c r="L1885" s="2">
        <f t="shared" si="330"/>
        <v>0</v>
      </c>
      <c r="M1885" s="26">
        <f t="shared" si="320"/>
        <v>6.0000000000000001E-3</v>
      </c>
      <c r="N1885" s="22" t="str">
        <f t="shared" si="327"/>
        <v>- -</v>
      </c>
      <c r="O1885" s="23" t="str">
        <f t="shared" si="328"/>
        <v>- -</v>
      </c>
    </row>
    <row r="1886" spans="1:15" x14ac:dyDescent="0.2">
      <c r="A1886" s="27">
        <v>37062</v>
      </c>
      <c r="B1886" s="17">
        <f>'IMPORT RAW DATA'!B1892</f>
        <v>5.53</v>
      </c>
      <c r="C1886" s="2">
        <f t="shared" si="324"/>
        <v>-0.15</v>
      </c>
      <c r="D1886" s="2">
        <f t="shared" si="323"/>
        <v>0.09</v>
      </c>
      <c r="E1886" s="2">
        <f t="shared" si="329"/>
        <v>0.9</v>
      </c>
      <c r="F1886" s="2">
        <f t="shared" si="321"/>
        <v>0.17</v>
      </c>
      <c r="G1886" s="18">
        <f t="shared" si="322"/>
        <v>2.7900000000000001E-2</v>
      </c>
      <c r="H1886" s="18">
        <f t="shared" si="325"/>
        <v>0.16689999999999999</v>
      </c>
      <c r="I1886">
        <v>0.66669999999999996</v>
      </c>
      <c r="J1886">
        <v>6.4500000000000002E-2</v>
      </c>
      <c r="K1886" s="2">
        <f t="shared" si="326"/>
        <v>5.48</v>
      </c>
      <c r="L1886" s="2">
        <f t="shared" si="330"/>
        <v>0</v>
      </c>
      <c r="M1886" s="26">
        <f t="shared" si="320"/>
        <v>6.0000000000000001E-3</v>
      </c>
      <c r="N1886" s="22" t="str">
        <f t="shared" si="327"/>
        <v>- -</v>
      </c>
      <c r="O1886" s="23" t="str">
        <f t="shared" si="328"/>
        <v>- -</v>
      </c>
    </row>
    <row r="1887" spans="1:15" x14ac:dyDescent="0.2">
      <c r="A1887" s="27">
        <v>37063</v>
      </c>
      <c r="B1887" s="17">
        <f>'IMPORT RAW DATA'!B1893</f>
        <v>5.44</v>
      </c>
      <c r="C1887" s="2">
        <f t="shared" si="324"/>
        <v>-0.17</v>
      </c>
      <c r="D1887" s="2">
        <f t="shared" si="323"/>
        <v>0.09</v>
      </c>
      <c r="E1887" s="2">
        <f t="shared" si="329"/>
        <v>0.84</v>
      </c>
      <c r="F1887" s="2">
        <f t="shared" si="321"/>
        <v>0.2</v>
      </c>
      <c r="G1887" s="18">
        <f t="shared" si="322"/>
        <v>3.4200000000000001E-2</v>
      </c>
      <c r="H1887" s="18">
        <f t="shared" si="325"/>
        <v>0.18490000000000001</v>
      </c>
      <c r="I1887">
        <v>0.66669999999999996</v>
      </c>
      <c r="J1887">
        <v>6.4500000000000002E-2</v>
      </c>
      <c r="K1887" s="2">
        <f t="shared" si="326"/>
        <v>5.48</v>
      </c>
      <c r="L1887" s="2">
        <f t="shared" si="330"/>
        <v>0</v>
      </c>
      <c r="M1887" s="26">
        <f t="shared" si="320"/>
        <v>6.0000000000000001E-3</v>
      </c>
      <c r="N1887" s="22" t="str">
        <f t="shared" si="327"/>
        <v>- -</v>
      </c>
      <c r="O1887" s="23" t="str">
        <f t="shared" si="328"/>
        <v>- -</v>
      </c>
    </row>
    <row r="1888" spans="1:15" x14ac:dyDescent="0.2">
      <c r="A1888" s="27">
        <v>37064</v>
      </c>
      <c r="B1888" s="17">
        <f>'IMPORT RAW DATA'!B1894</f>
        <v>5.63</v>
      </c>
      <c r="C1888" s="2">
        <f t="shared" si="324"/>
        <v>0.11</v>
      </c>
      <c r="D1888" s="2">
        <f t="shared" si="323"/>
        <v>0.19</v>
      </c>
      <c r="E1888" s="2">
        <f t="shared" si="329"/>
        <v>0.96</v>
      </c>
      <c r="F1888" s="2">
        <f t="shared" si="321"/>
        <v>0.11</v>
      </c>
      <c r="G1888" s="18">
        <f t="shared" si="322"/>
        <v>1.7100000000000001E-2</v>
      </c>
      <c r="H1888" s="18">
        <f t="shared" si="325"/>
        <v>0.13070000000000001</v>
      </c>
      <c r="I1888">
        <v>0.66669999999999996</v>
      </c>
      <c r="J1888">
        <v>6.4500000000000002E-2</v>
      </c>
      <c r="K1888" s="2">
        <f t="shared" si="326"/>
        <v>5.48</v>
      </c>
      <c r="L1888" s="2">
        <f t="shared" si="330"/>
        <v>0</v>
      </c>
      <c r="M1888" s="26">
        <f t="shared" si="320"/>
        <v>6.0000000000000001E-3</v>
      </c>
      <c r="N1888" s="22" t="str">
        <f t="shared" si="327"/>
        <v>- -</v>
      </c>
      <c r="O1888" s="23" t="str">
        <f t="shared" si="328"/>
        <v>- -</v>
      </c>
    </row>
    <row r="1889" spans="1:15" x14ac:dyDescent="0.2">
      <c r="A1889" s="27">
        <v>37067</v>
      </c>
      <c r="B1889" s="17">
        <f>'IMPORT RAW DATA'!B1895</f>
        <v>5.67</v>
      </c>
      <c r="C1889" s="2">
        <f t="shared" si="324"/>
        <v>0.24</v>
      </c>
      <c r="D1889" s="2">
        <f t="shared" si="323"/>
        <v>0.04</v>
      </c>
      <c r="E1889" s="2">
        <f t="shared" si="329"/>
        <v>0.91</v>
      </c>
      <c r="F1889" s="2">
        <f t="shared" si="321"/>
        <v>0.26</v>
      </c>
      <c r="G1889" s="18">
        <f t="shared" si="322"/>
        <v>4.8899999999999999E-2</v>
      </c>
      <c r="H1889" s="18">
        <f t="shared" si="325"/>
        <v>0.22109999999999999</v>
      </c>
      <c r="I1889">
        <v>0.66669999999999996</v>
      </c>
      <c r="J1889">
        <v>6.4500000000000002E-2</v>
      </c>
      <c r="K1889" s="2">
        <f t="shared" si="326"/>
        <v>5.49</v>
      </c>
      <c r="L1889" s="2">
        <f t="shared" si="330"/>
        <v>0.01</v>
      </c>
      <c r="M1889" s="26">
        <f t="shared" ref="M1889:M1952" si="331">STDEV(L1870:L1889)</f>
        <v>6.0000000000000001E-3</v>
      </c>
      <c r="N1889" s="22" t="str">
        <f t="shared" si="327"/>
        <v>long</v>
      </c>
      <c r="O1889" s="23" t="str">
        <f t="shared" si="328"/>
        <v>- -</v>
      </c>
    </row>
    <row r="1890" spans="1:15" x14ac:dyDescent="0.2">
      <c r="A1890" s="27">
        <v>37068</v>
      </c>
      <c r="B1890" s="17">
        <f>'IMPORT RAW DATA'!B1896</f>
        <v>5.44</v>
      </c>
      <c r="C1890" s="2">
        <f t="shared" si="324"/>
        <v>-0.12</v>
      </c>
      <c r="D1890" s="2">
        <f t="shared" si="323"/>
        <v>0.23</v>
      </c>
      <c r="E1890" s="2">
        <f t="shared" si="329"/>
        <v>1.05</v>
      </c>
      <c r="F1890" s="2">
        <f t="shared" si="321"/>
        <v>0.11</v>
      </c>
      <c r="G1890" s="18">
        <f t="shared" si="322"/>
        <v>1.7100000000000001E-2</v>
      </c>
      <c r="H1890" s="18">
        <f t="shared" si="325"/>
        <v>0.13070000000000001</v>
      </c>
      <c r="I1890">
        <v>0.66669999999999996</v>
      </c>
      <c r="J1890">
        <v>6.4500000000000002E-2</v>
      </c>
      <c r="K1890" s="2">
        <f t="shared" si="326"/>
        <v>5.49</v>
      </c>
      <c r="L1890" s="2">
        <f t="shared" si="330"/>
        <v>0</v>
      </c>
      <c r="M1890" s="26">
        <f t="shared" si="331"/>
        <v>5.0000000000000001E-3</v>
      </c>
      <c r="N1890" s="22" t="str">
        <f t="shared" si="327"/>
        <v>- -</v>
      </c>
      <c r="O1890" s="23" t="str">
        <f t="shared" si="328"/>
        <v>- -</v>
      </c>
    </row>
    <row r="1891" spans="1:15" x14ac:dyDescent="0.2">
      <c r="A1891" s="27">
        <v>37069</v>
      </c>
      <c r="B1891" s="17">
        <f>'IMPORT RAW DATA'!B1897</f>
        <v>5.54</v>
      </c>
      <c r="C1891" s="2">
        <f t="shared" si="324"/>
        <v>-0.08</v>
      </c>
      <c r="D1891" s="2">
        <f t="shared" si="323"/>
        <v>0.1</v>
      </c>
      <c r="E1891" s="2">
        <f t="shared" si="329"/>
        <v>1.02</v>
      </c>
      <c r="F1891" s="2">
        <f t="shared" si="321"/>
        <v>0.08</v>
      </c>
      <c r="G1891" s="18">
        <f t="shared" si="322"/>
        <v>1.2699999999999999E-2</v>
      </c>
      <c r="H1891" s="18">
        <f t="shared" si="325"/>
        <v>0.11269999999999999</v>
      </c>
      <c r="I1891">
        <v>0.66669999999999996</v>
      </c>
      <c r="J1891">
        <v>6.4500000000000002E-2</v>
      </c>
      <c r="K1891" s="2">
        <f t="shared" si="326"/>
        <v>5.49</v>
      </c>
      <c r="L1891" s="2">
        <f t="shared" si="330"/>
        <v>0</v>
      </c>
      <c r="M1891" s="26">
        <f t="shared" si="331"/>
        <v>4.0000000000000001E-3</v>
      </c>
      <c r="N1891" s="22" t="str">
        <f t="shared" si="327"/>
        <v>- -</v>
      </c>
      <c r="O1891" s="23" t="str">
        <f t="shared" si="328"/>
        <v>- -</v>
      </c>
    </row>
    <row r="1892" spans="1:15" x14ac:dyDescent="0.2">
      <c r="A1892" s="27">
        <v>37070</v>
      </c>
      <c r="B1892" s="17">
        <f>'IMPORT RAW DATA'!B1898</f>
        <v>5.53</v>
      </c>
      <c r="C1892" s="2">
        <f t="shared" si="324"/>
        <v>-0.01</v>
      </c>
      <c r="D1892" s="2">
        <f t="shared" si="323"/>
        <v>0.01</v>
      </c>
      <c r="E1892" s="2">
        <f t="shared" si="329"/>
        <v>0.97</v>
      </c>
      <c r="F1892" s="2">
        <f t="shared" si="321"/>
        <v>0.01</v>
      </c>
      <c r="G1892" s="18">
        <f t="shared" si="322"/>
        <v>5.0000000000000001E-3</v>
      </c>
      <c r="H1892" s="18">
        <f t="shared" si="325"/>
        <v>7.0499999999999993E-2</v>
      </c>
      <c r="I1892">
        <v>0.66669999999999996</v>
      </c>
      <c r="J1892">
        <v>6.4500000000000002E-2</v>
      </c>
      <c r="K1892" s="2">
        <f t="shared" si="326"/>
        <v>5.49</v>
      </c>
      <c r="L1892" s="2">
        <f t="shared" si="330"/>
        <v>0</v>
      </c>
      <c r="M1892" s="26">
        <f t="shared" si="331"/>
        <v>4.0000000000000001E-3</v>
      </c>
      <c r="N1892" s="22" t="str">
        <f t="shared" si="327"/>
        <v>- -</v>
      </c>
      <c r="O1892" s="23" t="str">
        <f t="shared" si="328"/>
        <v>- -</v>
      </c>
    </row>
    <row r="1893" spans="1:15" x14ac:dyDescent="0.2">
      <c r="A1893" s="27">
        <v>37071</v>
      </c>
      <c r="B1893" s="17">
        <f>'IMPORT RAW DATA'!B1899</f>
        <v>5.45</v>
      </c>
      <c r="C1893" s="2">
        <f t="shared" si="324"/>
        <v>0.03</v>
      </c>
      <c r="D1893" s="2">
        <f t="shared" si="323"/>
        <v>0.08</v>
      </c>
      <c r="E1893" s="2">
        <f t="shared" si="329"/>
        <v>0.97</v>
      </c>
      <c r="F1893" s="2">
        <f t="shared" si="321"/>
        <v>0.03</v>
      </c>
      <c r="G1893" s="18">
        <f t="shared" si="322"/>
        <v>6.7999999999999996E-3</v>
      </c>
      <c r="H1893" s="18">
        <f t="shared" si="325"/>
        <v>8.2600000000000007E-2</v>
      </c>
      <c r="I1893">
        <v>0.66669999999999996</v>
      </c>
      <c r="J1893">
        <v>6.4500000000000002E-2</v>
      </c>
      <c r="K1893" s="2">
        <f t="shared" si="326"/>
        <v>5.49</v>
      </c>
      <c r="L1893" s="2">
        <f t="shared" si="330"/>
        <v>0</v>
      </c>
      <c r="M1893" s="26">
        <f t="shared" si="331"/>
        <v>4.0000000000000001E-3</v>
      </c>
      <c r="N1893" s="22" t="str">
        <f t="shared" si="327"/>
        <v>- -</v>
      </c>
      <c r="O1893" s="23" t="str">
        <f t="shared" si="328"/>
        <v>- -</v>
      </c>
    </row>
    <row r="1894" spans="1:15" x14ac:dyDescent="0.2">
      <c r="A1894" s="27">
        <v>37074</v>
      </c>
      <c r="B1894" s="17">
        <f>'IMPORT RAW DATA'!B1900</f>
        <v>5.6</v>
      </c>
      <c r="C1894" s="2">
        <f t="shared" si="324"/>
        <v>0.16</v>
      </c>
      <c r="D1894" s="2">
        <f t="shared" si="323"/>
        <v>0.15</v>
      </c>
      <c r="E1894" s="2">
        <f t="shared" si="329"/>
        <v>1</v>
      </c>
      <c r="F1894" s="2">
        <f t="shared" si="321"/>
        <v>0.16</v>
      </c>
      <c r="G1894" s="18">
        <f t="shared" si="322"/>
        <v>2.5899999999999999E-2</v>
      </c>
      <c r="H1894" s="18">
        <f t="shared" si="325"/>
        <v>0.16089999999999999</v>
      </c>
      <c r="I1894">
        <v>0.66669999999999996</v>
      </c>
      <c r="J1894">
        <v>6.4500000000000002E-2</v>
      </c>
      <c r="K1894" s="2">
        <f t="shared" si="326"/>
        <v>5.49</v>
      </c>
      <c r="L1894" s="2">
        <f t="shared" si="330"/>
        <v>0</v>
      </c>
      <c r="M1894" s="26">
        <f t="shared" si="331"/>
        <v>4.0000000000000001E-3</v>
      </c>
      <c r="N1894" s="22" t="str">
        <f t="shared" si="327"/>
        <v>- -</v>
      </c>
      <c r="O1894" s="23" t="str">
        <f t="shared" si="328"/>
        <v>- -</v>
      </c>
    </row>
    <row r="1895" spans="1:15" x14ac:dyDescent="0.2">
      <c r="A1895" s="27">
        <v>37075</v>
      </c>
      <c r="B1895" s="17">
        <f>'IMPORT RAW DATA'!B1901</f>
        <v>5.54</v>
      </c>
      <c r="C1895" s="2">
        <f t="shared" si="324"/>
        <v>0.01</v>
      </c>
      <c r="D1895" s="2">
        <f t="shared" si="323"/>
        <v>0.06</v>
      </c>
      <c r="E1895" s="2">
        <f t="shared" si="329"/>
        <v>1.04</v>
      </c>
      <c r="F1895" s="2">
        <f t="shared" ref="F1895:F1958" si="332">ABS(C1895/E1895)</f>
        <v>0.01</v>
      </c>
      <c r="G1895" s="18">
        <f t="shared" ref="G1895:G1958" si="333">H1895*H1895</f>
        <v>5.0000000000000001E-3</v>
      </c>
      <c r="H1895" s="18">
        <f t="shared" si="325"/>
        <v>7.0499999999999993E-2</v>
      </c>
      <c r="I1895">
        <v>0.66669999999999996</v>
      </c>
      <c r="J1895">
        <v>6.4500000000000002E-2</v>
      </c>
      <c r="K1895" s="2">
        <f t="shared" si="326"/>
        <v>5.49</v>
      </c>
      <c r="L1895" s="2">
        <f t="shared" si="330"/>
        <v>0</v>
      </c>
      <c r="M1895" s="26">
        <f t="shared" si="331"/>
        <v>4.0000000000000001E-3</v>
      </c>
      <c r="N1895" s="22" t="str">
        <f t="shared" si="327"/>
        <v>- -</v>
      </c>
      <c r="O1895" s="23" t="str">
        <f t="shared" si="328"/>
        <v>- -</v>
      </c>
    </row>
    <row r="1896" spans="1:15" x14ac:dyDescent="0.2">
      <c r="A1896" s="27">
        <v>37076</v>
      </c>
      <c r="B1896" s="17">
        <f>'IMPORT RAW DATA'!B1902</f>
        <v>5.57</v>
      </c>
      <c r="C1896" s="2">
        <f t="shared" si="324"/>
        <v>0.13</v>
      </c>
      <c r="D1896" s="2">
        <f t="shared" si="323"/>
        <v>0.03</v>
      </c>
      <c r="E1896" s="2">
        <f t="shared" si="329"/>
        <v>0.98</v>
      </c>
      <c r="F1896" s="2">
        <f t="shared" si="332"/>
        <v>0.13</v>
      </c>
      <c r="G1896" s="18">
        <f t="shared" si="333"/>
        <v>2.0400000000000001E-2</v>
      </c>
      <c r="H1896" s="18">
        <f t="shared" si="325"/>
        <v>0.14280000000000001</v>
      </c>
      <c r="I1896">
        <v>0.66669999999999996</v>
      </c>
      <c r="J1896">
        <v>6.4500000000000002E-2</v>
      </c>
      <c r="K1896" s="2">
        <f t="shared" si="326"/>
        <v>5.49</v>
      </c>
      <c r="L1896" s="2">
        <f t="shared" si="330"/>
        <v>0</v>
      </c>
      <c r="M1896" s="26">
        <f t="shared" si="331"/>
        <v>4.0000000000000001E-3</v>
      </c>
      <c r="N1896" s="22" t="str">
        <f t="shared" si="327"/>
        <v>- -</v>
      </c>
      <c r="O1896" s="23" t="str">
        <f t="shared" si="328"/>
        <v>- -</v>
      </c>
    </row>
    <row r="1897" spans="1:15" x14ac:dyDescent="0.2">
      <c r="A1897" s="27">
        <v>37077</v>
      </c>
      <c r="B1897" s="17">
        <f>'IMPORT RAW DATA'!B1903</f>
        <v>5.43</v>
      </c>
      <c r="C1897" s="2">
        <f t="shared" si="324"/>
        <v>-0.2</v>
      </c>
      <c r="D1897" s="2">
        <f t="shared" si="323"/>
        <v>0.14000000000000001</v>
      </c>
      <c r="E1897" s="2">
        <f t="shared" si="329"/>
        <v>1.03</v>
      </c>
      <c r="F1897" s="2">
        <f t="shared" si="332"/>
        <v>0.19</v>
      </c>
      <c r="G1897" s="18">
        <f t="shared" si="333"/>
        <v>3.2000000000000001E-2</v>
      </c>
      <c r="H1897" s="18">
        <f t="shared" si="325"/>
        <v>0.1789</v>
      </c>
      <c r="I1897">
        <v>0.66669999999999996</v>
      </c>
      <c r="J1897">
        <v>6.4500000000000002E-2</v>
      </c>
      <c r="K1897" s="2">
        <f t="shared" si="326"/>
        <v>5.49</v>
      </c>
      <c r="L1897" s="2">
        <f t="shared" si="330"/>
        <v>0</v>
      </c>
      <c r="M1897" s="26">
        <f t="shared" si="331"/>
        <v>4.0000000000000001E-3</v>
      </c>
      <c r="N1897" s="22" t="str">
        <f t="shared" si="327"/>
        <v>- -</v>
      </c>
      <c r="O1897" s="23" t="str">
        <f t="shared" si="328"/>
        <v>- -</v>
      </c>
    </row>
    <row r="1898" spans="1:15" x14ac:dyDescent="0.2">
      <c r="A1898" s="27">
        <v>37078</v>
      </c>
      <c r="B1898" s="17">
        <f>'IMPORT RAW DATA'!B1904</f>
        <v>5.18</v>
      </c>
      <c r="C1898" s="2">
        <f t="shared" si="324"/>
        <v>-0.49</v>
      </c>
      <c r="D1898" s="2">
        <f t="shared" si="323"/>
        <v>0.25</v>
      </c>
      <c r="E1898" s="2">
        <f t="shared" si="329"/>
        <v>1.0900000000000001</v>
      </c>
      <c r="F1898" s="2">
        <f t="shared" si="332"/>
        <v>0.45</v>
      </c>
      <c r="G1898" s="18">
        <f t="shared" si="333"/>
        <v>0.11260000000000001</v>
      </c>
      <c r="H1898" s="18">
        <f t="shared" si="325"/>
        <v>0.33550000000000002</v>
      </c>
      <c r="I1898">
        <v>0.66669999999999996</v>
      </c>
      <c r="J1898">
        <v>6.4500000000000002E-2</v>
      </c>
      <c r="K1898" s="2">
        <f t="shared" si="326"/>
        <v>5.46</v>
      </c>
      <c r="L1898" s="2">
        <f t="shared" si="330"/>
        <v>-0.03</v>
      </c>
      <c r="M1898" s="26">
        <f t="shared" si="331"/>
        <v>8.0000000000000002E-3</v>
      </c>
      <c r="N1898" s="22" t="str">
        <f t="shared" si="327"/>
        <v>- -</v>
      </c>
      <c r="O1898" s="23" t="str">
        <f t="shared" si="328"/>
        <v>short</v>
      </c>
    </row>
    <row r="1899" spans="1:15" x14ac:dyDescent="0.2">
      <c r="A1899" s="27">
        <v>37081</v>
      </c>
      <c r="B1899" s="17">
        <f>'IMPORT RAW DATA'!B1905</f>
        <v>5.1100000000000003</v>
      </c>
      <c r="C1899" s="2">
        <f t="shared" si="324"/>
        <v>-0.33</v>
      </c>
      <c r="D1899" s="2">
        <f t="shared" si="323"/>
        <v>7.0000000000000007E-2</v>
      </c>
      <c r="E1899" s="2">
        <f t="shared" si="329"/>
        <v>1.1200000000000001</v>
      </c>
      <c r="F1899" s="2">
        <f t="shared" si="332"/>
        <v>0.28999999999999998</v>
      </c>
      <c r="G1899" s="18">
        <f t="shared" si="333"/>
        <v>5.7200000000000001E-2</v>
      </c>
      <c r="H1899" s="18">
        <f t="shared" si="325"/>
        <v>0.23910000000000001</v>
      </c>
      <c r="I1899">
        <v>0.66669999999999996</v>
      </c>
      <c r="J1899">
        <v>6.4500000000000002E-2</v>
      </c>
      <c r="K1899" s="2">
        <f t="shared" si="326"/>
        <v>5.44</v>
      </c>
      <c r="L1899" s="2">
        <f t="shared" si="330"/>
        <v>-0.02</v>
      </c>
      <c r="M1899" s="26">
        <f t="shared" si="331"/>
        <v>8.9999999999999993E-3</v>
      </c>
      <c r="N1899" s="22" t="str">
        <f t="shared" si="327"/>
        <v>- -</v>
      </c>
      <c r="O1899" s="23" t="str">
        <f t="shared" si="328"/>
        <v>short</v>
      </c>
    </row>
    <row r="1900" spans="1:15" x14ac:dyDescent="0.2">
      <c r="A1900" s="27">
        <v>37082</v>
      </c>
      <c r="B1900" s="17">
        <f>'IMPORT RAW DATA'!B1906</f>
        <v>5.19</v>
      </c>
      <c r="C1900" s="2">
        <f t="shared" si="324"/>
        <v>-0.35</v>
      </c>
      <c r="D1900" s="2">
        <f t="shared" si="323"/>
        <v>0.08</v>
      </c>
      <c r="E1900" s="2">
        <f t="shared" si="329"/>
        <v>0.97</v>
      </c>
      <c r="F1900" s="2">
        <f t="shared" si="332"/>
        <v>0.36</v>
      </c>
      <c r="G1900" s="18">
        <f t="shared" si="333"/>
        <v>7.9100000000000004E-2</v>
      </c>
      <c r="H1900" s="18">
        <f t="shared" si="325"/>
        <v>0.28129999999999999</v>
      </c>
      <c r="I1900">
        <v>0.66669999999999996</v>
      </c>
      <c r="J1900">
        <v>6.4500000000000002E-2</v>
      </c>
      <c r="K1900" s="2">
        <f t="shared" si="326"/>
        <v>5.42</v>
      </c>
      <c r="L1900" s="2">
        <f t="shared" si="330"/>
        <v>-0.02</v>
      </c>
      <c r="M1900" s="26">
        <f t="shared" si="331"/>
        <v>0.01</v>
      </c>
      <c r="N1900" s="22" t="str">
        <f t="shared" si="327"/>
        <v>- -</v>
      </c>
      <c r="O1900" s="23" t="str">
        <f t="shared" si="328"/>
        <v>short</v>
      </c>
    </row>
    <row r="1901" spans="1:15" x14ac:dyDescent="0.2">
      <c r="A1901" s="27">
        <v>37083</v>
      </c>
      <c r="B1901" s="17">
        <f>'IMPORT RAW DATA'!B1907</f>
        <v>5.0999999999999996</v>
      </c>
      <c r="C1901" s="2">
        <f t="shared" si="324"/>
        <v>-0.43</v>
      </c>
      <c r="D1901" s="2">
        <f t="shared" si="323"/>
        <v>0.09</v>
      </c>
      <c r="E1901" s="2">
        <f t="shared" si="329"/>
        <v>0.96</v>
      </c>
      <c r="F1901" s="2">
        <f t="shared" si="332"/>
        <v>0.45</v>
      </c>
      <c r="G1901" s="18">
        <f t="shared" si="333"/>
        <v>0.11260000000000001</v>
      </c>
      <c r="H1901" s="18">
        <f t="shared" si="325"/>
        <v>0.33550000000000002</v>
      </c>
      <c r="I1901">
        <v>0.66669999999999996</v>
      </c>
      <c r="J1901">
        <v>6.4500000000000002E-2</v>
      </c>
      <c r="K1901" s="2">
        <f t="shared" si="326"/>
        <v>5.38</v>
      </c>
      <c r="L1901" s="2">
        <f t="shared" si="330"/>
        <v>-0.04</v>
      </c>
      <c r="M1901" s="26">
        <f t="shared" si="331"/>
        <v>1.2999999999999999E-2</v>
      </c>
      <c r="N1901" s="22" t="str">
        <f t="shared" si="327"/>
        <v>- -</v>
      </c>
      <c r="O1901" s="23" t="str">
        <f t="shared" si="328"/>
        <v>short</v>
      </c>
    </row>
    <row r="1902" spans="1:15" x14ac:dyDescent="0.2">
      <c r="A1902" s="27">
        <v>37084</v>
      </c>
      <c r="B1902" s="17">
        <f>'IMPORT RAW DATA'!B1908</f>
        <v>5.25</v>
      </c>
      <c r="C1902" s="2">
        <f t="shared" si="324"/>
        <v>-0.2</v>
      </c>
      <c r="D1902" s="2">
        <f t="shared" si="323"/>
        <v>0.15</v>
      </c>
      <c r="E1902" s="2">
        <f t="shared" si="329"/>
        <v>1.1000000000000001</v>
      </c>
      <c r="F1902" s="2">
        <f t="shared" si="332"/>
        <v>0.18</v>
      </c>
      <c r="G1902" s="18">
        <f t="shared" si="333"/>
        <v>2.9899999999999999E-2</v>
      </c>
      <c r="H1902" s="18">
        <f t="shared" si="325"/>
        <v>0.1729</v>
      </c>
      <c r="I1902">
        <v>0.66669999999999996</v>
      </c>
      <c r="J1902">
        <v>6.4500000000000002E-2</v>
      </c>
      <c r="K1902" s="2">
        <f t="shared" si="326"/>
        <v>5.38</v>
      </c>
      <c r="L1902" s="2">
        <f t="shared" si="330"/>
        <v>0</v>
      </c>
      <c r="M1902" s="26">
        <f t="shared" si="331"/>
        <v>1.2E-2</v>
      </c>
      <c r="N1902" s="22" t="str">
        <f t="shared" si="327"/>
        <v>- -</v>
      </c>
      <c r="O1902" s="23" t="str">
        <f t="shared" si="328"/>
        <v>- -</v>
      </c>
    </row>
    <row r="1903" spans="1:15" x14ac:dyDescent="0.2">
      <c r="A1903" s="27">
        <v>37085</v>
      </c>
      <c r="B1903" s="17">
        <f>'IMPORT RAW DATA'!B1909</f>
        <v>5.27</v>
      </c>
      <c r="C1903" s="2">
        <f t="shared" si="324"/>
        <v>-0.33</v>
      </c>
      <c r="D1903" s="2">
        <f t="shared" si="323"/>
        <v>0.02</v>
      </c>
      <c r="E1903" s="2">
        <f t="shared" si="329"/>
        <v>1.04</v>
      </c>
      <c r="F1903" s="2">
        <f t="shared" si="332"/>
        <v>0.32</v>
      </c>
      <c r="G1903" s="18">
        <f t="shared" si="333"/>
        <v>6.6199999999999995E-2</v>
      </c>
      <c r="H1903" s="18">
        <f t="shared" si="325"/>
        <v>0.25719999999999998</v>
      </c>
      <c r="I1903">
        <v>0.66669999999999996</v>
      </c>
      <c r="J1903">
        <v>6.4500000000000002E-2</v>
      </c>
      <c r="K1903" s="2">
        <f t="shared" si="326"/>
        <v>5.37</v>
      </c>
      <c r="L1903" s="2">
        <f t="shared" si="330"/>
        <v>-0.01</v>
      </c>
      <c r="M1903" s="26">
        <f t="shared" si="331"/>
        <v>1.2E-2</v>
      </c>
      <c r="N1903" s="22" t="str">
        <f t="shared" si="327"/>
        <v>- -</v>
      </c>
      <c r="O1903" s="23" t="str">
        <f t="shared" si="328"/>
        <v>short</v>
      </c>
    </row>
    <row r="1904" spans="1:15" x14ac:dyDescent="0.2">
      <c r="A1904" s="27">
        <v>37088</v>
      </c>
      <c r="B1904" s="17">
        <f>'IMPORT RAW DATA'!B1910</f>
        <v>5.25</v>
      </c>
      <c r="C1904" s="2">
        <f t="shared" si="324"/>
        <v>-0.28999999999999998</v>
      </c>
      <c r="D1904" s="2">
        <f t="shared" si="323"/>
        <v>0.02</v>
      </c>
      <c r="E1904" s="2">
        <f t="shared" si="329"/>
        <v>0.91</v>
      </c>
      <c r="F1904" s="2">
        <f t="shared" si="332"/>
        <v>0.32</v>
      </c>
      <c r="G1904" s="18">
        <f t="shared" si="333"/>
        <v>6.6199999999999995E-2</v>
      </c>
      <c r="H1904" s="18">
        <f t="shared" si="325"/>
        <v>0.25719999999999998</v>
      </c>
      <c r="I1904">
        <v>0.66669999999999996</v>
      </c>
      <c r="J1904">
        <v>6.4500000000000002E-2</v>
      </c>
      <c r="K1904" s="2">
        <f t="shared" si="326"/>
        <v>5.36</v>
      </c>
      <c r="L1904" s="2">
        <f t="shared" si="330"/>
        <v>-0.01</v>
      </c>
      <c r="M1904" s="26">
        <f t="shared" si="331"/>
        <v>1.2E-2</v>
      </c>
      <c r="N1904" s="22" t="str">
        <f t="shared" si="327"/>
        <v>- -</v>
      </c>
      <c r="O1904" s="23" t="str">
        <f t="shared" si="328"/>
        <v>short</v>
      </c>
    </row>
    <row r="1905" spans="1:15" x14ac:dyDescent="0.2">
      <c r="A1905" s="27">
        <v>37089</v>
      </c>
      <c r="B1905" s="17">
        <f>'IMPORT RAW DATA'!B1911</f>
        <v>5.14</v>
      </c>
      <c r="C1905" s="2">
        <f t="shared" si="324"/>
        <v>-0.43</v>
      </c>
      <c r="D1905" s="2">
        <f t="shared" si="323"/>
        <v>0.11</v>
      </c>
      <c r="E1905" s="2">
        <f t="shared" si="329"/>
        <v>0.96</v>
      </c>
      <c r="F1905" s="2">
        <f t="shared" si="332"/>
        <v>0.45</v>
      </c>
      <c r="G1905" s="18">
        <f t="shared" si="333"/>
        <v>0.11260000000000001</v>
      </c>
      <c r="H1905" s="18">
        <f t="shared" si="325"/>
        <v>0.33550000000000002</v>
      </c>
      <c r="I1905">
        <v>0.66669999999999996</v>
      </c>
      <c r="J1905">
        <v>6.4500000000000002E-2</v>
      </c>
      <c r="K1905" s="2">
        <f t="shared" si="326"/>
        <v>5.34</v>
      </c>
      <c r="L1905" s="2">
        <f t="shared" si="330"/>
        <v>-0.02</v>
      </c>
      <c r="M1905" s="26">
        <f t="shared" si="331"/>
        <v>1.2999999999999999E-2</v>
      </c>
      <c r="N1905" s="22" t="str">
        <f t="shared" si="327"/>
        <v>- -</v>
      </c>
      <c r="O1905" s="23" t="str">
        <f t="shared" si="328"/>
        <v>short</v>
      </c>
    </row>
    <row r="1906" spans="1:15" x14ac:dyDescent="0.2">
      <c r="A1906" s="27">
        <v>37090</v>
      </c>
      <c r="B1906" s="17">
        <f>'IMPORT RAW DATA'!B1912</f>
        <v>5.14</v>
      </c>
      <c r="C1906" s="2">
        <f t="shared" si="324"/>
        <v>-0.28999999999999998</v>
      </c>
      <c r="D1906" s="2">
        <f t="shared" si="323"/>
        <v>0</v>
      </c>
      <c r="E1906" s="2">
        <f t="shared" si="329"/>
        <v>0.93</v>
      </c>
      <c r="F1906" s="2">
        <f t="shared" si="332"/>
        <v>0.31</v>
      </c>
      <c r="G1906" s="18">
        <f t="shared" si="333"/>
        <v>6.3100000000000003E-2</v>
      </c>
      <c r="H1906" s="18">
        <f t="shared" si="325"/>
        <v>0.25119999999999998</v>
      </c>
      <c r="I1906">
        <v>0.66669999999999996</v>
      </c>
      <c r="J1906">
        <v>6.4500000000000002E-2</v>
      </c>
      <c r="K1906" s="2">
        <f t="shared" si="326"/>
        <v>5.33</v>
      </c>
      <c r="L1906" s="2">
        <f t="shared" si="330"/>
        <v>-0.01</v>
      </c>
      <c r="M1906" s="26">
        <f t="shared" si="331"/>
        <v>1.2999999999999999E-2</v>
      </c>
      <c r="N1906" s="22" t="str">
        <f t="shared" si="327"/>
        <v>- -</v>
      </c>
      <c r="O1906" s="23" t="str">
        <f t="shared" si="328"/>
        <v>short</v>
      </c>
    </row>
    <row r="1907" spans="1:15" x14ac:dyDescent="0.2">
      <c r="A1907" s="27">
        <v>37091</v>
      </c>
      <c r="B1907" s="17">
        <f>'IMPORT RAW DATA'!B1913</f>
        <v>5.22</v>
      </c>
      <c r="C1907" s="2">
        <f t="shared" si="324"/>
        <v>0.04</v>
      </c>
      <c r="D1907" s="2">
        <f t="shared" si="323"/>
        <v>0.08</v>
      </c>
      <c r="E1907" s="2">
        <f t="shared" si="329"/>
        <v>0.87</v>
      </c>
      <c r="F1907" s="2">
        <f t="shared" si="332"/>
        <v>0.05</v>
      </c>
      <c r="G1907" s="18">
        <f t="shared" si="333"/>
        <v>8.8999999999999999E-3</v>
      </c>
      <c r="H1907" s="18">
        <f t="shared" si="325"/>
        <v>9.4600000000000004E-2</v>
      </c>
      <c r="I1907">
        <v>0.66669999999999996</v>
      </c>
      <c r="J1907">
        <v>6.4500000000000002E-2</v>
      </c>
      <c r="K1907" s="2">
        <f t="shared" si="326"/>
        <v>5.33</v>
      </c>
      <c r="L1907" s="2">
        <f t="shared" si="330"/>
        <v>0</v>
      </c>
      <c r="M1907" s="26">
        <f t="shared" si="331"/>
        <v>1.2999999999999999E-2</v>
      </c>
      <c r="N1907" s="22" t="str">
        <f t="shared" si="327"/>
        <v>- -</v>
      </c>
      <c r="O1907" s="23" t="str">
        <f t="shared" si="328"/>
        <v>- -</v>
      </c>
    </row>
    <row r="1908" spans="1:15" x14ac:dyDescent="0.2">
      <c r="A1908" s="27">
        <v>37092</v>
      </c>
      <c r="B1908" s="17">
        <f>'IMPORT RAW DATA'!B1914</f>
        <v>5.22</v>
      </c>
      <c r="C1908" s="2">
        <f t="shared" si="324"/>
        <v>0.11</v>
      </c>
      <c r="D1908" s="2">
        <f t="shared" si="323"/>
        <v>0</v>
      </c>
      <c r="E1908" s="2">
        <f t="shared" si="329"/>
        <v>0.62</v>
      </c>
      <c r="F1908" s="2">
        <f t="shared" si="332"/>
        <v>0.18</v>
      </c>
      <c r="G1908" s="18">
        <f t="shared" si="333"/>
        <v>2.9899999999999999E-2</v>
      </c>
      <c r="H1908" s="18">
        <f t="shared" si="325"/>
        <v>0.1729</v>
      </c>
      <c r="I1908">
        <v>0.66669999999999996</v>
      </c>
      <c r="J1908">
        <v>6.4500000000000002E-2</v>
      </c>
      <c r="K1908" s="2">
        <f t="shared" si="326"/>
        <v>5.33</v>
      </c>
      <c r="L1908" s="2">
        <f t="shared" si="330"/>
        <v>0</v>
      </c>
      <c r="M1908" s="26">
        <f t="shared" si="331"/>
        <v>1.2999999999999999E-2</v>
      </c>
      <c r="N1908" s="22" t="str">
        <f t="shared" si="327"/>
        <v>- -</v>
      </c>
      <c r="O1908" s="23" t="str">
        <f t="shared" si="328"/>
        <v>- -</v>
      </c>
    </row>
    <row r="1909" spans="1:15" x14ac:dyDescent="0.2">
      <c r="A1909" s="27">
        <v>37095</v>
      </c>
      <c r="B1909" s="17">
        <f>'IMPORT RAW DATA'!B1915</f>
        <v>5.29</v>
      </c>
      <c r="C1909" s="2">
        <f t="shared" si="324"/>
        <v>0.1</v>
      </c>
      <c r="D1909" s="2">
        <f t="shared" si="323"/>
        <v>7.0000000000000007E-2</v>
      </c>
      <c r="E1909" s="2">
        <f t="shared" si="329"/>
        <v>0.62</v>
      </c>
      <c r="F1909" s="2">
        <f t="shared" si="332"/>
        <v>0.16</v>
      </c>
      <c r="G1909" s="18">
        <f t="shared" si="333"/>
        <v>2.5899999999999999E-2</v>
      </c>
      <c r="H1909" s="18">
        <f t="shared" si="325"/>
        <v>0.16089999999999999</v>
      </c>
      <c r="I1909">
        <v>0.66669999999999996</v>
      </c>
      <c r="J1909">
        <v>6.4500000000000002E-2</v>
      </c>
      <c r="K1909" s="2">
        <f t="shared" si="326"/>
        <v>5.33</v>
      </c>
      <c r="L1909" s="2">
        <f t="shared" si="330"/>
        <v>0</v>
      </c>
      <c r="M1909" s="26">
        <f t="shared" si="331"/>
        <v>1.2E-2</v>
      </c>
      <c r="N1909" s="22" t="str">
        <f t="shared" si="327"/>
        <v>- -</v>
      </c>
      <c r="O1909" s="23" t="str">
        <f t="shared" si="328"/>
        <v>- -</v>
      </c>
    </row>
    <row r="1910" spans="1:15" x14ac:dyDescent="0.2">
      <c r="A1910" s="27">
        <v>37096</v>
      </c>
      <c r="B1910" s="17">
        <f>'IMPORT RAW DATA'!B1916</f>
        <v>5.25</v>
      </c>
      <c r="C1910" s="2">
        <f t="shared" si="324"/>
        <v>0.15</v>
      </c>
      <c r="D1910" s="2">
        <f t="shared" si="323"/>
        <v>0.04</v>
      </c>
      <c r="E1910" s="2">
        <f t="shared" si="329"/>
        <v>0.57999999999999996</v>
      </c>
      <c r="F1910" s="2">
        <f t="shared" si="332"/>
        <v>0.26</v>
      </c>
      <c r="G1910" s="18">
        <f t="shared" si="333"/>
        <v>4.8899999999999999E-2</v>
      </c>
      <c r="H1910" s="18">
        <f t="shared" si="325"/>
        <v>0.22109999999999999</v>
      </c>
      <c r="I1910">
        <v>0.66669999999999996</v>
      </c>
      <c r="J1910">
        <v>6.4500000000000002E-2</v>
      </c>
      <c r="K1910" s="2">
        <f t="shared" si="326"/>
        <v>5.33</v>
      </c>
      <c r="L1910" s="2">
        <f t="shared" si="330"/>
        <v>0</v>
      </c>
      <c r="M1910" s="26">
        <f t="shared" si="331"/>
        <v>1.2E-2</v>
      </c>
      <c r="N1910" s="22" t="str">
        <f t="shared" si="327"/>
        <v>- -</v>
      </c>
      <c r="O1910" s="23" t="str">
        <f t="shared" si="328"/>
        <v>- -</v>
      </c>
    </row>
    <row r="1911" spans="1:15" x14ac:dyDescent="0.2">
      <c r="A1911" s="27">
        <v>37097</v>
      </c>
      <c r="B1911" s="17">
        <f>'IMPORT RAW DATA'!B1917</f>
        <v>5.03</v>
      </c>
      <c r="C1911" s="2">
        <f t="shared" si="324"/>
        <v>-0.22</v>
      </c>
      <c r="D1911" s="2">
        <f t="shared" si="323"/>
        <v>0.22</v>
      </c>
      <c r="E1911" s="2">
        <f t="shared" si="329"/>
        <v>0.71</v>
      </c>
      <c r="F1911" s="2">
        <f t="shared" si="332"/>
        <v>0.31</v>
      </c>
      <c r="G1911" s="18">
        <f t="shared" si="333"/>
        <v>6.3100000000000003E-2</v>
      </c>
      <c r="H1911" s="18">
        <f t="shared" si="325"/>
        <v>0.25119999999999998</v>
      </c>
      <c r="I1911">
        <v>0.66669999999999996</v>
      </c>
      <c r="J1911">
        <v>6.4500000000000002E-2</v>
      </c>
      <c r="K1911" s="2">
        <f t="shared" si="326"/>
        <v>5.31</v>
      </c>
      <c r="L1911" s="2">
        <f t="shared" si="330"/>
        <v>-0.02</v>
      </c>
      <c r="M1911" s="26">
        <f t="shared" si="331"/>
        <v>1.2E-2</v>
      </c>
      <c r="N1911" s="22" t="str">
        <f t="shared" si="327"/>
        <v>- -</v>
      </c>
      <c r="O1911" s="23" t="str">
        <f t="shared" si="328"/>
        <v>short</v>
      </c>
    </row>
    <row r="1912" spans="1:15" x14ac:dyDescent="0.2">
      <c r="A1912" s="27">
        <v>37098</v>
      </c>
      <c r="B1912" s="17">
        <f>'IMPORT RAW DATA'!B1918</f>
        <v>4.88</v>
      </c>
      <c r="C1912" s="2">
        <f t="shared" si="324"/>
        <v>-0.39</v>
      </c>
      <c r="D1912" s="2">
        <f t="shared" si="323"/>
        <v>0.15</v>
      </c>
      <c r="E1912" s="2">
        <f t="shared" si="329"/>
        <v>0.71</v>
      </c>
      <c r="F1912" s="2">
        <f t="shared" si="332"/>
        <v>0.55000000000000004</v>
      </c>
      <c r="G1912" s="18">
        <f t="shared" si="333"/>
        <v>0.15659999999999999</v>
      </c>
      <c r="H1912" s="18">
        <f t="shared" si="325"/>
        <v>0.3957</v>
      </c>
      <c r="I1912">
        <v>0.66669999999999996</v>
      </c>
      <c r="J1912">
        <v>6.4500000000000002E-2</v>
      </c>
      <c r="K1912" s="2">
        <f t="shared" si="326"/>
        <v>5.24</v>
      </c>
      <c r="L1912" s="2">
        <f t="shared" si="330"/>
        <v>-7.0000000000000007E-2</v>
      </c>
      <c r="M1912" s="26">
        <f t="shared" si="331"/>
        <v>1.7999999999999999E-2</v>
      </c>
      <c r="N1912" s="22" t="str">
        <f t="shared" si="327"/>
        <v>- -</v>
      </c>
      <c r="O1912" s="23" t="str">
        <f t="shared" si="328"/>
        <v>short</v>
      </c>
    </row>
    <row r="1913" spans="1:15" x14ac:dyDescent="0.2">
      <c r="A1913" s="27">
        <v>37099</v>
      </c>
      <c r="B1913" s="17">
        <f>'IMPORT RAW DATA'!B1919</f>
        <v>4.96</v>
      </c>
      <c r="C1913" s="2">
        <f t="shared" si="324"/>
        <v>-0.28999999999999998</v>
      </c>
      <c r="D1913" s="2">
        <f t="shared" si="323"/>
        <v>0.08</v>
      </c>
      <c r="E1913" s="2">
        <f t="shared" si="329"/>
        <v>0.77</v>
      </c>
      <c r="F1913" s="2">
        <f t="shared" si="332"/>
        <v>0.38</v>
      </c>
      <c r="G1913" s="18">
        <f t="shared" si="333"/>
        <v>8.5999999999999993E-2</v>
      </c>
      <c r="H1913" s="18">
        <f t="shared" si="325"/>
        <v>0.29330000000000001</v>
      </c>
      <c r="I1913">
        <v>0.66669999999999996</v>
      </c>
      <c r="J1913">
        <v>6.4500000000000002E-2</v>
      </c>
      <c r="K1913" s="2">
        <f t="shared" si="326"/>
        <v>5.22</v>
      </c>
      <c r="L1913" s="2">
        <f t="shared" si="330"/>
        <v>-0.02</v>
      </c>
      <c r="M1913" s="26">
        <f t="shared" si="331"/>
        <v>1.7999999999999999E-2</v>
      </c>
      <c r="N1913" s="22" t="str">
        <f t="shared" si="327"/>
        <v>- -</v>
      </c>
      <c r="O1913" s="23" t="str">
        <f t="shared" si="328"/>
        <v>short</v>
      </c>
    </row>
    <row r="1914" spans="1:15" x14ac:dyDescent="0.2">
      <c r="A1914" s="27">
        <v>37102</v>
      </c>
      <c r="B1914" s="17">
        <f>'IMPORT RAW DATA'!B1920</f>
        <v>5.09</v>
      </c>
      <c r="C1914" s="2">
        <f t="shared" si="324"/>
        <v>-0.05</v>
      </c>
      <c r="D1914" s="2">
        <f t="shared" si="323"/>
        <v>0.13</v>
      </c>
      <c r="E1914" s="2">
        <f t="shared" si="329"/>
        <v>0.88</v>
      </c>
      <c r="F1914" s="2">
        <f t="shared" si="332"/>
        <v>0.06</v>
      </c>
      <c r="G1914" s="18">
        <f t="shared" si="333"/>
        <v>1.01E-2</v>
      </c>
      <c r="H1914" s="18">
        <f t="shared" si="325"/>
        <v>0.10059999999999999</v>
      </c>
      <c r="I1914">
        <v>0.66669999999999996</v>
      </c>
      <c r="J1914">
        <v>6.4500000000000002E-2</v>
      </c>
      <c r="K1914" s="2">
        <f t="shared" si="326"/>
        <v>5.22</v>
      </c>
      <c r="L1914" s="2">
        <f t="shared" si="330"/>
        <v>0</v>
      </c>
      <c r="M1914" s="26">
        <f t="shared" si="331"/>
        <v>1.7999999999999999E-2</v>
      </c>
      <c r="N1914" s="22" t="str">
        <f t="shared" si="327"/>
        <v>- -</v>
      </c>
      <c r="O1914" s="23" t="str">
        <f t="shared" si="328"/>
        <v>- -</v>
      </c>
    </row>
    <row r="1915" spans="1:15" x14ac:dyDescent="0.2">
      <c r="A1915" s="27">
        <v>37103</v>
      </c>
      <c r="B1915" s="17">
        <f>'IMPORT RAW DATA'!B1921</f>
        <v>5.2</v>
      </c>
      <c r="C1915" s="2">
        <f t="shared" si="324"/>
        <v>0.06</v>
      </c>
      <c r="D1915" s="2">
        <f t="shared" si="323"/>
        <v>0.11</v>
      </c>
      <c r="E1915" s="2">
        <f t="shared" si="329"/>
        <v>0.88</v>
      </c>
      <c r="F1915" s="2">
        <f t="shared" si="332"/>
        <v>7.0000000000000007E-2</v>
      </c>
      <c r="G1915" s="18">
        <f t="shared" si="333"/>
        <v>1.14E-2</v>
      </c>
      <c r="H1915" s="18">
        <f t="shared" si="325"/>
        <v>0.1067</v>
      </c>
      <c r="I1915">
        <v>0.66669999999999996</v>
      </c>
      <c r="J1915">
        <v>6.4500000000000002E-2</v>
      </c>
      <c r="K1915" s="2">
        <f t="shared" si="326"/>
        <v>5.22</v>
      </c>
      <c r="L1915" s="2">
        <f t="shared" si="330"/>
        <v>0</v>
      </c>
      <c r="M1915" s="26">
        <f t="shared" si="331"/>
        <v>1.7999999999999999E-2</v>
      </c>
      <c r="N1915" s="22" t="str">
        <f t="shared" si="327"/>
        <v>- -</v>
      </c>
      <c r="O1915" s="23" t="str">
        <f t="shared" si="328"/>
        <v>- -</v>
      </c>
    </row>
    <row r="1916" spans="1:15" x14ac:dyDescent="0.2">
      <c r="A1916" s="27">
        <v>37104</v>
      </c>
      <c r="B1916" s="17">
        <f>'IMPORT RAW DATA'!B1922</f>
        <v>5.2</v>
      </c>
      <c r="C1916" s="2">
        <f t="shared" si="324"/>
        <v>-0.02</v>
      </c>
      <c r="D1916" s="2">
        <f t="shared" si="323"/>
        <v>0</v>
      </c>
      <c r="E1916" s="2">
        <f t="shared" si="329"/>
        <v>0.88</v>
      </c>
      <c r="F1916" s="2">
        <f t="shared" si="332"/>
        <v>0.02</v>
      </c>
      <c r="G1916" s="18">
        <f t="shared" si="333"/>
        <v>5.8999999999999999E-3</v>
      </c>
      <c r="H1916" s="18">
        <f t="shared" si="325"/>
        <v>7.6499999999999999E-2</v>
      </c>
      <c r="I1916">
        <v>0.66669999999999996</v>
      </c>
      <c r="J1916">
        <v>6.4500000000000002E-2</v>
      </c>
      <c r="K1916" s="2">
        <f t="shared" si="326"/>
        <v>5.22</v>
      </c>
      <c r="L1916" s="2">
        <f t="shared" si="330"/>
        <v>0</v>
      </c>
      <c r="M1916" s="26">
        <f t="shared" si="331"/>
        <v>1.7999999999999999E-2</v>
      </c>
      <c r="N1916" s="22" t="str">
        <f t="shared" si="327"/>
        <v>- -</v>
      </c>
      <c r="O1916" s="23" t="str">
        <f t="shared" si="328"/>
        <v>- -</v>
      </c>
    </row>
    <row r="1917" spans="1:15" x14ac:dyDescent="0.2">
      <c r="A1917" s="27">
        <v>37105</v>
      </c>
      <c r="B1917" s="17">
        <f>'IMPORT RAW DATA'!B1923</f>
        <v>5.4</v>
      </c>
      <c r="C1917" s="2">
        <f t="shared" si="324"/>
        <v>0.18</v>
      </c>
      <c r="D1917" s="2">
        <f t="shared" si="323"/>
        <v>0.2</v>
      </c>
      <c r="E1917" s="2">
        <f t="shared" si="329"/>
        <v>1</v>
      </c>
      <c r="F1917" s="2">
        <f t="shared" si="332"/>
        <v>0.18</v>
      </c>
      <c r="G1917" s="18">
        <f t="shared" si="333"/>
        <v>2.9899999999999999E-2</v>
      </c>
      <c r="H1917" s="18">
        <f t="shared" si="325"/>
        <v>0.1729</v>
      </c>
      <c r="I1917">
        <v>0.66669999999999996</v>
      </c>
      <c r="J1917">
        <v>6.4500000000000002E-2</v>
      </c>
      <c r="K1917" s="2">
        <f t="shared" si="326"/>
        <v>5.23</v>
      </c>
      <c r="L1917" s="2">
        <f t="shared" si="330"/>
        <v>0.01</v>
      </c>
      <c r="M1917" s="26">
        <f t="shared" si="331"/>
        <v>1.7999999999999999E-2</v>
      </c>
      <c r="N1917" s="22" t="str">
        <f t="shared" si="327"/>
        <v>long</v>
      </c>
      <c r="O1917" s="23" t="str">
        <f t="shared" si="328"/>
        <v>- -</v>
      </c>
    </row>
    <row r="1918" spans="1:15" x14ac:dyDescent="0.2">
      <c r="A1918" s="27">
        <v>37106</v>
      </c>
      <c r="B1918" s="17">
        <f>'IMPORT RAW DATA'!B1924</f>
        <v>5.46</v>
      </c>
      <c r="C1918" s="2">
        <f t="shared" si="324"/>
        <v>0.17</v>
      </c>
      <c r="D1918" s="2">
        <f t="shared" si="323"/>
        <v>0.06</v>
      </c>
      <c r="E1918" s="2">
        <f t="shared" si="329"/>
        <v>1.06</v>
      </c>
      <c r="F1918" s="2">
        <f t="shared" si="332"/>
        <v>0.16</v>
      </c>
      <c r="G1918" s="18">
        <f t="shared" si="333"/>
        <v>2.5899999999999999E-2</v>
      </c>
      <c r="H1918" s="18">
        <f t="shared" si="325"/>
        <v>0.16089999999999999</v>
      </c>
      <c r="I1918">
        <v>0.66669999999999996</v>
      </c>
      <c r="J1918">
        <v>6.4500000000000002E-2</v>
      </c>
      <c r="K1918" s="2">
        <f t="shared" si="326"/>
        <v>5.24</v>
      </c>
      <c r="L1918" s="2">
        <f t="shared" si="330"/>
        <v>0.01</v>
      </c>
      <c r="M1918" s="26">
        <f t="shared" si="331"/>
        <v>1.9E-2</v>
      </c>
      <c r="N1918" s="22" t="str">
        <f t="shared" si="327"/>
        <v>long</v>
      </c>
      <c r="O1918" s="23" t="str">
        <f t="shared" si="328"/>
        <v>- -</v>
      </c>
    </row>
    <row r="1919" spans="1:15" x14ac:dyDescent="0.2">
      <c r="A1919" s="27">
        <v>37109</v>
      </c>
      <c r="B1919" s="17">
        <f>'IMPORT RAW DATA'!B1925</f>
        <v>5.4</v>
      </c>
      <c r="C1919" s="2">
        <f t="shared" si="324"/>
        <v>0.15</v>
      </c>
      <c r="D1919" s="2">
        <f t="shared" si="323"/>
        <v>0.06</v>
      </c>
      <c r="E1919" s="2">
        <f t="shared" si="329"/>
        <v>1.05</v>
      </c>
      <c r="F1919" s="2">
        <f t="shared" si="332"/>
        <v>0.14000000000000001</v>
      </c>
      <c r="G1919" s="18">
        <f t="shared" si="333"/>
        <v>2.2100000000000002E-2</v>
      </c>
      <c r="H1919" s="18">
        <f t="shared" si="325"/>
        <v>0.14879999999999999</v>
      </c>
      <c r="I1919">
        <v>0.66669999999999996</v>
      </c>
      <c r="J1919">
        <v>6.4500000000000002E-2</v>
      </c>
      <c r="K1919" s="2">
        <f t="shared" si="326"/>
        <v>5.24</v>
      </c>
      <c r="L1919" s="2">
        <f t="shared" si="330"/>
        <v>0</v>
      </c>
      <c r="M1919" s="26">
        <f t="shared" si="331"/>
        <v>1.9E-2</v>
      </c>
      <c r="N1919" s="22" t="str">
        <f t="shared" si="327"/>
        <v>- -</v>
      </c>
      <c r="O1919" s="23" t="str">
        <f t="shared" si="328"/>
        <v>- -</v>
      </c>
    </row>
    <row r="1920" spans="1:15" x14ac:dyDescent="0.2">
      <c r="A1920" s="27">
        <v>37110</v>
      </c>
      <c r="B1920" s="17">
        <f>'IMPORT RAW DATA'!B1926</f>
        <v>5.47</v>
      </c>
      <c r="C1920" s="2">
        <f t="shared" si="324"/>
        <v>0.44</v>
      </c>
      <c r="D1920" s="2">
        <f t="shared" si="323"/>
        <v>7.0000000000000007E-2</v>
      </c>
      <c r="E1920" s="2">
        <f t="shared" si="329"/>
        <v>1.08</v>
      </c>
      <c r="F1920" s="2">
        <f t="shared" si="332"/>
        <v>0.41</v>
      </c>
      <c r="G1920" s="18">
        <f t="shared" si="333"/>
        <v>9.7000000000000003E-2</v>
      </c>
      <c r="H1920" s="18">
        <f t="shared" si="325"/>
        <v>0.31140000000000001</v>
      </c>
      <c r="I1920">
        <v>0.66669999999999996</v>
      </c>
      <c r="J1920">
        <v>6.4500000000000002E-2</v>
      </c>
      <c r="K1920" s="2">
        <f t="shared" si="326"/>
        <v>5.26</v>
      </c>
      <c r="L1920" s="2">
        <f t="shared" si="330"/>
        <v>0.02</v>
      </c>
      <c r="M1920" s="26">
        <f t="shared" si="331"/>
        <v>0.02</v>
      </c>
      <c r="N1920" s="22" t="str">
        <f t="shared" si="327"/>
        <v>long</v>
      </c>
      <c r="O1920" s="23" t="str">
        <f t="shared" si="328"/>
        <v>- -</v>
      </c>
    </row>
    <row r="1921" spans="1:15" x14ac:dyDescent="0.2">
      <c r="A1921" s="27">
        <v>37111</v>
      </c>
      <c r="B1921" s="17">
        <f>'IMPORT RAW DATA'!B1927</f>
        <v>5.45</v>
      </c>
      <c r="C1921" s="2">
        <f t="shared" si="324"/>
        <v>0.56999999999999995</v>
      </c>
      <c r="D1921" s="2">
        <f t="shared" si="323"/>
        <v>0.02</v>
      </c>
      <c r="E1921" s="2">
        <f t="shared" si="329"/>
        <v>0.88</v>
      </c>
      <c r="F1921" s="2">
        <f t="shared" si="332"/>
        <v>0.65</v>
      </c>
      <c r="G1921" s="18">
        <f t="shared" si="333"/>
        <v>0.20780000000000001</v>
      </c>
      <c r="H1921" s="18">
        <f t="shared" si="325"/>
        <v>0.45590000000000003</v>
      </c>
      <c r="I1921">
        <v>0.66669999999999996</v>
      </c>
      <c r="J1921">
        <v>6.4500000000000002E-2</v>
      </c>
      <c r="K1921" s="2">
        <f t="shared" si="326"/>
        <v>5.3</v>
      </c>
      <c r="L1921" s="2">
        <f t="shared" si="330"/>
        <v>0.04</v>
      </c>
      <c r="M1921" s="26">
        <f t="shared" si="331"/>
        <v>2.1000000000000001E-2</v>
      </c>
      <c r="N1921" s="22" t="str">
        <f t="shared" si="327"/>
        <v>long</v>
      </c>
      <c r="O1921" s="23" t="str">
        <f t="shared" si="328"/>
        <v>- -</v>
      </c>
    </row>
    <row r="1922" spans="1:15" x14ac:dyDescent="0.2">
      <c r="A1922" s="27">
        <v>37112</v>
      </c>
      <c r="B1922" s="17">
        <f>'IMPORT RAW DATA'!B1928</f>
        <v>5.39</v>
      </c>
      <c r="C1922" s="2">
        <f t="shared" si="324"/>
        <v>0.43</v>
      </c>
      <c r="D1922" s="2">
        <f t="shared" si="323"/>
        <v>0.06</v>
      </c>
      <c r="E1922" s="2">
        <f t="shared" si="329"/>
        <v>0.79</v>
      </c>
      <c r="F1922" s="2">
        <f t="shared" si="332"/>
        <v>0.54</v>
      </c>
      <c r="G1922" s="18">
        <f t="shared" si="333"/>
        <v>0.15190000000000001</v>
      </c>
      <c r="H1922" s="18">
        <f t="shared" si="325"/>
        <v>0.38969999999999999</v>
      </c>
      <c r="I1922">
        <v>0.66669999999999996</v>
      </c>
      <c r="J1922">
        <v>6.4500000000000002E-2</v>
      </c>
      <c r="K1922" s="2">
        <f t="shared" si="326"/>
        <v>5.31</v>
      </c>
      <c r="L1922" s="2">
        <f t="shared" si="330"/>
        <v>0.01</v>
      </c>
      <c r="M1922" s="26">
        <f t="shared" si="331"/>
        <v>2.1000000000000001E-2</v>
      </c>
      <c r="N1922" s="22" t="str">
        <f t="shared" si="327"/>
        <v>long</v>
      </c>
      <c r="O1922" s="23" t="str">
        <f t="shared" si="328"/>
        <v>- -</v>
      </c>
    </row>
    <row r="1923" spans="1:15" x14ac:dyDescent="0.2">
      <c r="A1923" s="27">
        <v>37113</v>
      </c>
      <c r="B1923" s="17">
        <f>'IMPORT RAW DATA'!B1929</f>
        <v>5.44</v>
      </c>
      <c r="C1923" s="2">
        <f t="shared" si="324"/>
        <v>0.35</v>
      </c>
      <c r="D1923" s="2">
        <f t="shared" si="323"/>
        <v>0.05</v>
      </c>
      <c r="E1923" s="2">
        <f t="shared" si="329"/>
        <v>0.76</v>
      </c>
      <c r="F1923" s="2">
        <f t="shared" si="332"/>
        <v>0.46</v>
      </c>
      <c r="G1923" s="18">
        <f t="shared" si="333"/>
        <v>0.1166</v>
      </c>
      <c r="H1923" s="18">
        <f t="shared" si="325"/>
        <v>0.34150000000000003</v>
      </c>
      <c r="I1923">
        <v>0.66669999999999996</v>
      </c>
      <c r="J1923">
        <v>6.4500000000000002E-2</v>
      </c>
      <c r="K1923" s="2">
        <f t="shared" si="326"/>
        <v>5.33</v>
      </c>
      <c r="L1923" s="2">
        <f t="shared" si="330"/>
        <v>0.02</v>
      </c>
      <c r="M1923" s="26">
        <f t="shared" si="331"/>
        <v>2.1999999999999999E-2</v>
      </c>
      <c r="N1923" s="22" t="str">
        <f t="shared" si="327"/>
        <v>long</v>
      </c>
      <c r="O1923" s="23" t="str">
        <f t="shared" si="328"/>
        <v>- -</v>
      </c>
    </row>
    <row r="1924" spans="1:15" x14ac:dyDescent="0.2">
      <c r="A1924" s="27">
        <v>37116</v>
      </c>
      <c r="B1924" s="17">
        <f>'IMPORT RAW DATA'!B1930</f>
        <v>5.5</v>
      </c>
      <c r="C1924" s="2">
        <f t="shared" si="324"/>
        <v>0.3</v>
      </c>
      <c r="D1924" s="2">
        <f t="shared" ref="D1924:D1987" si="334">ABS(B1924-B1923)</f>
        <v>0.06</v>
      </c>
      <c r="E1924" s="2">
        <f t="shared" si="329"/>
        <v>0.69</v>
      </c>
      <c r="F1924" s="2">
        <f t="shared" si="332"/>
        <v>0.43</v>
      </c>
      <c r="G1924" s="18">
        <f t="shared" si="333"/>
        <v>0.1046</v>
      </c>
      <c r="H1924" s="18">
        <f t="shared" si="325"/>
        <v>0.32340000000000002</v>
      </c>
      <c r="I1924">
        <v>0.66669999999999996</v>
      </c>
      <c r="J1924">
        <v>6.4500000000000002E-2</v>
      </c>
      <c r="K1924" s="2">
        <f t="shared" si="326"/>
        <v>5.35</v>
      </c>
      <c r="L1924" s="2">
        <f t="shared" si="330"/>
        <v>0.02</v>
      </c>
      <c r="M1924" s="26">
        <f t="shared" si="331"/>
        <v>2.1999999999999999E-2</v>
      </c>
      <c r="N1924" s="22" t="str">
        <f t="shared" si="327"/>
        <v>long</v>
      </c>
      <c r="O1924" s="23" t="str">
        <f t="shared" si="328"/>
        <v>- -</v>
      </c>
    </row>
    <row r="1925" spans="1:15" x14ac:dyDescent="0.2">
      <c r="A1925" s="27">
        <v>37117</v>
      </c>
      <c r="B1925" s="17">
        <f>'IMPORT RAW DATA'!B1931</f>
        <v>5.61</v>
      </c>
      <c r="C1925" s="2">
        <f t="shared" si="324"/>
        <v>0.41</v>
      </c>
      <c r="D1925" s="2">
        <f t="shared" si="334"/>
        <v>0.11</v>
      </c>
      <c r="E1925" s="2">
        <f t="shared" si="329"/>
        <v>0.69</v>
      </c>
      <c r="F1925" s="2">
        <f t="shared" si="332"/>
        <v>0.59</v>
      </c>
      <c r="G1925" s="18">
        <f t="shared" si="333"/>
        <v>0.1762</v>
      </c>
      <c r="H1925" s="18">
        <f t="shared" si="325"/>
        <v>0.41980000000000001</v>
      </c>
      <c r="I1925">
        <v>0.66669999999999996</v>
      </c>
      <c r="J1925">
        <v>6.4500000000000002E-2</v>
      </c>
      <c r="K1925" s="2">
        <f t="shared" si="326"/>
        <v>5.4</v>
      </c>
      <c r="L1925" s="2">
        <f t="shared" si="330"/>
        <v>0.05</v>
      </c>
      <c r="M1925" s="26">
        <f t="shared" si="331"/>
        <v>2.4E-2</v>
      </c>
      <c r="N1925" s="22" t="str">
        <f t="shared" si="327"/>
        <v>long</v>
      </c>
      <c r="O1925" s="23" t="str">
        <f t="shared" si="328"/>
        <v>- -</v>
      </c>
    </row>
    <row r="1926" spans="1:15" x14ac:dyDescent="0.2">
      <c r="A1926" s="27">
        <v>37118</v>
      </c>
      <c r="B1926" s="17">
        <f>'IMPORT RAW DATA'!B1932</f>
        <v>5.62</v>
      </c>
      <c r="C1926" s="2">
        <f t="shared" si="324"/>
        <v>0.22</v>
      </c>
      <c r="D1926" s="2">
        <f t="shared" si="334"/>
        <v>0.01</v>
      </c>
      <c r="E1926" s="2">
        <f t="shared" si="329"/>
        <v>0.7</v>
      </c>
      <c r="F1926" s="2">
        <f t="shared" si="332"/>
        <v>0.31</v>
      </c>
      <c r="G1926" s="18">
        <f t="shared" si="333"/>
        <v>6.3100000000000003E-2</v>
      </c>
      <c r="H1926" s="18">
        <f t="shared" si="325"/>
        <v>0.25119999999999998</v>
      </c>
      <c r="I1926">
        <v>0.66669999999999996</v>
      </c>
      <c r="J1926">
        <v>6.4500000000000002E-2</v>
      </c>
      <c r="K1926" s="2">
        <f t="shared" si="326"/>
        <v>5.41</v>
      </c>
      <c r="L1926" s="2">
        <f t="shared" si="330"/>
        <v>0.01</v>
      </c>
      <c r="M1926" s="26">
        <f t="shared" si="331"/>
        <v>2.4E-2</v>
      </c>
      <c r="N1926" s="22" t="str">
        <f t="shared" si="327"/>
        <v>long</v>
      </c>
      <c r="O1926" s="23" t="str">
        <f t="shared" si="328"/>
        <v>- -</v>
      </c>
    </row>
    <row r="1927" spans="1:15" x14ac:dyDescent="0.2">
      <c r="A1927" s="27">
        <v>37119</v>
      </c>
      <c r="B1927" s="17">
        <f>'IMPORT RAW DATA'!B1933</f>
        <v>5.66</v>
      </c>
      <c r="C1927" s="2">
        <f t="shared" si="324"/>
        <v>0.2</v>
      </c>
      <c r="D1927" s="2">
        <f t="shared" si="334"/>
        <v>0.04</v>
      </c>
      <c r="E1927" s="2">
        <f t="shared" si="329"/>
        <v>0.54</v>
      </c>
      <c r="F1927" s="2">
        <f t="shared" si="332"/>
        <v>0.37</v>
      </c>
      <c r="G1927" s="18">
        <f t="shared" si="333"/>
        <v>8.2500000000000004E-2</v>
      </c>
      <c r="H1927" s="18">
        <f t="shared" si="325"/>
        <v>0.2873</v>
      </c>
      <c r="I1927">
        <v>0.66669999999999996</v>
      </c>
      <c r="J1927">
        <v>6.4500000000000002E-2</v>
      </c>
      <c r="K1927" s="2">
        <f t="shared" si="326"/>
        <v>5.43</v>
      </c>
      <c r="L1927" s="2">
        <f t="shared" si="330"/>
        <v>0.02</v>
      </c>
      <c r="M1927" s="26">
        <f t="shared" si="331"/>
        <v>2.4E-2</v>
      </c>
      <c r="N1927" s="22" t="str">
        <f t="shared" si="327"/>
        <v>long</v>
      </c>
      <c r="O1927" s="23" t="str">
        <f t="shared" si="328"/>
        <v>- -</v>
      </c>
    </row>
    <row r="1928" spans="1:15" x14ac:dyDescent="0.2">
      <c r="A1928" s="27">
        <v>37120</v>
      </c>
      <c r="B1928" s="17">
        <f>'IMPORT RAW DATA'!B1934</f>
        <v>5.62</v>
      </c>
      <c r="C1928" s="2">
        <f t="shared" si="324"/>
        <v>0.22</v>
      </c>
      <c r="D1928" s="2">
        <f t="shared" si="334"/>
        <v>0.04</v>
      </c>
      <c r="E1928" s="2">
        <f t="shared" si="329"/>
        <v>0.52</v>
      </c>
      <c r="F1928" s="2">
        <f t="shared" si="332"/>
        <v>0.42</v>
      </c>
      <c r="G1928" s="18">
        <f t="shared" si="333"/>
        <v>0.1007</v>
      </c>
      <c r="H1928" s="18">
        <f t="shared" si="325"/>
        <v>0.31740000000000002</v>
      </c>
      <c r="I1928">
        <v>0.66669999999999996</v>
      </c>
      <c r="J1928">
        <v>6.4500000000000002E-2</v>
      </c>
      <c r="K1928" s="2">
        <f t="shared" si="326"/>
        <v>5.45</v>
      </c>
      <c r="L1928" s="2">
        <f t="shared" si="330"/>
        <v>0.02</v>
      </c>
      <c r="M1928" s="26">
        <f t="shared" si="331"/>
        <v>2.5000000000000001E-2</v>
      </c>
      <c r="N1928" s="22" t="str">
        <f t="shared" si="327"/>
        <v>long</v>
      </c>
      <c r="O1928" s="23" t="str">
        <f t="shared" si="328"/>
        <v>- -</v>
      </c>
    </row>
    <row r="1929" spans="1:15" x14ac:dyDescent="0.2">
      <c r="A1929" s="27">
        <v>37123</v>
      </c>
      <c r="B1929" s="17">
        <f>'IMPORT RAW DATA'!B1935</f>
        <v>5.63</v>
      </c>
      <c r="C1929" s="2">
        <f t="shared" si="324"/>
        <v>0.16</v>
      </c>
      <c r="D1929" s="2">
        <f t="shared" si="334"/>
        <v>0.01</v>
      </c>
      <c r="E1929" s="2">
        <f t="shared" si="329"/>
        <v>0.47</v>
      </c>
      <c r="F1929" s="2">
        <f t="shared" si="332"/>
        <v>0.34</v>
      </c>
      <c r="G1929" s="18">
        <f t="shared" si="333"/>
        <v>7.2499999999999995E-2</v>
      </c>
      <c r="H1929" s="18">
        <f t="shared" si="325"/>
        <v>0.26919999999999999</v>
      </c>
      <c r="I1929">
        <v>0.66669999999999996</v>
      </c>
      <c r="J1929">
        <v>6.4500000000000002E-2</v>
      </c>
      <c r="K1929" s="2">
        <f t="shared" si="326"/>
        <v>5.46</v>
      </c>
      <c r="L1929" s="2">
        <f t="shared" si="330"/>
        <v>0.01</v>
      </c>
      <c r="M1929" s="26">
        <f t="shared" si="331"/>
        <v>2.5000000000000001E-2</v>
      </c>
      <c r="N1929" s="22" t="str">
        <f t="shared" si="327"/>
        <v>long</v>
      </c>
      <c r="O1929" s="23" t="str">
        <f t="shared" si="328"/>
        <v>- -</v>
      </c>
    </row>
    <row r="1930" spans="1:15" x14ac:dyDescent="0.2">
      <c r="A1930" s="27">
        <v>37124</v>
      </c>
      <c r="B1930" s="17">
        <f>'IMPORT RAW DATA'!B1936</f>
        <v>5.71</v>
      </c>
      <c r="C1930" s="2">
        <f t="shared" si="324"/>
        <v>0.26</v>
      </c>
      <c r="D1930" s="2">
        <f t="shared" si="334"/>
        <v>0.08</v>
      </c>
      <c r="E1930" s="2">
        <f t="shared" si="329"/>
        <v>0.48</v>
      </c>
      <c r="F1930" s="2">
        <f t="shared" si="332"/>
        <v>0.54</v>
      </c>
      <c r="G1930" s="18">
        <f t="shared" si="333"/>
        <v>0.15190000000000001</v>
      </c>
      <c r="H1930" s="18">
        <f t="shared" si="325"/>
        <v>0.38969999999999999</v>
      </c>
      <c r="I1930">
        <v>0.66669999999999996</v>
      </c>
      <c r="J1930">
        <v>6.4500000000000002E-2</v>
      </c>
      <c r="K1930" s="2">
        <f t="shared" si="326"/>
        <v>5.5</v>
      </c>
      <c r="L1930" s="2">
        <f t="shared" si="330"/>
        <v>0.04</v>
      </c>
      <c r="M1930" s="26">
        <f t="shared" si="331"/>
        <v>2.5999999999999999E-2</v>
      </c>
      <c r="N1930" s="22" t="str">
        <f t="shared" si="327"/>
        <v>long</v>
      </c>
      <c r="O1930" s="23" t="str">
        <f t="shared" si="328"/>
        <v>- -</v>
      </c>
    </row>
    <row r="1931" spans="1:15" x14ac:dyDescent="0.2">
      <c r="A1931" s="27">
        <v>37125</v>
      </c>
      <c r="B1931" s="17">
        <f>'IMPORT RAW DATA'!B1937</f>
        <v>5.68</v>
      </c>
      <c r="C1931" s="2">
        <f t="shared" si="324"/>
        <v>0.28999999999999998</v>
      </c>
      <c r="D1931" s="2">
        <f t="shared" si="334"/>
        <v>0.03</v>
      </c>
      <c r="E1931" s="2">
        <f t="shared" si="329"/>
        <v>0.49</v>
      </c>
      <c r="F1931" s="2">
        <f t="shared" si="332"/>
        <v>0.59</v>
      </c>
      <c r="G1931" s="18">
        <f t="shared" si="333"/>
        <v>0.1762</v>
      </c>
      <c r="H1931" s="18">
        <f t="shared" si="325"/>
        <v>0.41980000000000001</v>
      </c>
      <c r="I1931">
        <v>0.66669999999999996</v>
      </c>
      <c r="J1931">
        <v>6.4500000000000002E-2</v>
      </c>
      <c r="K1931" s="2">
        <f t="shared" si="326"/>
        <v>5.53</v>
      </c>
      <c r="L1931" s="2">
        <f t="shared" si="330"/>
        <v>0.03</v>
      </c>
      <c r="M1931" s="26">
        <f t="shared" si="331"/>
        <v>2.5000000000000001E-2</v>
      </c>
      <c r="N1931" s="22" t="str">
        <f t="shared" si="327"/>
        <v>long</v>
      </c>
      <c r="O1931" s="23" t="str">
        <f t="shared" si="328"/>
        <v>- -</v>
      </c>
    </row>
    <row r="1932" spans="1:15" x14ac:dyDescent="0.2">
      <c r="A1932" s="27">
        <v>37126</v>
      </c>
      <c r="B1932" s="17">
        <f>'IMPORT RAW DATA'!B1938</f>
        <v>5.53</v>
      </c>
      <c r="C1932" s="2">
        <f t="shared" si="324"/>
        <v>0.09</v>
      </c>
      <c r="D1932" s="2">
        <f t="shared" si="334"/>
        <v>0.15</v>
      </c>
      <c r="E1932" s="2">
        <f t="shared" si="329"/>
        <v>0.57999999999999996</v>
      </c>
      <c r="F1932" s="2">
        <f t="shared" si="332"/>
        <v>0.16</v>
      </c>
      <c r="G1932" s="18">
        <f t="shared" si="333"/>
        <v>2.5899999999999999E-2</v>
      </c>
      <c r="H1932" s="18">
        <f t="shared" si="325"/>
        <v>0.16089999999999999</v>
      </c>
      <c r="I1932">
        <v>0.66669999999999996</v>
      </c>
      <c r="J1932">
        <v>6.4500000000000002E-2</v>
      </c>
      <c r="K1932" s="2">
        <f t="shared" si="326"/>
        <v>5.53</v>
      </c>
      <c r="L1932" s="2">
        <f t="shared" si="330"/>
        <v>0</v>
      </c>
      <c r="M1932" s="26">
        <f t="shared" si="331"/>
        <v>1.7000000000000001E-2</v>
      </c>
      <c r="N1932" s="22" t="str">
        <f t="shared" si="327"/>
        <v>- -</v>
      </c>
      <c r="O1932" s="23" t="str">
        <f t="shared" si="328"/>
        <v>- -</v>
      </c>
    </row>
    <row r="1933" spans="1:15" x14ac:dyDescent="0.2">
      <c r="A1933" s="27">
        <v>37127</v>
      </c>
      <c r="B1933" s="17">
        <f>'IMPORT RAW DATA'!B1939</f>
        <v>5.59</v>
      </c>
      <c r="C1933" s="2">
        <f t="shared" ref="C1933:C1996" si="335">B1933-B1924</f>
        <v>0.09</v>
      </c>
      <c r="D1933" s="2">
        <f t="shared" si="334"/>
        <v>0.06</v>
      </c>
      <c r="E1933" s="2">
        <f t="shared" si="329"/>
        <v>0.59</v>
      </c>
      <c r="F1933" s="2">
        <f t="shared" si="332"/>
        <v>0.15</v>
      </c>
      <c r="G1933" s="18">
        <f t="shared" si="333"/>
        <v>2.4E-2</v>
      </c>
      <c r="H1933" s="18">
        <f t="shared" ref="H1933:H1996" si="336">F1933*(I1933-J1933)+J1933</f>
        <v>0.15479999999999999</v>
      </c>
      <c r="I1933">
        <v>0.66669999999999996</v>
      </c>
      <c r="J1933">
        <v>6.4500000000000002E-2</v>
      </c>
      <c r="K1933" s="2">
        <f t="shared" ref="K1933:K1996" si="337">G1933*(B1933-K1932)+K1932</f>
        <v>5.53</v>
      </c>
      <c r="L1933" s="2">
        <f t="shared" si="330"/>
        <v>0</v>
      </c>
      <c r="M1933" s="26">
        <f t="shared" si="331"/>
        <v>1.4999999999999999E-2</v>
      </c>
      <c r="N1933" s="22" t="str">
        <f t="shared" ref="N1933:N1996" si="338">IF(K1933&gt;K1932,"long","- -")</f>
        <v>- -</v>
      </c>
      <c r="O1933" s="23" t="str">
        <f t="shared" ref="O1933:O1996" si="339">IF(K1933&lt;K1932,"short","- -")</f>
        <v>- -</v>
      </c>
    </row>
    <row r="1934" spans="1:15" x14ac:dyDescent="0.2">
      <c r="A1934" s="27">
        <v>37131</v>
      </c>
      <c r="B1934" s="17">
        <f>'IMPORT RAW DATA'!B1940</f>
        <v>5.52</v>
      </c>
      <c r="C1934" s="2">
        <f t="shared" si="335"/>
        <v>-0.09</v>
      </c>
      <c r="D1934" s="2">
        <f t="shared" si="334"/>
        <v>7.0000000000000007E-2</v>
      </c>
      <c r="E1934" s="2">
        <f t="shared" ref="E1934:E1997" si="340">SUM(D1925:D1934)</f>
        <v>0.6</v>
      </c>
      <c r="F1934" s="2">
        <f t="shared" si="332"/>
        <v>0.15</v>
      </c>
      <c r="G1934" s="18">
        <f t="shared" si="333"/>
        <v>2.4E-2</v>
      </c>
      <c r="H1934" s="18">
        <f t="shared" si="336"/>
        <v>0.15479999999999999</v>
      </c>
      <c r="I1934">
        <v>0.66669999999999996</v>
      </c>
      <c r="J1934">
        <v>6.4500000000000002E-2</v>
      </c>
      <c r="K1934" s="2">
        <f t="shared" si="337"/>
        <v>5.53</v>
      </c>
      <c r="L1934" s="2">
        <f t="shared" ref="L1934:L1997" si="341">K1934-K1933</f>
        <v>0</v>
      </c>
      <c r="M1934" s="26">
        <f t="shared" si="331"/>
        <v>1.4999999999999999E-2</v>
      </c>
      <c r="N1934" s="22" t="str">
        <f t="shared" si="338"/>
        <v>- -</v>
      </c>
      <c r="O1934" s="23" t="str">
        <f t="shared" si="339"/>
        <v>- -</v>
      </c>
    </row>
    <row r="1935" spans="1:15" x14ac:dyDescent="0.2">
      <c r="A1935" s="27">
        <v>37132</v>
      </c>
      <c r="B1935" s="17">
        <f>'IMPORT RAW DATA'!B1941</f>
        <v>5.52</v>
      </c>
      <c r="C1935" s="2">
        <f t="shared" si="335"/>
        <v>-0.1</v>
      </c>
      <c r="D1935" s="2">
        <f t="shared" si="334"/>
        <v>0</v>
      </c>
      <c r="E1935" s="2">
        <f t="shared" si="340"/>
        <v>0.49</v>
      </c>
      <c r="F1935" s="2">
        <f t="shared" si="332"/>
        <v>0.2</v>
      </c>
      <c r="G1935" s="18">
        <f t="shared" si="333"/>
        <v>3.4200000000000001E-2</v>
      </c>
      <c r="H1935" s="18">
        <f t="shared" si="336"/>
        <v>0.18490000000000001</v>
      </c>
      <c r="I1935">
        <v>0.66669999999999996</v>
      </c>
      <c r="J1935">
        <v>6.4500000000000002E-2</v>
      </c>
      <c r="K1935" s="2">
        <f t="shared" si="337"/>
        <v>5.53</v>
      </c>
      <c r="L1935" s="2">
        <f t="shared" si="341"/>
        <v>0</v>
      </c>
      <c r="M1935" s="26">
        <f t="shared" si="331"/>
        <v>1.4999999999999999E-2</v>
      </c>
      <c r="N1935" s="22" t="str">
        <f t="shared" si="338"/>
        <v>- -</v>
      </c>
      <c r="O1935" s="23" t="str">
        <f t="shared" si="339"/>
        <v>- -</v>
      </c>
    </row>
    <row r="1936" spans="1:15" x14ac:dyDescent="0.2">
      <c r="A1936" s="27">
        <v>37133</v>
      </c>
      <c r="B1936" s="17">
        <f>'IMPORT RAW DATA'!B1942</f>
        <v>5.27</v>
      </c>
      <c r="C1936" s="2">
        <f t="shared" si="335"/>
        <v>-0.39</v>
      </c>
      <c r="D1936" s="2">
        <f t="shared" si="334"/>
        <v>0.25</v>
      </c>
      <c r="E1936" s="2">
        <f t="shared" si="340"/>
        <v>0.73</v>
      </c>
      <c r="F1936" s="2">
        <f t="shared" si="332"/>
        <v>0.53</v>
      </c>
      <c r="G1936" s="18">
        <f t="shared" si="333"/>
        <v>0.1472</v>
      </c>
      <c r="H1936" s="18">
        <f t="shared" si="336"/>
        <v>0.38369999999999999</v>
      </c>
      <c r="I1936">
        <v>0.66669999999999996</v>
      </c>
      <c r="J1936">
        <v>6.4500000000000002E-2</v>
      </c>
      <c r="K1936" s="2">
        <f t="shared" si="337"/>
        <v>5.49</v>
      </c>
      <c r="L1936" s="2">
        <f t="shared" si="341"/>
        <v>-0.04</v>
      </c>
      <c r="M1936" s="26">
        <f t="shared" si="331"/>
        <v>1.9E-2</v>
      </c>
      <c r="N1936" s="22" t="str">
        <f t="shared" si="338"/>
        <v>- -</v>
      </c>
      <c r="O1936" s="23" t="str">
        <f t="shared" si="339"/>
        <v>short</v>
      </c>
    </row>
    <row r="1937" spans="1:15" x14ac:dyDescent="0.2">
      <c r="A1937" s="27">
        <v>37134</v>
      </c>
      <c r="B1937" s="17">
        <f>'IMPORT RAW DATA'!B1943</f>
        <v>5.22</v>
      </c>
      <c r="C1937" s="2">
        <f t="shared" si="335"/>
        <v>-0.4</v>
      </c>
      <c r="D1937" s="2">
        <f t="shared" si="334"/>
        <v>0.05</v>
      </c>
      <c r="E1937" s="2">
        <f t="shared" si="340"/>
        <v>0.74</v>
      </c>
      <c r="F1937" s="2">
        <f t="shared" si="332"/>
        <v>0.54</v>
      </c>
      <c r="G1937" s="18">
        <f t="shared" si="333"/>
        <v>0.15190000000000001</v>
      </c>
      <c r="H1937" s="18">
        <f t="shared" si="336"/>
        <v>0.38969999999999999</v>
      </c>
      <c r="I1937">
        <v>0.66669999999999996</v>
      </c>
      <c r="J1937">
        <v>6.4500000000000002E-2</v>
      </c>
      <c r="K1937" s="2">
        <f t="shared" si="337"/>
        <v>5.45</v>
      </c>
      <c r="L1937" s="2">
        <f t="shared" si="341"/>
        <v>-0.04</v>
      </c>
      <c r="M1937" s="26">
        <f t="shared" si="331"/>
        <v>2.3E-2</v>
      </c>
      <c r="N1937" s="22" t="str">
        <f t="shared" si="338"/>
        <v>- -</v>
      </c>
      <c r="O1937" s="23" t="str">
        <f t="shared" si="339"/>
        <v>short</v>
      </c>
    </row>
    <row r="1938" spans="1:15" x14ac:dyDescent="0.2">
      <c r="A1938" s="27">
        <v>37137</v>
      </c>
      <c r="B1938" s="17">
        <f>'IMPORT RAW DATA'!B1944</f>
        <v>5.26</v>
      </c>
      <c r="C1938" s="2">
        <f t="shared" si="335"/>
        <v>-0.37</v>
      </c>
      <c r="D1938" s="2">
        <f t="shared" si="334"/>
        <v>0.04</v>
      </c>
      <c r="E1938" s="2">
        <f t="shared" si="340"/>
        <v>0.74</v>
      </c>
      <c r="F1938" s="2">
        <f t="shared" si="332"/>
        <v>0.5</v>
      </c>
      <c r="G1938" s="18">
        <f t="shared" si="333"/>
        <v>0.13370000000000001</v>
      </c>
      <c r="H1938" s="18">
        <f t="shared" si="336"/>
        <v>0.36559999999999998</v>
      </c>
      <c r="I1938">
        <v>0.66669999999999996</v>
      </c>
      <c r="J1938">
        <v>6.4500000000000002E-2</v>
      </c>
      <c r="K1938" s="2">
        <f t="shared" si="337"/>
        <v>5.42</v>
      </c>
      <c r="L1938" s="2">
        <f t="shared" si="341"/>
        <v>-0.03</v>
      </c>
      <c r="M1938" s="26">
        <f t="shared" si="331"/>
        <v>2.4E-2</v>
      </c>
      <c r="N1938" s="22" t="str">
        <f t="shared" si="338"/>
        <v>- -</v>
      </c>
      <c r="O1938" s="23" t="str">
        <f t="shared" si="339"/>
        <v>short</v>
      </c>
    </row>
    <row r="1939" spans="1:15" x14ac:dyDescent="0.2">
      <c r="A1939" s="27">
        <v>37138</v>
      </c>
      <c r="B1939" s="17">
        <f>'IMPORT RAW DATA'!B1945</f>
        <v>5.32</v>
      </c>
      <c r="C1939" s="2">
        <f t="shared" si="335"/>
        <v>-0.39</v>
      </c>
      <c r="D1939" s="2">
        <f t="shared" si="334"/>
        <v>0.06</v>
      </c>
      <c r="E1939" s="2">
        <f t="shared" si="340"/>
        <v>0.79</v>
      </c>
      <c r="F1939" s="2">
        <f t="shared" si="332"/>
        <v>0.49</v>
      </c>
      <c r="G1939" s="18">
        <f t="shared" si="333"/>
        <v>0.1293</v>
      </c>
      <c r="H1939" s="18">
        <f t="shared" si="336"/>
        <v>0.35959999999999998</v>
      </c>
      <c r="I1939">
        <v>0.66669999999999996</v>
      </c>
      <c r="J1939">
        <v>6.4500000000000002E-2</v>
      </c>
      <c r="K1939" s="2">
        <f t="shared" si="337"/>
        <v>5.41</v>
      </c>
      <c r="L1939" s="2">
        <f t="shared" si="341"/>
        <v>-0.01</v>
      </c>
      <c r="M1939" s="26">
        <f t="shared" si="331"/>
        <v>2.5000000000000001E-2</v>
      </c>
      <c r="N1939" s="22" t="str">
        <f t="shared" si="338"/>
        <v>- -</v>
      </c>
      <c r="O1939" s="23" t="str">
        <f t="shared" si="339"/>
        <v>short</v>
      </c>
    </row>
    <row r="1940" spans="1:15" x14ac:dyDescent="0.2">
      <c r="A1940" s="27">
        <v>37139</v>
      </c>
      <c r="B1940" s="17">
        <f>'IMPORT RAW DATA'!B1946</f>
        <v>5.22</v>
      </c>
      <c r="C1940" s="2">
        <f t="shared" si="335"/>
        <v>-0.46</v>
      </c>
      <c r="D1940" s="2">
        <f t="shared" si="334"/>
        <v>0.1</v>
      </c>
      <c r="E1940" s="2">
        <f t="shared" si="340"/>
        <v>0.81</v>
      </c>
      <c r="F1940" s="2">
        <f t="shared" si="332"/>
        <v>0.56999999999999995</v>
      </c>
      <c r="G1940" s="18">
        <f t="shared" si="333"/>
        <v>0.1663</v>
      </c>
      <c r="H1940" s="18">
        <f t="shared" si="336"/>
        <v>0.4078</v>
      </c>
      <c r="I1940">
        <v>0.66669999999999996</v>
      </c>
      <c r="J1940">
        <v>6.4500000000000002E-2</v>
      </c>
      <c r="K1940" s="2">
        <f t="shared" si="337"/>
        <v>5.38</v>
      </c>
      <c r="L1940" s="2">
        <f t="shared" si="341"/>
        <v>-0.03</v>
      </c>
      <c r="M1940" s="26">
        <f t="shared" si="331"/>
        <v>2.5999999999999999E-2</v>
      </c>
      <c r="N1940" s="22" t="str">
        <f t="shared" si="338"/>
        <v>- -</v>
      </c>
      <c r="O1940" s="23" t="str">
        <f t="shared" si="339"/>
        <v>short</v>
      </c>
    </row>
    <row r="1941" spans="1:15" x14ac:dyDescent="0.2">
      <c r="A1941" s="27">
        <v>37140</v>
      </c>
      <c r="B1941" s="17">
        <f>'IMPORT RAW DATA'!B1947</f>
        <v>4.97</v>
      </c>
      <c r="C1941" s="2">
        <f t="shared" si="335"/>
        <v>-0.56000000000000005</v>
      </c>
      <c r="D1941" s="2">
        <f t="shared" si="334"/>
        <v>0.25</v>
      </c>
      <c r="E1941" s="2">
        <f t="shared" si="340"/>
        <v>1.03</v>
      </c>
      <c r="F1941" s="2">
        <f t="shared" si="332"/>
        <v>0.54</v>
      </c>
      <c r="G1941" s="18">
        <f t="shared" si="333"/>
        <v>0.15190000000000001</v>
      </c>
      <c r="H1941" s="18">
        <f t="shared" si="336"/>
        <v>0.38969999999999999</v>
      </c>
      <c r="I1941">
        <v>0.66669999999999996</v>
      </c>
      <c r="J1941">
        <v>6.4500000000000002E-2</v>
      </c>
      <c r="K1941" s="2">
        <f t="shared" si="337"/>
        <v>5.32</v>
      </c>
      <c r="L1941" s="2">
        <f t="shared" si="341"/>
        <v>-0.06</v>
      </c>
      <c r="M1941" s="26">
        <f t="shared" si="331"/>
        <v>2.9000000000000001E-2</v>
      </c>
      <c r="N1941" s="22" t="str">
        <f t="shared" si="338"/>
        <v>- -</v>
      </c>
      <c r="O1941" s="23" t="str">
        <f t="shared" si="339"/>
        <v>short</v>
      </c>
    </row>
    <row r="1942" spans="1:15" x14ac:dyDescent="0.2">
      <c r="A1942" s="27">
        <v>37141</v>
      </c>
      <c r="B1942" s="17">
        <f>'IMPORT RAW DATA'!B1948</f>
        <v>4.74</v>
      </c>
      <c r="C1942" s="2">
        <f t="shared" si="335"/>
        <v>-0.85</v>
      </c>
      <c r="D1942" s="2">
        <f t="shared" si="334"/>
        <v>0.23</v>
      </c>
      <c r="E1942" s="2">
        <f t="shared" si="340"/>
        <v>1.1100000000000001</v>
      </c>
      <c r="F1942" s="2">
        <f t="shared" si="332"/>
        <v>0.77</v>
      </c>
      <c r="G1942" s="18">
        <f t="shared" si="333"/>
        <v>0.27900000000000003</v>
      </c>
      <c r="H1942" s="18">
        <f t="shared" si="336"/>
        <v>0.5282</v>
      </c>
      <c r="I1942">
        <v>0.66669999999999996</v>
      </c>
      <c r="J1942">
        <v>6.4500000000000002E-2</v>
      </c>
      <c r="K1942" s="2">
        <f t="shared" si="337"/>
        <v>5.16</v>
      </c>
      <c r="L1942" s="2">
        <f t="shared" si="341"/>
        <v>-0.16</v>
      </c>
      <c r="M1942" s="26">
        <f t="shared" si="331"/>
        <v>4.5999999999999999E-2</v>
      </c>
      <c r="N1942" s="22" t="str">
        <f t="shared" si="338"/>
        <v>- -</v>
      </c>
      <c r="O1942" s="23" t="str">
        <f t="shared" si="339"/>
        <v>short</v>
      </c>
    </row>
    <row r="1943" spans="1:15" x14ac:dyDescent="0.2">
      <c r="A1943" s="27">
        <v>37144</v>
      </c>
      <c r="B1943" s="17">
        <f>'IMPORT RAW DATA'!B1949</f>
        <v>4.79</v>
      </c>
      <c r="C1943" s="2">
        <f t="shared" si="335"/>
        <v>-0.73</v>
      </c>
      <c r="D1943" s="2">
        <f t="shared" si="334"/>
        <v>0.05</v>
      </c>
      <c r="E1943" s="2">
        <f t="shared" si="340"/>
        <v>1.1000000000000001</v>
      </c>
      <c r="F1943" s="2">
        <f t="shared" si="332"/>
        <v>0.66</v>
      </c>
      <c r="G1943" s="18">
        <f t="shared" si="333"/>
        <v>0.21340000000000001</v>
      </c>
      <c r="H1943" s="18">
        <f t="shared" si="336"/>
        <v>0.46200000000000002</v>
      </c>
      <c r="I1943">
        <v>0.66669999999999996</v>
      </c>
      <c r="J1943">
        <v>6.4500000000000002E-2</v>
      </c>
      <c r="K1943" s="2">
        <f t="shared" si="337"/>
        <v>5.08</v>
      </c>
      <c r="L1943" s="2">
        <f t="shared" si="341"/>
        <v>-0.08</v>
      </c>
      <c r="M1943" s="26">
        <f t="shared" si="331"/>
        <v>4.8000000000000001E-2</v>
      </c>
      <c r="N1943" s="22" t="str">
        <f t="shared" si="338"/>
        <v>- -</v>
      </c>
      <c r="O1943" s="23" t="str">
        <f t="shared" si="339"/>
        <v>short</v>
      </c>
    </row>
    <row r="1944" spans="1:15" x14ac:dyDescent="0.2">
      <c r="A1944" s="27">
        <v>37145</v>
      </c>
      <c r="B1944" s="17">
        <f>'IMPORT RAW DATA'!B1950</f>
        <v>4.38</v>
      </c>
      <c r="C1944" s="2">
        <f t="shared" si="335"/>
        <v>-1.1399999999999999</v>
      </c>
      <c r="D1944" s="2">
        <f t="shared" si="334"/>
        <v>0.41</v>
      </c>
      <c r="E1944" s="2">
        <f t="shared" si="340"/>
        <v>1.44</v>
      </c>
      <c r="F1944" s="2">
        <f t="shared" si="332"/>
        <v>0.79</v>
      </c>
      <c r="G1944" s="18">
        <f t="shared" si="333"/>
        <v>0.2918</v>
      </c>
      <c r="H1944" s="18">
        <f t="shared" si="336"/>
        <v>0.54020000000000001</v>
      </c>
      <c r="I1944">
        <v>0.66669999999999996</v>
      </c>
      <c r="J1944">
        <v>6.4500000000000002E-2</v>
      </c>
      <c r="K1944" s="2">
        <f t="shared" si="337"/>
        <v>4.88</v>
      </c>
      <c r="L1944" s="2">
        <f t="shared" si="341"/>
        <v>-0.2</v>
      </c>
      <c r="M1944" s="26">
        <f t="shared" si="331"/>
        <v>6.3E-2</v>
      </c>
      <c r="N1944" s="22" t="str">
        <f t="shared" si="338"/>
        <v>- -</v>
      </c>
      <c r="O1944" s="23" t="str">
        <f t="shared" si="339"/>
        <v>short</v>
      </c>
    </row>
    <row r="1945" spans="1:15" x14ac:dyDescent="0.2">
      <c r="A1945" s="27">
        <v>37146</v>
      </c>
      <c r="B1945" s="17">
        <f>'IMPORT RAW DATA'!B1951</f>
        <v>4.45</v>
      </c>
      <c r="C1945" s="2">
        <f t="shared" si="335"/>
        <v>-0.82</v>
      </c>
      <c r="D1945" s="2">
        <f t="shared" si="334"/>
        <v>7.0000000000000007E-2</v>
      </c>
      <c r="E1945" s="2">
        <f t="shared" si="340"/>
        <v>1.51</v>
      </c>
      <c r="F1945" s="2">
        <f t="shared" si="332"/>
        <v>0.54</v>
      </c>
      <c r="G1945" s="18">
        <f t="shared" si="333"/>
        <v>0.15190000000000001</v>
      </c>
      <c r="H1945" s="18">
        <f t="shared" si="336"/>
        <v>0.38969999999999999</v>
      </c>
      <c r="I1945">
        <v>0.66669999999999996</v>
      </c>
      <c r="J1945">
        <v>6.4500000000000002E-2</v>
      </c>
      <c r="K1945" s="2">
        <f t="shared" si="337"/>
        <v>4.8099999999999996</v>
      </c>
      <c r="L1945" s="2">
        <f t="shared" si="341"/>
        <v>-7.0000000000000007E-2</v>
      </c>
      <c r="M1945" s="26">
        <f t="shared" si="331"/>
        <v>6.0999999999999999E-2</v>
      </c>
      <c r="N1945" s="22" t="str">
        <f t="shared" si="338"/>
        <v>- -</v>
      </c>
      <c r="O1945" s="23" t="str">
        <f t="shared" si="339"/>
        <v>short</v>
      </c>
    </row>
    <row r="1946" spans="1:15" x14ac:dyDescent="0.2">
      <c r="A1946" s="27">
        <v>37147</v>
      </c>
      <c r="B1946" s="17">
        <f>'IMPORT RAW DATA'!B1952</f>
        <v>4.55</v>
      </c>
      <c r="C1946" s="2">
        <f t="shared" si="335"/>
        <v>-0.67</v>
      </c>
      <c r="D1946" s="2">
        <f t="shared" si="334"/>
        <v>0.1</v>
      </c>
      <c r="E1946" s="2">
        <f t="shared" si="340"/>
        <v>1.36</v>
      </c>
      <c r="F1946" s="2">
        <f t="shared" si="332"/>
        <v>0.49</v>
      </c>
      <c r="G1946" s="18">
        <f t="shared" si="333"/>
        <v>0.1293</v>
      </c>
      <c r="H1946" s="18">
        <f t="shared" si="336"/>
        <v>0.35959999999999998</v>
      </c>
      <c r="I1946">
        <v>0.66669999999999996</v>
      </c>
      <c r="J1946">
        <v>6.4500000000000002E-2</v>
      </c>
      <c r="K1946" s="2">
        <f t="shared" si="337"/>
        <v>4.78</v>
      </c>
      <c r="L1946" s="2">
        <f t="shared" si="341"/>
        <v>-0.03</v>
      </c>
      <c r="M1946" s="26">
        <f t="shared" si="331"/>
        <v>6.0999999999999999E-2</v>
      </c>
      <c r="N1946" s="22" t="str">
        <f t="shared" si="338"/>
        <v>- -</v>
      </c>
      <c r="O1946" s="23" t="str">
        <f t="shared" si="339"/>
        <v>short</v>
      </c>
    </row>
    <row r="1947" spans="1:15" x14ac:dyDescent="0.2">
      <c r="A1947" s="27">
        <v>37148</v>
      </c>
      <c r="B1947" s="17">
        <f>'IMPORT RAW DATA'!B1953</f>
        <v>4.3499999999999996</v>
      </c>
      <c r="C1947" s="2">
        <f t="shared" si="335"/>
        <v>-0.91</v>
      </c>
      <c r="D1947" s="2">
        <f t="shared" si="334"/>
        <v>0.2</v>
      </c>
      <c r="E1947" s="2">
        <f t="shared" si="340"/>
        <v>1.51</v>
      </c>
      <c r="F1947" s="2">
        <f t="shared" si="332"/>
        <v>0.6</v>
      </c>
      <c r="G1947" s="18">
        <f t="shared" si="333"/>
        <v>0.18129999999999999</v>
      </c>
      <c r="H1947" s="18">
        <f t="shared" si="336"/>
        <v>0.42580000000000001</v>
      </c>
      <c r="I1947">
        <v>0.66669999999999996</v>
      </c>
      <c r="J1947">
        <v>6.4500000000000002E-2</v>
      </c>
      <c r="K1947" s="2">
        <f t="shared" si="337"/>
        <v>4.7</v>
      </c>
      <c r="L1947" s="2">
        <f t="shared" si="341"/>
        <v>-0.08</v>
      </c>
      <c r="M1947" s="26">
        <f t="shared" si="331"/>
        <v>0.06</v>
      </c>
      <c r="N1947" s="22" t="str">
        <f t="shared" si="338"/>
        <v>- -</v>
      </c>
      <c r="O1947" s="23" t="str">
        <f t="shared" si="339"/>
        <v>short</v>
      </c>
    </row>
    <row r="1948" spans="1:15" x14ac:dyDescent="0.2">
      <c r="A1948" s="27">
        <v>37151</v>
      </c>
      <c r="B1948" s="17">
        <f>'IMPORT RAW DATA'!B1954</f>
        <v>4.49</v>
      </c>
      <c r="C1948" s="2">
        <f t="shared" si="335"/>
        <v>-0.83</v>
      </c>
      <c r="D1948" s="2">
        <f t="shared" si="334"/>
        <v>0.14000000000000001</v>
      </c>
      <c r="E1948" s="2">
        <f t="shared" si="340"/>
        <v>1.61</v>
      </c>
      <c r="F1948" s="2">
        <f t="shared" si="332"/>
        <v>0.52</v>
      </c>
      <c r="G1948" s="18">
        <f t="shared" si="333"/>
        <v>0.1426</v>
      </c>
      <c r="H1948" s="18">
        <f t="shared" si="336"/>
        <v>0.37759999999999999</v>
      </c>
      <c r="I1948">
        <v>0.66669999999999996</v>
      </c>
      <c r="J1948">
        <v>6.4500000000000002E-2</v>
      </c>
      <c r="K1948" s="2">
        <f t="shared" si="337"/>
        <v>4.67</v>
      </c>
      <c r="L1948" s="2">
        <f t="shared" si="341"/>
        <v>-0.03</v>
      </c>
      <c r="M1948" s="26">
        <f t="shared" si="331"/>
        <v>5.8999999999999997E-2</v>
      </c>
      <c r="N1948" s="22" t="str">
        <f t="shared" si="338"/>
        <v>- -</v>
      </c>
      <c r="O1948" s="23" t="str">
        <f t="shared" si="339"/>
        <v>short</v>
      </c>
    </row>
    <row r="1949" spans="1:15" x14ac:dyDescent="0.2">
      <c r="A1949" s="27">
        <v>37152</v>
      </c>
      <c r="B1949" s="17">
        <f>'IMPORT RAW DATA'!B1955</f>
        <v>4.46</v>
      </c>
      <c r="C1949" s="2">
        <f t="shared" si="335"/>
        <v>-0.76</v>
      </c>
      <c r="D1949" s="2">
        <f t="shared" si="334"/>
        <v>0.03</v>
      </c>
      <c r="E1949" s="2">
        <f t="shared" si="340"/>
        <v>1.58</v>
      </c>
      <c r="F1949" s="2">
        <f t="shared" si="332"/>
        <v>0.48</v>
      </c>
      <c r="G1949" s="18">
        <f t="shared" si="333"/>
        <v>0.125</v>
      </c>
      <c r="H1949" s="18">
        <f t="shared" si="336"/>
        <v>0.35360000000000003</v>
      </c>
      <c r="I1949">
        <v>0.66669999999999996</v>
      </c>
      <c r="J1949">
        <v>6.4500000000000002E-2</v>
      </c>
      <c r="K1949" s="2">
        <f t="shared" si="337"/>
        <v>4.6399999999999997</v>
      </c>
      <c r="L1949" s="2">
        <f t="shared" si="341"/>
        <v>-0.03</v>
      </c>
      <c r="M1949" s="26">
        <f t="shared" si="331"/>
        <v>5.8000000000000003E-2</v>
      </c>
      <c r="N1949" s="22" t="str">
        <f t="shared" si="338"/>
        <v>- -</v>
      </c>
      <c r="O1949" s="23" t="str">
        <f t="shared" si="339"/>
        <v>short</v>
      </c>
    </row>
    <row r="1950" spans="1:15" x14ac:dyDescent="0.2">
      <c r="A1950" s="27">
        <v>37153</v>
      </c>
      <c r="B1950" s="17">
        <f>'IMPORT RAW DATA'!B1956</f>
        <v>4.2300000000000004</v>
      </c>
      <c r="C1950" s="2">
        <f t="shared" si="335"/>
        <v>-0.74</v>
      </c>
      <c r="D1950" s="2">
        <f t="shared" si="334"/>
        <v>0.23</v>
      </c>
      <c r="E1950" s="2">
        <f t="shared" si="340"/>
        <v>1.71</v>
      </c>
      <c r="F1950" s="2">
        <f t="shared" si="332"/>
        <v>0.43</v>
      </c>
      <c r="G1950" s="18">
        <f t="shared" si="333"/>
        <v>0.1046</v>
      </c>
      <c r="H1950" s="18">
        <f t="shared" si="336"/>
        <v>0.32340000000000002</v>
      </c>
      <c r="I1950">
        <v>0.66669999999999996</v>
      </c>
      <c r="J1950">
        <v>6.4500000000000002E-2</v>
      </c>
      <c r="K1950" s="2">
        <f t="shared" si="337"/>
        <v>4.5999999999999996</v>
      </c>
      <c r="L1950" s="2">
        <f t="shared" si="341"/>
        <v>-0.04</v>
      </c>
      <c r="M1950" s="26">
        <f t="shared" si="331"/>
        <v>5.5E-2</v>
      </c>
      <c r="N1950" s="22" t="str">
        <f t="shared" si="338"/>
        <v>- -</v>
      </c>
      <c r="O1950" s="23" t="str">
        <f t="shared" si="339"/>
        <v>short</v>
      </c>
    </row>
    <row r="1951" spans="1:15" x14ac:dyDescent="0.2">
      <c r="A1951" s="27">
        <v>37154</v>
      </c>
      <c r="B1951" s="17">
        <f>'IMPORT RAW DATA'!B1957</f>
        <v>3.94</v>
      </c>
      <c r="C1951" s="2">
        <f t="shared" si="335"/>
        <v>-0.8</v>
      </c>
      <c r="D1951" s="2">
        <f t="shared" si="334"/>
        <v>0.28999999999999998</v>
      </c>
      <c r="E1951" s="2">
        <f t="shared" si="340"/>
        <v>1.75</v>
      </c>
      <c r="F1951" s="2">
        <f t="shared" si="332"/>
        <v>0.46</v>
      </c>
      <c r="G1951" s="18">
        <f t="shared" si="333"/>
        <v>0.1166</v>
      </c>
      <c r="H1951" s="18">
        <f t="shared" si="336"/>
        <v>0.34150000000000003</v>
      </c>
      <c r="I1951">
        <v>0.66669999999999996</v>
      </c>
      <c r="J1951">
        <v>6.4500000000000002E-2</v>
      </c>
      <c r="K1951" s="2">
        <f t="shared" si="337"/>
        <v>4.5199999999999996</v>
      </c>
      <c r="L1951" s="2">
        <f t="shared" si="341"/>
        <v>-0.08</v>
      </c>
      <c r="M1951" s="26">
        <f t="shared" si="331"/>
        <v>5.1999999999999998E-2</v>
      </c>
      <c r="N1951" s="22" t="str">
        <f t="shared" si="338"/>
        <v>- -</v>
      </c>
      <c r="O1951" s="23" t="str">
        <f t="shared" si="339"/>
        <v>short</v>
      </c>
    </row>
    <row r="1952" spans="1:15" x14ac:dyDescent="0.2">
      <c r="A1952" s="27">
        <v>37155</v>
      </c>
      <c r="B1952" s="17">
        <f>'IMPORT RAW DATA'!B1958</f>
        <v>3.79</v>
      </c>
      <c r="C1952" s="2">
        <f t="shared" si="335"/>
        <v>-1</v>
      </c>
      <c r="D1952" s="2">
        <f t="shared" si="334"/>
        <v>0.15</v>
      </c>
      <c r="E1952" s="2">
        <f t="shared" si="340"/>
        <v>1.67</v>
      </c>
      <c r="F1952" s="2">
        <f t="shared" si="332"/>
        <v>0.6</v>
      </c>
      <c r="G1952" s="18">
        <f t="shared" si="333"/>
        <v>0.18129999999999999</v>
      </c>
      <c r="H1952" s="18">
        <f t="shared" si="336"/>
        <v>0.42580000000000001</v>
      </c>
      <c r="I1952">
        <v>0.66669999999999996</v>
      </c>
      <c r="J1952">
        <v>6.4500000000000002E-2</v>
      </c>
      <c r="K1952" s="2">
        <f t="shared" si="337"/>
        <v>4.3899999999999997</v>
      </c>
      <c r="L1952" s="2">
        <f t="shared" si="341"/>
        <v>-0.13</v>
      </c>
      <c r="M1952" s="26">
        <f t="shared" si="331"/>
        <v>5.3999999999999999E-2</v>
      </c>
      <c r="N1952" s="22" t="str">
        <f t="shared" si="338"/>
        <v>- -</v>
      </c>
      <c r="O1952" s="23" t="str">
        <f t="shared" si="339"/>
        <v>short</v>
      </c>
    </row>
    <row r="1953" spans="1:15" x14ac:dyDescent="0.2">
      <c r="A1953" s="27">
        <v>37158</v>
      </c>
      <c r="B1953" s="17">
        <f>'IMPORT RAW DATA'!B1959</f>
        <v>4.05</v>
      </c>
      <c r="C1953" s="2">
        <f t="shared" si="335"/>
        <v>-0.33</v>
      </c>
      <c r="D1953" s="2">
        <f t="shared" si="334"/>
        <v>0.26</v>
      </c>
      <c r="E1953" s="2">
        <f t="shared" si="340"/>
        <v>1.88</v>
      </c>
      <c r="F1953" s="2">
        <f t="shared" si="332"/>
        <v>0.18</v>
      </c>
      <c r="G1953" s="18">
        <f t="shared" si="333"/>
        <v>2.9899999999999999E-2</v>
      </c>
      <c r="H1953" s="18">
        <f t="shared" si="336"/>
        <v>0.1729</v>
      </c>
      <c r="I1953">
        <v>0.66669999999999996</v>
      </c>
      <c r="J1953">
        <v>6.4500000000000002E-2</v>
      </c>
      <c r="K1953" s="2">
        <f t="shared" si="337"/>
        <v>4.38</v>
      </c>
      <c r="L1953" s="2">
        <f t="shared" si="341"/>
        <v>-0.01</v>
      </c>
      <c r="M1953" s="26">
        <f t="shared" ref="M1953:M2016" si="342">STDEV(L1934:L1953)</f>
        <v>5.2999999999999999E-2</v>
      </c>
      <c r="N1953" s="22" t="str">
        <f t="shared" si="338"/>
        <v>- -</v>
      </c>
      <c r="O1953" s="23" t="str">
        <f t="shared" si="339"/>
        <v>short</v>
      </c>
    </row>
    <row r="1954" spans="1:15" x14ac:dyDescent="0.2">
      <c r="A1954" s="27">
        <v>37159</v>
      </c>
      <c r="B1954" s="17">
        <f>'IMPORT RAW DATA'!B1960</f>
        <v>4.3499999999999996</v>
      </c>
      <c r="C1954" s="2">
        <f t="shared" si="335"/>
        <v>-0.1</v>
      </c>
      <c r="D1954" s="2">
        <f t="shared" si="334"/>
        <v>0.3</v>
      </c>
      <c r="E1954" s="2">
        <f t="shared" si="340"/>
        <v>1.77</v>
      </c>
      <c r="F1954" s="2">
        <f t="shared" si="332"/>
        <v>0.06</v>
      </c>
      <c r="G1954" s="18">
        <f t="shared" si="333"/>
        <v>1.01E-2</v>
      </c>
      <c r="H1954" s="18">
        <f t="shared" si="336"/>
        <v>0.10059999999999999</v>
      </c>
      <c r="I1954">
        <v>0.66669999999999996</v>
      </c>
      <c r="J1954">
        <v>6.4500000000000002E-2</v>
      </c>
      <c r="K1954" s="2">
        <f t="shared" si="337"/>
        <v>4.38</v>
      </c>
      <c r="L1954" s="2">
        <f t="shared" si="341"/>
        <v>0</v>
      </c>
      <c r="M1954" s="26">
        <f t="shared" si="342"/>
        <v>5.2999999999999999E-2</v>
      </c>
      <c r="N1954" s="22" t="str">
        <f t="shared" si="338"/>
        <v>- -</v>
      </c>
      <c r="O1954" s="23" t="str">
        <f t="shared" si="339"/>
        <v>- -</v>
      </c>
    </row>
    <row r="1955" spans="1:15" x14ac:dyDescent="0.2">
      <c r="A1955" s="27">
        <v>37160</v>
      </c>
      <c r="B1955" s="17">
        <f>'IMPORT RAW DATA'!B1961</f>
        <v>4.54</v>
      </c>
      <c r="C1955" s="2">
        <f t="shared" si="335"/>
        <v>-0.01</v>
      </c>
      <c r="D1955" s="2">
        <f t="shared" si="334"/>
        <v>0.19</v>
      </c>
      <c r="E1955" s="2">
        <f t="shared" si="340"/>
        <v>1.89</v>
      </c>
      <c r="F1955" s="2">
        <f t="shared" si="332"/>
        <v>0.01</v>
      </c>
      <c r="G1955" s="18">
        <f t="shared" si="333"/>
        <v>5.0000000000000001E-3</v>
      </c>
      <c r="H1955" s="18">
        <f t="shared" si="336"/>
        <v>7.0499999999999993E-2</v>
      </c>
      <c r="I1955">
        <v>0.66669999999999996</v>
      </c>
      <c r="J1955">
        <v>6.4500000000000002E-2</v>
      </c>
      <c r="K1955" s="2">
        <f t="shared" si="337"/>
        <v>4.38</v>
      </c>
      <c r="L1955" s="2">
        <f t="shared" si="341"/>
        <v>0</v>
      </c>
      <c r="M1955" s="26">
        <f t="shared" si="342"/>
        <v>5.2999999999999999E-2</v>
      </c>
      <c r="N1955" s="22" t="str">
        <f t="shared" si="338"/>
        <v>- -</v>
      </c>
      <c r="O1955" s="23" t="str">
        <f t="shared" si="339"/>
        <v>- -</v>
      </c>
    </row>
    <row r="1956" spans="1:15" x14ac:dyDescent="0.2">
      <c r="A1956" s="27">
        <v>37161</v>
      </c>
      <c r="B1956" s="17">
        <f>'IMPORT RAW DATA'!B1962</f>
        <v>4.58</v>
      </c>
      <c r="C1956" s="2">
        <f t="shared" si="335"/>
        <v>0.23</v>
      </c>
      <c r="D1956" s="2">
        <f t="shared" si="334"/>
        <v>0.04</v>
      </c>
      <c r="E1956" s="2">
        <f t="shared" si="340"/>
        <v>1.83</v>
      </c>
      <c r="F1956" s="2">
        <f t="shared" si="332"/>
        <v>0.13</v>
      </c>
      <c r="G1956" s="18">
        <f t="shared" si="333"/>
        <v>2.0400000000000001E-2</v>
      </c>
      <c r="H1956" s="18">
        <f t="shared" si="336"/>
        <v>0.14280000000000001</v>
      </c>
      <c r="I1956">
        <v>0.66669999999999996</v>
      </c>
      <c r="J1956">
        <v>6.4500000000000002E-2</v>
      </c>
      <c r="K1956" s="2">
        <f t="shared" si="337"/>
        <v>4.38</v>
      </c>
      <c r="L1956" s="2">
        <f t="shared" si="341"/>
        <v>0</v>
      </c>
      <c r="M1956" s="26">
        <f t="shared" si="342"/>
        <v>5.5E-2</v>
      </c>
      <c r="N1956" s="22" t="str">
        <f t="shared" si="338"/>
        <v>- -</v>
      </c>
      <c r="O1956" s="23" t="str">
        <f t="shared" si="339"/>
        <v>- -</v>
      </c>
    </row>
    <row r="1957" spans="1:15" x14ac:dyDescent="0.2">
      <c r="A1957" s="27">
        <v>37162</v>
      </c>
      <c r="B1957" s="17">
        <f>'IMPORT RAW DATA'!B1963</f>
        <v>4.68</v>
      </c>
      <c r="C1957" s="2">
        <f t="shared" si="335"/>
        <v>0.19</v>
      </c>
      <c r="D1957" s="2">
        <f t="shared" si="334"/>
        <v>0.1</v>
      </c>
      <c r="E1957" s="2">
        <f t="shared" si="340"/>
        <v>1.73</v>
      </c>
      <c r="F1957" s="2">
        <f t="shared" si="332"/>
        <v>0.11</v>
      </c>
      <c r="G1957" s="18">
        <f t="shared" si="333"/>
        <v>1.7100000000000001E-2</v>
      </c>
      <c r="H1957" s="18">
        <f t="shared" si="336"/>
        <v>0.13070000000000001</v>
      </c>
      <c r="I1957">
        <v>0.66669999999999996</v>
      </c>
      <c r="J1957">
        <v>6.4500000000000002E-2</v>
      </c>
      <c r="K1957" s="2">
        <f t="shared" si="337"/>
        <v>4.3899999999999997</v>
      </c>
      <c r="L1957" s="2">
        <f t="shared" si="341"/>
        <v>0.01</v>
      </c>
      <c r="M1957" s="26">
        <f t="shared" si="342"/>
        <v>5.6000000000000001E-2</v>
      </c>
      <c r="N1957" s="22" t="str">
        <f t="shared" si="338"/>
        <v>long</v>
      </c>
      <c r="O1957" s="23" t="str">
        <f t="shared" si="339"/>
        <v>- -</v>
      </c>
    </row>
    <row r="1958" spans="1:15" x14ac:dyDescent="0.2">
      <c r="A1958" s="27">
        <v>37165</v>
      </c>
      <c r="B1958" s="17">
        <f>'IMPORT RAW DATA'!B1964</f>
        <v>4.6100000000000003</v>
      </c>
      <c r="C1958" s="2">
        <f t="shared" si="335"/>
        <v>0.15</v>
      </c>
      <c r="D1958" s="2">
        <f t="shared" si="334"/>
        <v>7.0000000000000007E-2</v>
      </c>
      <c r="E1958" s="2">
        <f t="shared" si="340"/>
        <v>1.66</v>
      </c>
      <c r="F1958" s="2">
        <f t="shared" si="332"/>
        <v>0.09</v>
      </c>
      <c r="G1958" s="18">
        <f t="shared" si="333"/>
        <v>1.41E-2</v>
      </c>
      <c r="H1958" s="18">
        <f t="shared" si="336"/>
        <v>0.1187</v>
      </c>
      <c r="I1958">
        <v>0.66669999999999996</v>
      </c>
      <c r="J1958">
        <v>6.4500000000000002E-2</v>
      </c>
      <c r="K1958" s="2">
        <f t="shared" si="337"/>
        <v>4.3899999999999997</v>
      </c>
      <c r="L1958" s="2">
        <f t="shared" si="341"/>
        <v>0</v>
      </c>
      <c r="M1958" s="26">
        <f t="shared" si="342"/>
        <v>5.7000000000000002E-2</v>
      </c>
      <c r="N1958" s="22" t="str">
        <f t="shared" si="338"/>
        <v>- -</v>
      </c>
      <c r="O1958" s="23" t="str">
        <f t="shared" si="339"/>
        <v>- -</v>
      </c>
    </row>
    <row r="1959" spans="1:15" x14ac:dyDescent="0.2">
      <c r="A1959" s="27">
        <v>37166</v>
      </c>
      <c r="B1959" s="17">
        <f>'IMPORT RAW DATA'!B1965</f>
        <v>4.67</v>
      </c>
      <c r="C1959" s="2">
        <f t="shared" si="335"/>
        <v>0.44</v>
      </c>
      <c r="D1959" s="2">
        <f t="shared" si="334"/>
        <v>0.06</v>
      </c>
      <c r="E1959" s="2">
        <f t="shared" si="340"/>
        <v>1.69</v>
      </c>
      <c r="F1959" s="2">
        <f t="shared" ref="F1959:F2022" si="343">ABS(C1959/E1959)</f>
        <v>0.26</v>
      </c>
      <c r="G1959" s="18">
        <f t="shared" ref="G1959:G2022" si="344">H1959*H1959</f>
        <v>4.8899999999999999E-2</v>
      </c>
      <c r="H1959" s="18">
        <f t="shared" si="336"/>
        <v>0.22109999999999999</v>
      </c>
      <c r="I1959">
        <v>0.66669999999999996</v>
      </c>
      <c r="J1959">
        <v>6.4500000000000002E-2</v>
      </c>
      <c r="K1959" s="2">
        <f t="shared" si="337"/>
        <v>4.4000000000000004</v>
      </c>
      <c r="L1959" s="2">
        <f t="shared" si="341"/>
        <v>0.01</v>
      </c>
      <c r="M1959" s="26">
        <f t="shared" si="342"/>
        <v>5.8000000000000003E-2</v>
      </c>
      <c r="N1959" s="22" t="str">
        <f t="shared" si="338"/>
        <v>long</v>
      </c>
      <c r="O1959" s="23" t="str">
        <f t="shared" si="339"/>
        <v>- -</v>
      </c>
    </row>
    <row r="1960" spans="1:15" x14ac:dyDescent="0.2">
      <c r="A1960" s="27">
        <v>37167</v>
      </c>
      <c r="B1960" s="17">
        <f>'IMPORT RAW DATA'!B1966</f>
        <v>4.62</v>
      </c>
      <c r="C1960" s="2">
        <f t="shared" si="335"/>
        <v>0.68</v>
      </c>
      <c r="D1960" s="2">
        <f t="shared" si="334"/>
        <v>0.05</v>
      </c>
      <c r="E1960" s="2">
        <f t="shared" si="340"/>
        <v>1.51</v>
      </c>
      <c r="F1960" s="2">
        <f t="shared" si="343"/>
        <v>0.45</v>
      </c>
      <c r="G1960" s="18">
        <f t="shared" si="344"/>
        <v>0.11260000000000001</v>
      </c>
      <c r="H1960" s="18">
        <f t="shared" si="336"/>
        <v>0.33550000000000002</v>
      </c>
      <c r="I1960">
        <v>0.66669999999999996</v>
      </c>
      <c r="J1960">
        <v>6.4500000000000002E-2</v>
      </c>
      <c r="K1960" s="2">
        <f t="shared" si="337"/>
        <v>4.42</v>
      </c>
      <c r="L1960" s="2">
        <f t="shared" si="341"/>
        <v>0.02</v>
      </c>
      <c r="M1960" s="26">
        <f t="shared" si="342"/>
        <v>0.06</v>
      </c>
      <c r="N1960" s="22" t="str">
        <f t="shared" si="338"/>
        <v>long</v>
      </c>
      <c r="O1960" s="23" t="str">
        <f t="shared" si="339"/>
        <v>- -</v>
      </c>
    </row>
    <row r="1961" spans="1:15" x14ac:dyDescent="0.2">
      <c r="A1961" s="27">
        <v>37168</v>
      </c>
      <c r="B1961" s="17">
        <f>'IMPORT RAW DATA'!B1967</f>
        <v>4.88</v>
      </c>
      <c r="C1961" s="2">
        <f t="shared" si="335"/>
        <v>1.0900000000000001</v>
      </c>
      <c r="D1961" s="2">
        <f t="shared" si="334"/>
        <v>0.26</v>
      </c>
      <c r="E1961" s="2">
        <f t="shared" si="340"/>
        <v>1.48</v>
      </c>
      <c r="F1961" s="2">
        <f t="shared" si="343"/>
        <v>0.74</v>
      </c>
      <c r="G1961" s="18">
        <f t="shared" si="344"/>
        <v>0.26019999999999999</v>
      </c>
      <c r="H1961" s="18">
        <f t="shared" si="336"/>
        <v>0.5101</v>
      </c>
      <c r="I1961">
        <v>0.66669999999999996</v>
      </c>
      <c r="J1961">
        <v>6.4500000000000002E-2</v>
      </c>
      <c r="K1961" s="2">
        <f t="shared" si="337"/>
        <v>4.54</v>
      </c>
      <c r="L1961" s="2">
        <f t="shared" si="341"/>
        <v>0.12</v>
      </c>
      <c r="M1961" s="26">
        <f t="shared" si="342"/>
        <v>7.0999999999999994E-2</v>
      </c>
      <c r="N1961" s="22" t="str">
        <f t="shared" si="338"/>
        <v>long</v>
      </c>
      <c r="O1961" s="23" t="str">
        <f t="shared" si="339"/>
        <v>- -</v>
      </c>
    </row>
    <row r="1962" spans="1:15" x14ac:dyDescent="0.2">
      <c r="A1962" s="27">
        <v>37169</v>
      </c>
      <c r="B1962" s="17">
        <f>'IMPORT RAW DATA'!B1968</f>
        <v>4.91</v>
      </c>
      <c r="C1962" s="2">
        <f t="shared" si="335"/>
        <v>0.86</v>
      </c>
      <c r="D1962" s="2">
        <f t="shared" si="334"/>
        <v>0.03</v>
      </c>
      <c r="E1962" s="2">
        <f t="shared" si="340"/>
        <v>1.36</v>
      </c>
      <c r="F1962" s="2">
        <f t="shared" si="343"/>
        <v>0.63</v>
      </c>
      <c r="G1962" s="18">
        <f t="shared" si="344"/>
        <v>0.19700000000000001</v>
      </c>
      <c r="H1962" s="18">
        <f t="shared" si="336"/>
        <v>0.44390000000000002</v>
      </c>
      <c r="I1962">
        <v>0.66669999999999996</v>
      </c>
      <c r="J1962">
        <v>6.4500000000000002E-2</v>
      </c>
      <c r="K1962" s="2">
        <f t="shared" si="337"/>
        <v>4.6100000000000003</v>
      </c>
      <c r="L1962" s="2">
        <f t="shared" si="341"/>
        <v>7.0000000000000007E-2</v>
      </c>
      <c r="M1962" s="26">
        <f t="shared" si="342"/>
        <v>6.9000000000000006E-2</v>
      </c>
      <c r="N1962" s="22" t="str">
        <f t="shared" si="338"/>
        <v>long</v>
      </c>
      <c r="O1962" s="23" t="str">
        <f t="shared" si="339"/>
        <v>- -</v>
      </c>
    </row>
    <row r="1963" spans="1:15" x14ac:dyDescent="0.2">
      <c r="A1963" s="27">
        <v>37172</v>
      </c>
      <c r="B1963" s="17">
        <f>'IMPORT RAW DATA'!B1969</f>
        <v>4.8499999999999996</v>
      </c>
      <c r="C1963" s="2">
        <f t="shared" si="335"/>
        <v>0.5</v>
      </c>
      <c r="D1963" s="2">
        <f t="shared" si="334"/>
        <v>0.06</v>
      </c>
      <c r="E1963" s="2">
        <f t="shared" si="340"/>
        <v>1.1599999999999999</v>
      </c>
      <c r="F1963" s="2">
        <f t="shared" si="343"/>
        <v>0.43</v>
      </c>
      <c r="G1963" s="18">
        <f t="shared" si="344"/>
        <v>0.1046</v>
      </c>
      <c r="H1963" s="18">
        <f t="shared" si="336"/>
        <v>0.32340000000000002</v>
      </c>
      <c r="I1963">
        <v>0.66669999999999996</v>
      </c>
      <c r="J1963">
        <v>6.4500000000000002E-2</v>
      </c>
      <c r="K1963" s="2">
        <f t="shared" si="337"/>
        <v>4.6399999999999997</v>
      </c>
      <c r="L1963" s="2">
        <f t="shared" si="341"/>
        <v>0.03</v>
      </c>
      <c r="M1963" s="26">
        <f t="shared" si="342"/>
        <v>6.9000000000000006E-2</v>
      </c>
      <c r="N1963" s="22" t="str">
        <f t="shared" si="338"/>
        <v>long</v>
      </c>
      <c r="O1963" s="23" t="str">
        <f t="shared" si="339"/>
        <v>- -</v>
      </c>
    </row>
    <row r="1964" spans="1:15" x14ac:dyDescent="0.2">
      <c r="A1964" s="27">
        <v>37173</v>
      </c>
      <c r="B1964" s="17">
        <f>'IMPORT RAW DATA'!B1970</f>
        <v>4.9000000000000004</v>
      </c>
      <c r="C1964" s="2">
        <f t="shared" si="335"/>
        <v>0.36</v>
      </c>
      <c r="D1964" s="2">
        <f t="shared" si="334"/>
        <v>0.05</v>
      </c>
      <c r="E1964" s="2">
        <f t="shared" si="340"/>
        <v>0.91</v>
      </c>
      <c r="F1964" s="2">
        <f t="shared" si="343"/>
        <v>0.4</v>
      </c>
      <c r="G1964" s="18">
        <f t="shared" si="344"/>
        <v>9.3299999999999994E-2</v>
      </c>
      <c r="H1964" s="18">
        <f t="shared" si="336"/>
        <v>0.3054</v>
      </c>
      <c r="I1964">
        <v>0.66669999999999996</v>
      </c>
      <c r="J1964">
        <v>6.4500000000000002E-2</v>
      </c>
      <c r="K1964" s="2">
        <f t="shared" si="337"/>
        <v>4.66</v>
      </c>
      <c r="L1964" s="2">
        <f t="shared" si="341"/>
        <v>0.02</v>
      </c>
      <c r="M1964" s="26">
        <f t="shared" si="342"/>
        <v>5.5E-2</v>
      </c>
      <c r="N1964" s="22" t="str">
        <f t="shared" si="338"/>
        <v>long</v>
      </c>
      <c r="O1964" s="23" t="str">
        <f t="shared" si="339"/>
        <v>- -</v>
      </c>
    </row>
    <row r="1965" spans="1:15" x14ac:dyDescent="0.2">
      <c r="A1965" s="27">
        <v>37174</v>
      </c>
      <c r="B1965" s="17">
        <f>'IMPORT RAW DATA'!B1971</f>
        <v>5.12</v>
      </c>
      <c r="C1965" s="2">
        <f t="shared" si="335"/>
        <v>0.54</v>
      </c>
      <c r="D1965" s="2">
        <f t="shared" si="334"/>
        <v>0.22</v>
      </c>
      <c r="E1965" s="2">
        <f t="shared" si="340"/>
        <v>0.94</v>
      </c>
      <c r="F1965" s="2">
        <f t="shared" si="343"/>
        <v>0.56999999999999995</v>
      </c>
      <c r="G1965" s="18">
        <f t="shared" si="344"/>
        <v>0.1663</v>
      </c>
      <c r="H1965" s="18">
        <f t="shared" si="336"/>
        <v>0.4078</v>
      </c>
      <c r="I1965">
        <v>0.66669999999999996</v>
      </c>
      <c r="J1965">
        <v>6.4500000000000002E-2</v>
      </c>
      <c r="K1965" s="2">
        <f t="shared" si="337"/>
        <v>4.74</v>
      </c>
      <c r="L1965" s="2">
        <f t="shared" si="341"/>
        <v>0.08</v>
      </c>
      <c r="M1965" s="26">
        <f t="shared" si="342"/>
        <v>5.7000000000000002E-2</v>
      </c>
      <c r="N1965" s="22" t="str">
        <f t="shared" si="338"/>
        <v>long</v>
      </c>
      <c r="O1965" s="23" t="str">
        <f t="shared" si="339"/>
        <v>- -</v>
      </c>
    </row>
    <row r="1966" spans="1:15" x14ac:dyDescent="0.2">
      <c r="A1966" s="27">
        <v>37175</v>
      </c>
      <c r="B1966" s="17">
        <f>'IMPORT RAW DATA'!B1972</f>
        <v>5.26</v>
      </c>
      <c r="C1966" s="2">
        <f t="shared" si="335"/>
        <v>0.57999999999999996</v>
      </c>
      <c r="D1966" s="2">
        <f t="shared" si="334"/>
        <v>0.14000000000000001</v>
      </c>
      <c r="E1966" s="2">
        <f t="shared" si="340"/>
        <v>1.04</v>
      </c>
      <c r="F1966" s="2">
        <f t="shared" si="343"/>
        <v>0.56000000000000005</v>
      </c>
      <c r="G1966" s="18">
        <f t="shared" si="344"/>
        <v>0.16139999999999999</v>
      </c>
      <c r="H1966" s="18">
        <f t="shared" si="336"/>
        <v>0.4017</v>
      </c>
      <c r="I1966">
        <v>0.66669999999999996</v>
      </c>
      <c r="J1966">
        <v>6.4500000000000002E-2</v>
      </c>
      <c r="K1966" s="2">
        <f t="shared" si="337"/>
        <v>4.82</v>
      </c>
      <c r="L1966" s="2">
        <f t="shared" si="341"/>
        <v>0.08</v>
      </c>
      <c r="M1966" s="26">
        <f t="shared" si="342"/>
        <v>5.8999999999999997E-2</v>
      </c>
      <c r="N1966" s="22" t="str">
        <f t="shared" si="338"/>
        <v>long</v>
      </c>
      <c r="O1966" s="23" t="str">
        <f t="shared" si="339"/>
        <v>- -</v>
      </c>
    </row>
    <row r="1967" spans="1:15" x14ac:dyDescent="0.2">
      <c r="A1967" s="27">
        <v>37176</v>
      </c>
      <c r="B1967" s="17">
        <f>'IMPORT RAW DATA'!B1973</f>
        <v>5.15</v>
      </c>
      <c r="C1967" s="2">
        <f t="shared" si="335"/>
        <v>0.54</v>
      </c>
      <c r="D1967" s="2">
        <f t="shared" si="334"/>
        <v>0.11</v>
      </c>
      <c r="E1967" s="2">
        <f t="shared" si="340"/>
        <v>1.05</v>
      </c>
      <c r="F1967" s="2">
        <f t="shared" si="343"/>
        <v>0.51</v>
      </c>
      <c r="G1967" s="18">
        <f t="shared" si="344"/>
        <v>0.1381</v>
      </c>
      <c r="H1967" s="18">
        <f t="shared" si="336"/>
        <v>0.37159999999999999</v>
      </c>
      <c r="I1967">
        <v>0.66669999999999996</v>
      </c>
      <c r="J1967">
        <v>6.4500000000000002E-2</v>
      </c>
      <c r="K1967" s="2">
        <f t="shared" si="337"/>
        <v>4.87</v>
      </c>
      <c r="L1967" s="2">
        <f t="shared" si="341"/>
        <v>0.05</v>
      </c>
      <c r="M1967" s="26">
        <f t="shared" si="342"/>
        <v>5.7000000000000002E-2</v>
      </c>
      <c r="N1967" s="22" t="str">
        <f t="shared" si="338"/>
        <v>long</v>
      </c>
      <c r="O1967" s="23" t="str">
        <f t="shared" si="339"/>
        <v>- -</v>
      </c>
    </row>
    <row r="1968" spans="1:15" x14ac:dyDescent="0.2">
      <c r="A1968" s="27">
        <v>37179</v>
      </c>
      <c r="B1968" s="17">
        <f>'IMPORT RAW DATA'!B1974</f>
        <v>5</v>
      </c>
      <c r="C1968" s="2">
        <f t="shared" si="335"/>
        <v>0.33</v>
      </c>
      <c r="D1968" s="2">
        <f t="shared" si="334"/>
        <v>0.15</v>
      </c>
      <c r="E1968" s="2">
        <f t="shared" si="340"/>
        <v>1.1299999999999999</v>
      </c>
      <c r="F1968" s="2">
        <f t="shared" si="343"/>
        <v>0.28999999999999998</v>
      </c>
      <c r="G1968" s="18">
        <f t="shared" si="344"/>
        <v>5.7200000000000001E-2</v>
      </c>
      <c r="H1968" s="18">
        <f t="shared" si="336"/>
        <v>0.23910000000000001</v>
      </c>
      <c r="I1968">
        <v>0.66669999999999996</v>
      </c>
      <c r="J1968">
        <v>6.4500000000000002E-2</v>
      </c>
      <c r="K1968" s="2">
        <f t="shared" si="337"/>
        <v>4.88</v>
      </c>
      <c r="L1968" s="2">
        <f t="shared" si="341"/>
        <v>0.01</v>
      </c>
      <c r="M1968" s="26">
        <f t="shared" si="342"/>
        <v>5.6000000000000001E-2</v>
      </c>
      <c r="N1968" s="22" t="str">
        <f t="shared" si="338"/>
        <v>long</v>
      </c>
      <c r="O1968" s="23" t="str">
        <f t="shared" si="339"/>
        <v>- -</v>
      </c>
    </row>
    <row r="1969" spans="1:15" x14ac:dyDescent="0.2">
      <c r="A1969" s="27">
        <v>37180</v>
      </c>
      <c r="B1969" s="17">
        <f>'IMPORT RAW DATA'!B1975</f>
        <v>5.05</v>
      </c>
      <c r="C1969" s="2">
        <f t="shared" si="335"/>
        <v>0.43</v>
      </c>
      <c r="D1969" s="2">
        <f t="shared" si="334"/>
        <v>0.05</v>
      </c>
      <c r="E1969" s="2">
        <f t="shared" si="340"/>
        <v>1.1200000000000001</v>
      </c>
      <c r="F1969" s="2">
        <f t="shared" si="343"/>
        <v>0.38</v>
      </c>
      <c r="G1969" s="18">
        <f t="shared" si="344"/>
        <v>8.5999999999999993E-2</v>
      </c>
      <c r="H1969" s="18">
        <f t="shared" si="336"/>
        <v>0.29330000000000001</v>
      </c>
      <c r="I1969">
        <v>0.66669999999999996</v>
      </c>
      <c r="J1969">
        <v>6.4500000000000002E-2</v>
      </c>
      <c r="K1969" s="2">
        <f t="shared" si="337"/>
        <v>4.8899999999999997</v>
      </c>
      <c r="L1969" s="2">
        <f t="shared" si="341"/>
        <v>0.01</v>
      </c>
      <c r="M1969" s="26">
        <f t="shared" si="342"/>
        <v>5.6000000000000001E-2</v>
      </c>
      <c r="N1969" s="22" t="str">
        <f t="shared" si="338"/>
        <v>long</v>
      </c>
      <c r="O1969" s="23" t="str">
        <f t="shared" si="339"/>
        <v>- -</v>
      </c>
    </row>
    <row r="1970" spans="1:15" x14ac:dyDescent="0.2">
      <c r="A1970" s="27">
        <v>37181</v>
      </c>
      <c r="B1970" s="17">
        <f>'IMPORT RAW DATA'!B1976</f>
        <v>5.28</v>
      </c>
      <c r="C1970" s="2">
        <f t="shared" si="335"/>
        <v>0.4</v>
      </c>
      <c r="D1970" s="2">
        <f t="shared" si="334"/>
        <v>0.23</v>
      </c>
      <c r="E1970" s="2">
        <f t="shared" si="340"/>
        <v>1.3</v>
      </c>
      <c r="F1970" s="2">
        <f t="shared" si="343"/>
        <v>0.31</v>
      </c>
      <c r="G1970" s="18">
        <f t="shared" si="344"/>
        <v>6.3100000000000003E-2</v>
      </c>
      <c r="H1970" s="18">
        <f t="shared" si="336"/>
        <v>0.25119999999999998</v>
      </c>
      <c r="I1970">
        <v>0.66669999999999996</v>
      </c>
      <c r="J1970">
        <v>6.4500000000000002E-2</v>
      </c>
      <c r="K1970" s="2">
        <f t="shared" si="337"/>
        <v>4.91</v>
      </c>
      <c r="L1970" s="2">
        <f t="shared" si="341"/>
        <v>0.02</v>
      </c>
      <c r="M1970" s="26">
        <f t="shared" si="342"/>
        <v>5.3999999999999999E-2</v>
      </c>
      <c r="N1970" s="22" t="str">
        <f t="shared" si="338"/>
        <v>long</v>
      </c>
      <c r="O1970" s="23" t="str">
        <f t="shared" si="339"/>
        <v>- -</v>
      </c>
    </row>
    <row r="1971" spans="1:15" x14ac:dyDescent="0.2">
      <c r="A1971" s="27">
        <v>37182</v>
      </c>
      <c r="B1971" s="17">
        <f>'IMPORT RAW DATA'!B1977</f>
        <v>5.19</v>
      </c>
      <c r="C1971" s="2">
        <f t="shared" si="335"/>
        <v>0.28000000000000003</v>
      </c>
      <c r="D1971" s="2">
        <f t="shared" si="334"/>
        <v>0.09</v>
      </c>
      <c r="E1971" s="2">
        <f t="shared" si="340"/>
        <v>1.1299999999999999</v>
      </c>
      <c r="F1971" s="2">
        <f t="shared" si="343"/>
        <v>0.25</v>
      </c>
      <c r="G1971" s="18">
        <f t="shared" si="344"/>
        <v>4.6300000000000001E-2</v>
      </c>
      <c r="H1971" s="18">
        <f t="shared" si="336"/>
        <v>0.21510000000000001</v>
      </c>
      <c r="I1971">
        <v>0.66669999999999996</v>
      </c>
      <c r="J1971">
        <v>6.4500000000000002E-2</v>
      </c>
      <c r="K1971" s="2">
        <f t="shared" si="337"/>
        <v>4.92</v>
      </c>
      <c r="L1971" s="2">
        <f t="shared" si="341"/>
        <v>0.01</v>
      </c>
      <c r="M1971" s="26">
        <f t="shared" si="342"/>
        <v>4.9000000000000002E-2</v>
      </c>
      <c r="N1971" s="22" t="str">
        <f t="shared" si="338"/>
        <v>long</v>
      </c>
      <c r="O1971" s="23" t="str">
        <f t="shared" si="339"/>
        <v>- -</v>
      </c>
    </row>
    <row r="1972" spans="1:15" x14ac:dyDescent="0.2">
      <c r="A1972" s="27">
        <v>37183</v>
      </c>
      <c r="B1972" s="17">
        <f>'IMPORT RAW DATA'!B1978</f>
        <v>5.04</v>
      </c>
      <c r="C1972" s="2">
        <f t="shared" si="335"/>
        <v>0.19</v>
      </c>
      <c r="D1972" s="2">
        <f t="shared" si="334"/>
        <v>0.15</v>
      </c>
      <c r="E1972" s="2">
        <f t="shared" si="340"/>
        <v>1.25</v>
      </c>
      <c r="F1972" s="2">
        <f t="shared" si="343"/>
        <v>0.15</v>
      </c>
      <c r="G1972" s="18">
        <f t="shared" si="344"/>
        <v>2.4E-2</v>
      </c>
      <c r="H1972" s="18">
        <f t="shared" si="336"/>
        <v>0.15479999999999999</v>
      </c>
      <c r="I1972">
        <v>0.66669999999999996</v>
      </c>
      <c r="J1972">
        <v>6.4500000000000002E-2</v>
      </c>
      <c r="K1972" s="2">
        <f t="shared" si="337"/>
        <v>4.92</v>
      </c>
      <c r="L1972" s="2">
        <f t="shared" si="341"/>
        <v>0</v>
      </c>
      <c r="M1972" s="26">
        <f t="shared" si="342"/>
        <v>3.5000000000000003E-2</v>
      </c>
      <c r="N1972" s="22" t="str">
        <f t="shared" si="338"/>
        <v>- -</v>
      </c>
      <c r="O1972" s="23" t="str">
        <f t="shared" si="339"/>
        <v>- -</v>
      </c>
    </row>
    <row r="1973" spans="1:15" x14ac:dyDescent="0.2">
      <c r="A1973" s="27">
        <v>37186</v>
      </c>
      <c r="B1973" s="17">
        <f>'IMPORT RAW DATA'!B1979</f>
        <v>5</v>
      </c>
      <c r="C1973" s="2">
        <f t="shared" si="335"/>
        <v>0.1</v>
      </c>
      <c r="D1973" s="2">
        <f t="shared" si="334"/>
        <v>0.04</v>
      </c>
      <c r="E1973" s="2">
        <f t="shared" si="340"/>
        <v>1.23</v>
      </c>
      <c r="F1973" s="2">
        <f t="shared" si="343"/>
        <v>0.08</v>
      </c>
      <c r="G1973" s="18">
        <f t="shared" si="344"/>
        <v>1.2699999999999999E-2</v>
      </c>
      <c r="H1973" s="18">
        <f t="shared" si="336"/>
        <v>0.11269999999999999</v>
      </c>
      <c r="I1973">
        <v>0.66669999999999996</v>
      </c>
      <c r="J1973">
        <v>6.4500000000000002E-2</v>
      </c>
      <c r="K1973" s="2">
        <f t="shared" si="337"/>
        <v>4.92</v>
      </c>
      <c r="L1973" s="2">
        <f t="shared" si="341"/>
        <v>0</v>
      </c>
      <c r="M1973" s="26">
        <f t="shared" si="342"/>
        <v>3.5000000000000003E-2</v>
      </c>
      <c r="N1973" s="22" t="str">
        <f t="shared" si="338"/>
        <v>- -</v>
      </c>
      <c r="O1973" s="23" t="str">
        <f t="shared" si="339"/>
        <v>- -</v>
      </c>
    </row>
    <row r="1974" spans="1:15" x14ac:dyDescent="0.2">
      <c r="A1974" s="27">
        <v>37187</v>
      </c>
      <c r="B1974" s="17">
        <f>'IMPORT RAW DATA'!B1980</f>
        <v>5.25</v>
      </c>
      <c r="C1974" s="2">
        <f t="shared" si="335"/>
        <v>0.13</v>
      </c>
      <c r="D1974" s="2">
        <f t="shared" si="334"/>
        <v>0.25</v>
      </c>
      <c r="E1974" s="2">
        <f t="shared" si="340"/>
        <v>1.43</v>
      </c>
      <c r="F1974" s="2">
        <f t="shared" si="343"/>
        <v>0.09</v>
      </c>
      <c r="G1974" s="18">
        <f t="shared" si="344"/>
        <v>1.41E-2</v>
      </c>
      <c r="H1974" s="18">
        <f t="shared" si="336"/>
        <v>0.1187</v>
      </c>
      <c r="I1974">
        <v>0.66669999999999996</v>
      </c>
      <c r="J1974">
        <v>6.4500000000000002E-2</v>
      </c>
      <c r="K1974" s="2">
        <f t="shared" si="337"/>
        <v>4.92</v>
      </c>
      <c r="L1974" s="2">
        <f t="shared" si="341"/>
        <v>0</v>
      </c>
      <c r="M1974" s="26">
        <f t="shared" si="342"/>
        <v>3.5000000000000003E-2</v>
      </c>
      <c r="N1974" s="22" t="str">
        <f t="shared" si="338"/>
        <v>- -</v>
      </c>
      <c r="O1974" s="23" t="str">
        <f t="shared" si="339"/>
        <v>- -</v>
      </c>
    </row>
    <row r="1975" spans="1:15" x14ac:dyDescent="0.2">
      <c r="A1975" s="27">
        <v>37188</v>
      </c>
      <c r="B1975" s="17">
        <f>'IMPORT RAW DATA'!B1981</f>
        <v>5.37</v>
      </c>
      <c r="C1975" s="2">
        <f t="shared" si="335"/>
        <v>0.11</v>
      </c>
      <c r="D1975" s="2">
        <f t="shared" si="334"/>
        <v>0.12</v>
      </c>
      <c r="E1975" s="2">
        <f t="shared" si="340"/>
        <v>1.33</v>
      </c>
      <c r="F1975" s="2">
        <f t="shared" si="343"/>
        <v>0.08</v>
      </c>
      <c r="G1975" s="18">
        <f t="shared" si="344"/>
        <v>1.2699999999999999E-2</v>
      </c>
      <c r="H1975" s="18">
        <f t="shared" si="336"/>
        <v>0.11269999999999999</v>
      </c>
      <c r="I1975">
        <v>0.66669999999999996</v>
      </c>
      <c r="J1975">
        <v>6.4500000000000002E-2</v>
      </c>
      <c r="K1975" s="2">
        <f t="shared" si="337"/>
        <v>4.93</v>
      </c>
      <c r="L1975" s="2">
        <f t="shared" si="341"/>
        <v>0.01</v>
      </c>
      <c r="M1975" s="26">
        <f t="shared" si="342"/>
        <v>3.4000000000000002E-2</v>
      </c>
      <c r="N1975" s="22" t="str">
        <f t="shared" si="338"/>
        <v>long</v>
      </c>
      <c r="O1975" s="23" t="str">
        <f t="shared" si="339"/>
        <v>- -</v>
      </c>
    </row>
    <row r="1976" spans="1:15" x14ac:dyDescent="0.2">
      <c r="A1976" s="27">
        <v>37189</v>
      </c>
      <c r="B1976" s="17">
        <f>'IMPORT RAW DATA'!B1982</f>
        <v>5.25</v>
      </c>
      <c r="C1976" s="2">
        <f t="shared" si="335"/>
        <v>0.1</v>
      </c>
      <c r="D1976" s="2">
        <f t="shared" si="334"/>
        <v>0.12</v>
      </c>
      <c r="E1976" s="2">
        <f t="shared" si="340"/>
        <v>1.31</v>
      </c>
      <c r="F1976" s="2">
        <f t="shared" si="343"/>
        <v>0.08</v>
      </c>
      <c r="G1976" s="18">
        <f t="shared" si="344"/>
        <v>1.2699999999999999E-2</v>
      </c>
      <c r="H1976" s="18">
        <f t="shared" si="336"/>
        <v>0.11269999999999999</v>
      </c>
      <c r="I1976">
        <v>0.66669999999999996</v>
      </c>
      <c r="J1976">
        <v>6.4500000000000002E-2</v>
      </c>
      <c r="K1976" s="2">
        <f t="shared" si="337"/>
        <v>4.93</v>
      </c>
      <c r="L1976" s="2">
        <f t="shared" si="341"/>
        <v>0</v>
      </c>
      <c r="M1976" s="26">
        <f t="shared" si="342"/>
        <v>3.4000000000000002E-2</v>
      </c>
      <c r="N1976" s="22" t="str">
        <f t="shared" si="338"/>
        <v>- -</v>
      </c>
      <c r="O1976" s="23" t="str">
        <f t="shared" si="339"/>
        <v>- -</v>
      </c>
    </row>
    <row r="1977" spans="1:15" x14ac:dyDescent="0.2">
      <c r="A1977" s="27">
        <v>37190</v>
      </c>
      <c r="B1977" s="17">
        <f>'IMPORT RAW DATA'!B1983</f>
        <v>5.29</v>
      </c>
      <c r="C1977" s="2">
        <f t="shared" si="335"/>
        <v>0.28999999999999998</v>
      </c>
      <c r="D1977" s="2">
        <f t="shared" si="334"/>
        <v>0.04</v>
      </c>
      <c r="E1977" s="2">
        <f t="shared" si="340"/>
        <v>1.24</v>
      </c>
      <c r="F1977" s="2">
        <f t="shared" si="343"/>
        <v>0.23</v>
      </c>
      <c r="G1977" s="18">
        <f t="shared" si="344"/>
        <v>4.1200000000000001E-2</v>
      </c>
      <c r="H1977" s="18">
        <f t="shared" si="336"/>
        <v>0.20300000000000001</v>
      </c>
      <c r="I1977">
        <v>0.66669999999999996</v>
      </c>
      <c r="J1977">
        <v>6.4500000000000002E-2</v>
      </c>
      <c r="K1977" s="2">
        <f t="shared" si="337"/>
        <v>4.9400000000000004</v>
      </c>
      <c r="L1977" s="2">
        <f t="shared" si="341"/>
        <v>0.01</v>
      </c>
      <c r="M1977" s="26">
        <f t="shared" si="342"/>
        <v>3.4000000000000002E-2</v>
      </c>
      <c r="N1977" s="22" t="str">
        <f t="shared" si="338"/>
        <v>long</v>
      </c>
      <c r="O1977" s="23" t="str">
        <f t="shared" si="339"/>
        <v>- -</v>
      </c>
    </row>
    <row r="1978" spans="1:15" x14ac:dyDescent="0.2">
      <c r="A1978" s="27">
        <v>37193</v>
      </c>
      <c r="B1978" s="17">
        <f>'IMPORT RAW DATA'!B1984</f>
        <v>5.2</v>
      </c>
      <c r="C1978" s="2">
        <f t="shared" si="335"/>
        <v>0.15</v>
      </c>
      <c r="D1978" s="2">
        <f t="shared" si="334"/>
        <v>0.09</v>
      </c>
      <c r="E1978" s="2">
        <f t="shared" si="340"/>
        <v>1.18</v>
      </c>
      <c r="F1978" s="2">
        <f t="shared" si="343"/>
        <v>0.13</v>
      </c>
      <c r="G1978" s="18">
        <f t="shared" si="344"/>
        <v>2.0400000000000001E-2</v>
      </c>
      <c r="H1978" s="18">
        <f t="shared" si="336"/>
        <v>0.14280000000000001</v>
      </c>
      <c r="I1978">
        <v>0.66669999999999996</v>
      </c>
      <c r="J1978">
        <v>6.4500000000000002E-2</v>
      </c>
      <c r="K1978" s="2">
        <f t="shared" si="337"/>
        <v>4.95</v>
      </c>
      <c r="L1978" s="2">
        <f t="shared" si="341"/>
        <v>0.01</v>
      </c>
      <c r="M1978" s="26">
        <f t="shared" si="342"/>
        <v>3.4000000000000002E-2</v>
      </c>
      <c r="N1978" s="22" t="str">
        <f t="shared" si="338"/>
        <v>long</v>
      </c>
      <c r="O1978" s="23" t="str">
        <f t="shared" si="339"/>
        <v>- -</v>
      </c>
    </row>
    <row r="1979" spans="1:15" x14ac:dyDescent="0.2">
      <c r="A1979" s="27">
        <v>37194</v>
      </c>
      <c r="B1979" s="17">
        <f>'IMPORT RAW DATA'!B1985</f>
        <v>5.09</v>
      </c>
      <c r="C1979" s="2">
        <f t="shared" si="335"/>
        <v>-0.19</v>
      </c>
      <c r="D1979" s="2">
        <f t="shared" si="334"/>
        <v>0.11</v>
      </c>
      <c r="E1979" s="2">
        <f t="shared" si="340"/>
        <v>1.24</v>
      </c>
      <c r="F1979" s="2">
        <f t="shared" si="343"/>
        <v>0.15</v>
      </c>
      <c r="G1979" s="18">
        <f t="shared" si="344"/>
        <v>2.4E-2</v>
      </c>
      <c r="H1979" s="18">
        <f t="shared" si="336"/>
        <v>0.15479999999999999</v>
      </c>
      <c r="I1979">
        <v>0.66669999999999996</v>
      </c>
      <c r="J1979">
        <v>6.4500000000000002E-2</v>
      </c>
      <c r="K1979" s="2">
        <f t="shared" si="337"/>
        <v>4.95</v>
      </c>
      <c r="L1979" s="2">
        <f t="shared" si="341"/>
        <v>0</v>
      </c>
      <c r="M1979" s="26">
        <f t="shared" si="342"/>
        <v>3.4000000000000002E-2</v>
      </c>
      <c r="N1979" s="22" t="str">
        <f t="shared" si="338"/>
        <v>- -</v>
      </c>
      <c r="O1979" s="23" t="str">
        <f t="shared" si="339"/>
        <v>- -</v>
      </c>
    </row>
    <row r="1980" spans="1:15" x14ac:dyDescent="0.2">
      <c r="A1980" s="27">
        <v>37195</v>
      </c>
      <c r="B1980" s="17">
        <f>'IMPORT RAW DATA'!B1986</f>
        <v>5.17</v>
      </c>
      <c r="C1980" s="2">
        <f t="shared" si="335"/>
        <v>-0.02</v>
      </c>
      <c r="D1980" s="2">
        <f t="shared" si="334"/>
        <v>0.08</v>
      </c>
      <c r="E1980" s="2">
        <f t="shared" si="340"/>
        <v>1.0900000000000001</v>
      </c>
      <c r="F1980" s="2">
        <f t="shared" si="343"/>
        <v>0.02</v>
      </c>
      <c r="G1980" s="18">
        <f t="shared" si="344"/>
        <v>5.8999999999999999E-3</v>
      </c>
      <c r="H1980" s="18">
        <f t="shared" si="336"/>
        <v>7.6499999999999999E-2</v>
      </c>
      <c r="I1980">
        <v>0.66669999999999996</v>
      </c>
      <c r="J1980">
        <v>6.4500000000000002E-2</v>
      </c>
      <c r="K1980" s="2">
        <f t="shared" si="337"/>
        <v>4.95</v>
      </c>
      <c r="L1980" s="2">
        <f t="shared" si="341"/>
        <v>0</v>
      </c>
      <c r="M1980" s="26">
        <f t="shared" si="342"/>
        <v>3.5000000000000003E-2</v>
      </c>
      <c r="N1980" s="22" t="str">
        <f t="shared" si="338"/>
        <v>- -</v>
      </c>
      <c r="O1980" s="23" t="str">
        <f t="shared" si="339"/>
        <v>- -</v>
      </c>
    </row>
    <row r="1981" spans="1:15" x14ac:dyDescent="0.2">
      <c r="A1981" s="27">
        <v>37196</v>
      </c>
      <c r="B1981" s="17">
        <f>'IMPORT RAW DATA'!B1987</f>
        <v>5.16</v>
      </c>
      <c r="C1981" s="2">
        <f t="shared" si="335"/>
        <v>0.12</v>
      </c>
      <c r="D1981" s="2">
        <f t="shared" si="334"/>
        <v>0.01</v>
      </c>
      <c r="E1981" s="2">
        <f t="shared" si="340"/>
        <v>1.01</v>
      </c>
      <c r="F1981" s="2">
        <f t="shared" si="343"/>
        <v>0.12</v>
      </c>
      <c r="G1981" s="18">
        <f t="shared" si="344"/>
        <v>1.8700000000000001E-2</v>
      </c>
      <c r="H1981" s="18">
        <f t="shared" si="336"/>
        <v>0.1368</v>
      </c>
      <c r="I1981">
        <v>0.66669999999999996</v>
      </c>
      <c r="J1981">
        <v>6.4500000000000002E-2</v>
      </c>
      <c r="K1981" s="2">
        <f t="shared" si="337"/>
        <v>4.95</v>
      </c>
      <c r="L1981" s="2">
        <f t="shared" si="341"/>
        <v>0</v>
      </c>
      <c r="M1981" s="26">
        <f t="shared" si="342"/>
        <v>2.7E-2</v>
      </c>
      <c r="N1981" s="22" t="str">
        <f t="shared" si="338"/>
        <v>- -</v>
      </c>
      <c r="O1981" s="23" t="str">
        <f t="shared" si="339"/>
        <v>- -</v>
      </c>
    </row>
    <row r="1982" spans="1:15" x14ac:dyDescent="0.2">
      <c r="A1982" s="27">
        <v>37197</v>
      </c>
      <c r="B1982" s="17">
        <f>'IMPORT RAW DATA'!B1988</f>
        <v>5.23</v>
      </c>
      <c r="C1982" s="2">
        <f t="shared" si="335"/>
        <v>0.23</v>
      </c>
      <c r="D1982" s="2">
        <f t="shared" si="334"/>
        <v>7.0000000000000007E-2</v>
      </c>
      <c r="E1982" s="2">
        <f t="shared" si="340"/>
        <v>0.93</v>
      </c>
      <c r="F1982" s="2">
        <f t="shared" si="343"/>
        <v>0.25</v>
      </c>
      <c r="G1982" s="18">
        <f t="shared" si="344"/>
        <v>4.6300000000000001E-2</v>
      </c>
      <c r="H1982" s="18">
        <f t="shared" si="336"/>
        <v>0.21510000000000001</v>
      </c>
      <c r="I1982">
        <v>0.66669999999999996</v>
      </c>
      <c r="J1982">
        <v>6.4500000000000002E-2</v>
      </c>
      <c r="K1982" s="2">
        <f t="shared" si="337"/>
        <v>4.96</v>
      </c>
      <c r="L1982" s="2">
        <f t="shared" si="341"/>
        <v>0.01</v>
      </c>
      <c r="M1982" s="26">
        <f t="shared" si="342"/>
        <v>2.5000000000000001E-2</v>
      </c>
      <c r="N1982" s="22" t="str">
        <f t="shared" si="338"/>
        <v>long</v>
      </c>
      <c r="O1982" s="23" t="str">
        <f t="shared" si="339"/>
        <v>- -</v>
      </c>
    </row>
    <row r="1983" spans="1:15" x14ac:dyDescent="0.2">
      <c r="A1983" s="27">
        <v>37200</v>
      </c>
      <c r="B1983" s="17">
        <f>'IMPORT RAW DATA'!B1989</f>
        <v>5.44</v>
      </c>
      <c r="C1983" s="2">
        <f t="shared" si="335"/>
        <v>0.19</v>
      </c>
      <c r="D1983" s="2">
        <f t="shared" si="334"/>
        <v>0.21</v>
      </c>
      <c r="E1983" s="2">
        <f t="shared" si="340"/>
        <v>1.1000000000000001</v>
      </c>
      <c r="F1983" s="2">
        <f t="shared" si="343"/>
        <v>0.17</v>
      </c>
      <c r="G1983" s="18">
        <f t="shared" si="344"/>
        <v>2.7900000000000001E-2</v>
      </c>
      <c r="H1983" s="18">
        <f t="shared" si="336"/>
        <v>0.16689999999999999</v>
      </c>
      <c r="I1983">
        <v>0.66669999999999996</v>
      </c>
      <c r="J1983">
        <v>6.4500000000000002E-2</v>
      </c>
      <c r="K1983" s="2">
        <f t="shared" si="337"/>
        <v>4.97</v>
      </c>
      <c r="L1983" s="2">
        <f t="shared" si="341"/>
        <v>0.01</v>
      </c>
      <c r="M1983" s="26">
        <f t="shared" si="342"/>
        <v>2.5000000000000001E-2</v>
      </c>
      <c r="N1983" s="22" t="str">
        <f t="shared" si="338"/>
        <v>long</v>
      </c>
      <c r="O1983" s="23" t="str">
        <f t="shared" si="339"/>
        <v>- -</v>
      </c>
    </row>
    <row r="1984" spans="1:15" x14ac:dyDescent="0.2">
      <c r="A1984" s="27">
        <v>37201</v>
      </c>
      <c r="B1984" s="17">
        <f>'IMPORT RAW DATA'!B1990</f>
        <v>5.49</v>
      </c>
      <c r="C1984" s="2">
        <f t="shared" si="335"/>
        <v>0.12</v>
      </c>
      <c r="D1984" s="2">
        <f t="shared" si="334"/>
        <v>0.05</v>
      </c>
      <c r="E1984" s="2">
        <f t="shared" si="340"/>
        <v>0.9</v>
      </c>
      <c r="F1984" s="2">
        <f t="shared" si="343"/>
        <v>0.13</v>
      </c>
      <c r="G1984" s="18">
        <f t="shared" si="344"/>
        <v>2.0400000000000001E-2</v>
      </c>
      <c r="H1984" s="18">
        <f t="shared" si="336"/>
        <v>0.14280000000000001</v>
      </c>
      <c r="I1984">
        <v>0.66669999999999996</v>
      </c>
      <c r="J1984">
        <v>6.4500000000000002E-2</v>
      </c>
      <c r="K1984" s="2">
        <f t="shared" si="337"/>
        <v>4.9800000000000004</v>
      </c>
      <c r="L1984" s="2">
        <f t="shared" si="341"/>
        <v>0.01</v>
      </c>
      <c r="M1984" s="26">
        <f t="shared" si="342"/>
        <v>2.5000000000000001E-2</v>
      </c>
      <c r="N1984" s="22" t="str">
        <f t="shared" si="338"/>
        <v>long</v>
      </c>
      <c r="O1984" s="23" t="str">
        <f t="shared" si="339"/>
        <v>- -</v>
      </c>
    </row>
    <row r="1985" spans="1:15" x14ac:dyDescent="0.2">
      <c r="A1985" s="27">
        <v>37202</v>
      </c>
      <c r="B1985" s="17">
        <f>'IMPORT RAW DATA'!B1991</f>
        <v>5.49</v>
      </c>
      <c r="C1985" s="2">
        <f t="shared" si="335"/>
        <v>0.24</v>
      </c>
      <c r="D1985" s="2">
        <f t="shared" si="334"/>
        <v>0</v>
      </c>
      <c r="E1985" s="2">
        <f t="shared" si="340"/>
        <v>0.78</v>
      </c>
      <c r="F1985" s="2">
        <f t="shared" si="343"/>
        <v>0.31</v>
      </c>
      <c r="G1985" s="18">
        <f t="shared" si="344"/>
        <v>6.3100000000000003E-2</v>
      </c>
      <c r="H1985" s="18">
        <f t="shared" si="336"/>
        <v>0.25119999999999998</v>
      </c>
      <c r="I1985">
        <v>0.66669999999999996</v>
      </c>
      <c r="J1985">
        <v>6.4500000000000002E-2</v>
      </c>
      <c r="K1985" s="2">
        <f t="shared" si="337"/>
        <v>5.01</v>
      </c>
      <c r="L1985" s="2">
        <f t="shared" si="341"/>
        <v>0.03</v>
      </c>
      <c r="M1985" s="26">
        <f t="shared" si="342"/>
        <v>0.02</v>
      </c>
      <c r="N1985" s="22" t="str">
        <f t="shared" si="338"/>
        <v>long</v>
      </c>
      <c r="O1985" s="23" t="str">
        <f t="shared" si="339"/>
        <v>- -</v>
      </c>
    </row>
    <row r="1986" spans="1:15" x14ac:dyDescent="0.2">
      <c r="A1986" s="27">
        <v>37203</v>
      </c>
      <c r="B1986" s="17">
        <f>'IMPORT RAW DATA'!B1992</f>
        <v>5.5</v>
      </c>
      <c r="C1986" s="2">
        <f t="shared" si="335"/>
        <v>0.21</v>
      </c>
      <c r="D1986" s="2">
        <f t="shared" si="334"/>
        <v>0.01</v>
      </c>
      <c r="E1986" s="2">
        <f t="shared" si="340"/>
        <v>0.67</v>
      </c>
      <c r="F1986" s="2">
        <f t="shared" si="343"/>
        <v>0.31</v>
      </c>
      <c r="G1986" s="18">
        <f t="shared" si="344"/>
        <v>6.3100000000000003E-2</v>
      </c>
      <c r="H1986" s="18">
        <f t="shared" si="336"/>
        <v>0.25119999999999998</v>
      </c>
      <c r="I1986">
        <v>0.66669999999999996</v>
      </c>
      <c r="J1986">
        <v>6.4500000000000002E-2</v>
      </c>
      <c r="K1986" s="2">
        <f t="shared" si="337"/>
        <v>5.04</v>
      </c>
      <c r="L1986" s="2">
        <f t="shared" si="341"/>
        <v>0.03</v>
      </c>
      <c r="M1986" s="26">
        <f t="shared" si="342"/>
        <v>1.2999999999999999E-2</v>
      </c>
      <c r="N1986" s="22" t="str">
        <f t="shared" si="338"/>
        <v>long</v>
      </c>
      <c r="O1986" s="23" t="str">
        <f t="shared" si="339"/>
        <v>- -</v>
      </c>
    </row>
    <row r="1987" spans="1:15" x14ac:dyDescent="0.2">
      <c r="A1987" s="27">
        <v>37204</v>
      </c>
      <c r="B1987" s="17">
        <f>'IMPORT RAW DATA'!B1993</f>
        <v>5.28</v>
      </c>
      <c r="C1987" s="2">
        <f t="shared" si="335"/>
        <v>0.08</v>
      </c>
      <c r="D1987" s="2">
        <f t="shared" si="334"/>
        <v>0.22</v>
      </c>
      <c r="E1987" s="2">
        <f t="shared" si="340"/>
        <v>0.85</v>
      </c>
      <c r="F1987" s="2">
        <f t="shared" si="343"/>
        <v>0.09</v>
      </c>
      <c r="G1987" s="18">
        <f t="shared" si="344"/>
        <v>1.41E-2</v>
      </c>
      <c r="H1987" s="18">
        <f t="shared" si="336"/>
        <v>0.1187</v>
      </c>
      <c r="I1987">
        <v>0.66669999999999996</v>
      </c>
      <c r="J1987">
        <v>6.4500000000000002E-2</v>
      </c>
      <c r="K1987" s="2">
        <f t="shared" si="337"/>
        <v>5.04</v>
      </c>
      <c r="L1987" s="2">
        <f t="shared" si="341"/>
        <v>0</v>
      </c>
      <c r="M1987" s="26">
        <f t="shared" si="342"/>
        <v>8.9999999999999993E-3</v>
      </c>
      <c r="N1987" s="22" t="str">
        <f t="shared" si="338"/>
        <v>- -</v>
      </c>
      <c r="O1987" s="23" t="str">
        <f t="shared" si="339"/>
        <v>- -</v>
      </c>
    </row>
    <row r="1988" spans="1:15" x14ac:dyDescent="0.2">
      <c r="A1988" s="27">
        <v>37207</v>
      </c>
      <c r="B1988" s="17">
        <f>'IMPORT RAW DATA'!B1994</f>
        <v>5.21</v>
      </c>
      <c r="C1988" s="2">
        <f t="shared" si="335"/>
        <v>0.12</v>
      </c>
      <c r="D1988" s="2">
        <f t="shared" ref="D1988:D2051" si="345">ABS(B1988-B1987)</f>
        <v>7.0000000000000007E-2</v>
      </c>
      <c r="E1988" s="2">
        <f t="shared" si="340"/>
        <v>0.83</v>
      </c>
      <c r="F1988" s="2">
        <f t="shared" si="343"/>
        <v>0.14000000000000001</v>
      </c>
      <c r="G1988" s="18">
        <f t="shared" si="344"/>
        <v>2.2100000000000002E-2</v>
      </c>
      <c r="H1988" s="18">
        <f t="shared" si="336"/>
        <v>0.14879999999999999</v>
      </c>
      <c r="I1988">
        <v>0.66669999999999996</v>
      </c>
      <c r="J1988">
        <v>6.4500000000000002E-2</v>
      </c>
      <c r="K1988" s="2">
        <f t="shared" si="337"/>
        <v>5.04</v>
      </c>
      <c r="L1988" s="2">
        <f t="shared" si="341"/>
        <v>0</v>
      </c>
      <c r="M1988" s="26">
        <f t="shared" si="342"/>
        <v>0.01</v>
      </c>
      <c r="N1988" s="22" t="str">
        <f t="shared" si="338"/>
        <v>- -</v>
      </c>
      <c r="O1988" s="23" t="str">
        <f t="shared" si="339"/>
        <v>- -</v>
      </c>
    </row>
    <row r="1989" spans="1:15" x14ac:dyDescent="0.2">
      <c r="A1989" s="27">
        <v>37208</v>
      </c>
      <c r="B1989" s="17">
        <f>'IMPORT RAW DATA'!B1995</f>
        <v>5.44</v>
      </c>
      <c r="C1989" s="2">
        <f t="shared" si="335"/>
        <v>0.27</v>
      </c>
      <c r="D1989" s="2">
        <f t="shared" si="345"/>
        <v>0.23</v>
      </c>
      <c r="E1989" s="2">
        <f t="shared" si="340"/>
        <v>0.95</v>
      </c>
      <c r="F1989" s="2">
        <f t="shared" si="343"/>
        <v>0.28000000000000003</v>
      </c>
      <c r="G1989" s="18">
        <f t="shared" si="344"/>
        <v>5.4300000000000001E-2</v>
      </c>
      <c r="H1989" s="18">
        <f t="shared" si="336"/>
        <v>0.2331</v>
      </c>
      <c r="I1989">
        <v>0.66669999999999996</v>
      </c>
      <c r="J1989">
        <v>6.4500000000000002E-2</v>
      </c>
      <c r="K1989" s="2">
        <f t="shared" si="337"/>
        <v>5.0599999999999996</v>
      </c>
      <c r="L1989" s="2">
        <f t="shared" si="341"/>
        <v>0.02</v>
      </c>
      <c r="M1989" s="26">
        <f t="shared" si="342"/>
        <v>0.01</v>
      </c>
      <c r="N1989" s="22" t="str">
        <f t="shared" si="338"/>
        <v>long</v>
      </c>
      <c r="O1989" s="23" t="str">
        <f t="shared" si="339"/>
        <v>- -</v>
      </c>
    </row>
    <row r="1990" spans="1:15" x14ac:dyDescent="0.2">
      <c r="A1990" s="27">
        <v>37209</v>
      </c>
      <c r="B1990" s="17">
        <f>'IMPORT RAW DATA'!B1996</f>
        <v>5.34</v>
      </c>
      <c r="C1990" s="2">
        <f t="shared" si="335"/>
        <v>0.18</v>
      </c>
      <c r="D1990" s="2">
        <f t="shared" si="345"/>
        <v>0.1</v>
      </c>
      <c r="E1990" s="2">
        <f t="shared" si="340"/>
        <v>0.97</v>
      </c>
      <c r="F1990" s="2">
        <f t="shared" si="343"/>
        <v>0.19</v>
      </c>
      <c r="G1990" s="18">
        <f t="shared" si="344"/>
        <v>3.2000000000000001E-2</v>
      </c>
      <c r="H1990" s="18">
        <f t="shared" si="336"/>
        <v>0.1789</v>
      </c>
      <c r="I1990">
        <v>0.66669999999999996</v>
      </c>
      <c r="J1990">
        <v>6.4500000000000002E-2</v>
      </c>
      <c r="K1990" s="2">
        <f t="shared" si="337"/>
        <v>5.07</v>
      </c>
      <c r="L1990" s="2">
        <f t="shared" si="341"/>
        <v>0.01</v>
      </c>
      <c r="M1990" s="26">
        <f t="shared" si="342"/>
        <v>0.01</v>
      </c>
      <c r="N1990" s="22" t="str">
        <f t="shared" si="338"/>
        <v>long</v>
      </c>
      <c r="O1990" s="23" t="str">
        <f t="shared" si="339"/>
        <v>- -</v>
      </c>
    </row>
    <row r="1991" spans="1:15" x14ac:dyDescent="0.2">
      <c r="A1991" s="27">
        <v>37210</v>
      </c>
      <c r="B1991" s="17">
        <f>'IMPORT RAW DATA'!B1997</f>
        <v>5.4</v>
      </c>
      <c r="C1991" s="2">
        <f t="shared" si="335"/>
        <v>0.17</v>
      </c>
      <c r="D1991" s="2">
        <f t="shared" si="345"/>
        <v>0.06</v>
      </c>
      <c r="E1991" s="2">
        <f t="shared" si="340"/>
        <v>1.02</v>
      </c>
      <c r="F1991" s="2">
        <f t="shared" si="343"/>
        <v>0.17</v>
      </c>
      <c r="G1991" s="18">
        <f t="shared" si="344"/>
        <v>2.7900000000000001E-2</v>
      </c>
      <c r="H1991" s="18">
        <f t="shared" si="336"/>
        <v>0.16689999999999999</v>
      </c>
      <c r="I1991">
        <v>0.66669999999999996</v>
      </c>
      <c r="J1991">
        <v>6.4500000000000002E-2</v>
      </c>
      <c r="K1991" s="2">
        <f t="shared" si="337"/>
        <v>5.08</v>
      </c>
      <c r="L1991" s="2">
        <f t="shared" si="341"/>
        <v>0.01</v>
      </c>
      <c r="M1991" s="26">
        <f t="shared" si="342"/>
        <v>0.01</v>
      </c>
      <c r="N1991" s="22" t="str">
        <f t="shared" si="338"/>
        <v>long</v>
      </c>
      <c r="O1991" s="23" t="str">
        <f t="shared" si="339"/>
        <v>- -</v>
      </c>
    </row>
    <row r="1992" spans="1:15" x14ac:dyDescent="0.2">
      <c r="A1992" s="27">
        <v>37211</v>
      </c>
      <c r="B1992" s="17">
        <f>'IMPORT RAW DATA'!B1998</f>
        <v>5.53</v>
      </c>
      <c r="C1992" s="2">
        <f t="shared" si="335"/>
        <v>0.09</v>
      </c>
      <c r="D1992" s="2">
        <f t="shared" si="345"/>
        <v>0.13</v>
      </c>
      <c r="E1992" s="2">
        <f t="shared" si="340"/>
        <v>1.08</v>
      </c>
      <c r="F1992" s="2">
        <f t="shared" si="343"/>
        <v>0.08</v>
      </c>
      <c r="G1992" s="18">
        <f t="shared" si="344"/>
        <v>1.2699999999999999E-2</v>
      </c>
      <c r="H1992" s="18">
        <f t="shared" si="336"/>
        <v>0.11269999999999999</v>
      </c>
      <c r="I1992">
        <v>0.66669999999999996</v>
      </c>
      <c r="J1992">
        <v>6.4500000000000002E-2</v>
      </c>
      <c r="K1992" s="2">
        <f t="shared" si="337"/>
        <v>5.09</v>
      </c>
      <c r="L1992" s="2">
        <f t="shared" si="341"/>
        <v>0.01</v>
      </c>
      <c r="M1992" s="26">
        <f t="shared" si="342"/>
        <v>8.9999999999999993E-3</v>
      </c>
      <c r="N1992" s="22" t="str">
        <f t="shared" si="338"/>
        <v>long</v>
      </c>
      <c r="O1992" s="23" t="str">
        <f t="shared" si="339"/>
        <v>- -</v>
      </c>
    </row>
    <row r="1993" spans="1:15" x14ac:dyDescent="0.2">
      <c r="A1993" s="27">
        <v>37214</v>
      </c>
      <c r="B1993" s="17">
        <f>'IMPORT RAW DATA'!B1999</f>
        <v>5.62</v>
      </c>
      <c r="C1993" s="2">
        <f t="shared" si="335"/>
        <v>0.13</v>
      </c>
      <c r="D1993" s="2">
        <f t="shared" si="345"/>
        <v>0.09</v>
      </c>
      <c r="E1993" s="2">
        <f t="shared" si="340"/>
        <v>0.96</v>
      </c>
      <c r="F1993" s="2">
        <f t="shared" si="343"/>
        <v>0.14000000000000001</v>
      </c>
      <c r="G1993" s="18">
        <f t="shared" si="344"/>
        <v>2.2100000000000002E-2</v>
      </c>
      <c r="H1993" s="18">
        <f t="shared" si="336"/>
        <v>0.14879999999999999</v>
      </c>
      <c r="I1993">
        <v>0.66669999999999996</v>
      </c>
      <c r="J1993">
        <v>6.4500000000000002E-2</v>
      </c>
      <c r="K1993" s="2">
        <f t="shared" si="337"/>
        <v>5.0999999999999996</v>
      </c>
      <c r="L1993" s="2">
        <f t="shared" si="341"/>
        <v>0.01</v>
      </c>
      <c r="M1993" s="26">
        <f t="shared" si="342"/>
        <v>8.9999999999999993E-3</v>
      </c>
      <c r="N1993" s="22" t="str">
        <f t="shared" si="338"/>
        <v>long</v>
      </c>
      <c r="O1993" s="23" t="str">
        <f t="shared" si="339"/>
        <v>- -</v>
      </c>
    </row>
    <row r="1994" spans="1:15" x14ac:dyDescent="0.2">
      <c r="A1994" s="27">
        <v>37215</v>
      </c>
      <c r="B1994" s="17">
        <f>'IMPORT RAW DATA'!B2000</f>
        <v>5.55</v>
      </c>
      <c r="C1994" s="2">
        <f t="shared" si="335"/>
        <v>0.06</v>
      </c>
      <c r="D1994" s="2">
        <f t="shared" si="345"/>
        <v>7.0000000000000007E-2</v>
      </c>
      <c r="E1994" s="2">
        <f t="shared" si="340"/>
        <v>0.98</v>
      </c>
      <c r="F1994" s="2">
        <f t="shared" si="343"/>
        <v>0.06</v>
      </c>
      <c r="G1994" s="18">
        <f t="shared" si="344"/>
        <v>1.01E-2</v>
      </c>
      <c r="H1994" s="18">
        <f t="shared" si="336"/>
        <v>0.10059999999999999</v>
      </c>
      <c r="I1994">
        <v>0.66669999999999996</v>
      </c>
      <c r="J1994">
        <v>6.4500000000000002E-2</v>
      </c>
      <c r="K1994" s="2">
        <f t="shared" si="337"/>
        <v>5.0999999999999996</v>
      </c>
      <c r="L1994" s="2">
        <f t="shared" si="341"/>
        <v>0</v>
      </c>
      <c r="M1994" s="26">
        <f t="shared" si="342"/>
        <v>8.9999999999999993E-3</v>
      </c>
      <c r="N1994" s="22" t="str">
        <f t="shared" si="338"/>
        <v>- -</v>
      </c>
      <c r="O1994" s="23" t="str">
        <f t="shared" si="339"/>
        <v>- -</v>
      </c>
    </row>
    <row r="1995" spans="1:15" x14ac:dyDescent="0.2">
      <c r="A1995" s="27">
        <v>37216</v>
      </c>
      <c r="B1995" s="17">
        <f>'IMPORT RAW DATA'!B2001</f>
        <v>5.62</v>
      </c>
      <c r="C1995" s="2">
        <f t="shared" si="335"/>
        <v>0.12</v>
      </c>
      <c r="D1995" s="2">
        <f t="shared" si="345"/>
        <v>7.0000000000000007E-2</v>
      </c>
      <c r="E1995" s="2">
        <f t="shared" si="340"/>
        <v>1.05</v>
      </c>
      <c r="F1995" s="2">
        <f t="shared" si="343"/>
        <v>0.11</v>
      </c>
      <c r="G1995" s="18">
        <f t="shared" si="344"/>
        <v>1.7100000000000001E-2</v>
      </c>
      <c r="H1995" s="18">
        <f t="shared" si="336"/>
        <v>0.13070000000000001</v>
      </c>
      <c r="I1995">
        <v>0.66669999999999996</v>
      </c>
      <c r="J1995">
        <v>6.4500000000000002E-2</v>
      </c>
      <c r="K1995" s="2">
        <f t="shared" si="337"/>
        <v>5.1100000000000003</v>
      </c>
      <c r="L1995" s="2">
        <f t="shared" si="341"/>
        <v>0.01</v>
      </c>
      <c r="M1995" s="26">
        <f t="shared" si="342"/>
        <v>8.9999999999999993E-3</v>
      </c>
      <c r="N1995" s="22" t="str">
        <f t="shared" si="338"/>
        <v>long</v>
      </c>
      <c r="O1995" s="23" t="str">
        <f t="shared" si="339"/>
        <v>- -</v>
      </c>
    </row>
    <row r="1996" spans="1:15" x14ac:dyDescent="0.2">
      <c r="A1996" s="27">
        <v>37217</v>
      </c>
      <c r="B1996" s="17">
        <f>'IMPORT RAW DATA'!B2002</f>
        <v>5.62</v>
      </c>
      <c r="C1996" s="2">
        <f t="shared" si="335"/>
        <v>0.34</v>
      </c>
      <c r="D1996" s="2">
        <f t="shared" si="345"/>
        <v>0</v>
      </c>
      <c r="E1996" s="2">
        <f t="shared" si="340"/>
        <v>1.04</v>
      </c>
      <c r="F1996" s="2">
        <f t="shared" si="343"/>
        <v>0.33</v>
      </c>
      <c r="G1996" s="18">
        <f t="shared" si="344"/>
        <v>6.93E-2</v>
      </c>
      <c r="H1996" s="18">
        <f t="shared" si="336"/>
        <v>0.26319999999999999</v>
      </c>
      <c r="I1996">
        <v>0.66669999999999996</v>
      </c>
      <c r="J1996">
        <v>6.4500000000000002E-2</v>
      </c>
      <c r="K1996" s="2">
        <f t="shared" si="337"/>
        <v>5.15</v>
      </c>
      <c r="L1996" s="2">
        <f t="shared" si="341"/>
        <v>0.04</v>
      </c>
      <c r="M1996" s="26">
        <f t="shared" si="342"/>
        <v>1.0999999999999999E-2</v>
      </c>
      <c r="N1996" s="22" t="str">
        <f t="shared" si="338"/>
        <v>long</v>
      </c>
      <c r="O1996" s="23" t="str">
        <f t="shared" si="339"/>
        <v>- -</v>
      </c>
    </row>
    <row r="1997" spans="1:15" x14ac:dyDescent="0.2">
      <c r="A1997" s="27">
        <v>37218</v>
      </c>
      <c r="B1997" s="17">
        <f>'IMPORT RAW DATA'!B2003</f>
        <v>5.38</v>
      </c>
      <c r="C1997" s="2">
        <f t="shared" ref="C1997:C2060" si="346">B1997-B1988</f>
        <v>0.17</v>
      </c>
      <c r="D1997" s="2">
        <f t="shared" si="345"/>
        <v>0.24</v>
      </c>
      <c r="E1997" s="2">
        <f t="shared" si="340"/>
        <v>1.06</v>
      </c>
      <c r="F1997" s="2">
        <f t="shared" si="343"/>
        <v>0.16</v>
      </c>
      <c r="G1997" s="18">
        <f t="shared" si="344"/>
        <v>2.5899999999999999E-2</v>
      </c>
      <c r="H1997" s="18">
        <f t="shared" ref="H1997:H2060" si="347">F1997*(I1997-J1997)+J1997</f>
        <v>0.16089999999999999</v>
      </c>
      <c r="I1997">
        <v>0.66669999999999996</v>
      </c>
      <c r="J1997">
        <v>6.4500000000000002E-2</v>
      </c>
      <c r="K1997" s="2">
        <f t="shared" ref="K1997:K2060" si="348">G1997*(B1997-K1996)+K1996</f>
        <v>5.16</v>
      </c>
      <c r="L1997" s="2">
        <f t="shared" si="341"/>
        <v>0.01</v>
      </c>
      <c r="M1997" s="26">
        <f t="shared" si="342"/>
        <v>1.0999999999999999E-2</v>
      </c>
      <c r="N1997" s="22" t="str">
        <f t="shared" ref="N1997:N2060" si="349">IF(K1997&gt;K1996,"long","- -")</f>
        <v>long</v>
      </c>
      <c r="O1997" s="23" t="str">
        <f t="shared" ref="O1997:O2060" si="350">IF(K1997&lt;K1996,"short","- -")</f>
        <v>- -</v>
      </c>
    </row>
    <row r="1998" spans="1:15" x14ac:dyDescent="0.2">
      <c r="A1998" s="27">
        <v>37221</v>
      </c>
      <c r="B1998" s="17">
        <f>'IMPORT RAW DATA'!B2004</f>
        <v>5.47</v>
      </c>
      <c r="C1998" s="2">
        <f t="shared" si="346"/>
        <v>0.03</v>
      </c>
      <c r="D1998" s="2">
        <f t="shared" si="345"/>
        <v>0.09</v>
      </c>
      <c r="E1998" s="2">
        <f t="shared" ref="E1998:E2061" si="351">SUM(D1989:D1998)</f>
        <v>1.08</v>
      </c>
      <c r="F1998" s="2">
        <f t="shared" si="343"/>
        <v>0.03</v>
      </c>
      <c r="G1998" s="18">
        <f t="shared" si="344"/>
        <v>6.7999999999999996E-3</v>
      </c>
      <c r="H1998" s="18">
        <f t="shared" si="347"/>
        <v>8.2600000000000007E-2</v>
      </c>
      <c r="I1998">
        <v>0.66669999999999996</v>
      </c>
      <c r="J1998">
        <v>6.4500000000000002E-2</v>
      </c>
      <c r="K1998" s="2">
        <f t="shared" si="348"/>
        <v>5.16</v>
      </c>
      <c r="L1998" s="2">
        <f t="shared" ref="L1998:L2061" si="352">K1998-K1997</f>
        <v>0</v>
      </c>
      <c r="M1998" s="26">
        <f t="shared" si="342"/>
        <v>1.0999999999999999E-2</v>
      </c>
      <c r="N1998" s="22" t="str">
        <f t="shared" si="349"/>
        <v>- -</v>
      </c>
      <c r="O1998" s="23" t="str">
        <f t="shared" si="350"/>
        <v>- -</v>
      </c>
    </row>
    <row r="1999" spans="1:15" x14ac:dyDescent="0.2">
      <c r="A1999" s="27">
        <v>37222</v>
      </c>
      <c r="B1999" s="17">
        <f>'IMPORT RAW DATA'!B2005</f>
        <v>5.45</v>
      </c>
      <c r="C1999" s="2">
        <f t="shared" si="346"/>
        <v>0.11</v>
      </c>
      <c r="D1999" s="2">
        <f t="shared" si="345"/>
        <v>0.02</v>
      </c>
      <c r="E1999" s="2">
        <f t="shared" si="351"/>
        <v>0.87</v>
      </c>
      <c r="F1999" s="2">
        <f t="shared" si="343"/>
        <v>0.13</v>
      </c>
      <c r="G1999" s="18">
        <f t="shared" si="344"/>
        <v>2.0400000000000001E-2</v>
      </c>
      <c r="H1999" s="18">
        <f t="shared" si="347"/>
        <v>0.14280000000000001</v>
      </c>
      <c r="I1999">
        <v>0.66669999999999996</v>
      </c>
      <c r="J1999">
        <v>6.4500000000000002E-2</v>
      </c>
      <c r="K1999" s="2">
        <f t="shared" si="348"/>
        <v>5.17</v>
      </c>
      <c r="L1999" s="2">
        <f t="shared" si="352"/>
        <v>0.01</v>
      </c>
      <c r="M1999" s="26">
        <f t="shared" si="342"/>
        <v>1.0999999999999999E-2</v>
      </c>
      <c r="N1999" s="22" t="str">
        <f t="shared" si="349"/>
        <v>long</v>
      </c>
      <c r="O1999" s="23" t="str">
        <f t="shared" si="350"/>
        <v>- -</v>
      </c>
    </row>
    <row r="2000" spans="1:15" x14ac:dyDescent="0.2">
      <c r="A2000" s="27">
        <v>37223</v>
      </c>
      <c r="B2000" s="17">
        <f>'IMPORT RAW DATA'!B2006</f>
        <v>5.23</v>
      </c>
      <c r="C2000" s="2">
        <f t="shared" si="346"/>
        <v>-0.17</v>
      </c>
      <c r="D2000" s="2">
        <f t="shared" si="345"/>
        <v>0.22</v>
      </c>
      <c r="E2000" s="2">
        <f t="shared" si="351"/>
        <v>0.99</v>
      </c>
      <c r="F2000" s="2">
        <f t="shared" si="343"/>
        <v>0.17</v>
      </c>
      <c r="G2000" s="18">
        <f t="shared" si="344"/>
        <v>2.7900000000000001E-2</v>
      </c>
      <c r="H2000" s="18">
        <f t="shared" si="347"/>
        <v>0.16689999999999999</v>
      </c>
      <c r="I2000">
        <v>0.66669999999999996</v>
      </c>
      <c r="J2000">
        <v>6.4500000000000002E-2</v>
      </c>
      <c r="K2000" s="2">
        <f t="shared" si="348"/>
        <v>5.17</v>
      </c>
      <c r="L2000" s="2">
        <f t="shared" si="352"/>
        <v>0</v>
      </c>
      <c r="M2000" s="26">
        <f t="shared" si="342"/>
        <v>1.0999999999999999E-2</v>
      </c>
      <c r="N2000" s="22" t="str">
        <f t="shared" si="349"/>
        <v>- -</v>
      </c>
      <c r="O2000" s="23" t="str">
        <f t="shared" si="350"/>
        <v>- -</v>
      </c>
    </row>
    <row r="2001" spans="1:15" x14ac:dyDescent="0.2">
      <c r="A2001" s="27">
        <v>37224</v>
      </c>
      <c r="B2001" s="17">
        <f>'IMPORT RAW DATA'!B2007</f>
        <v>5.36</v>
      </c>
      <c r="C2001" s="2">
        <f t="shared" si="346"/>
        <v>-0.17</v>
      </c>
      <c r="D2001" s="2">
        <f t="shared" si="345"/>
        <v>0.13</v>
      </c>
      <c r="E2001" s="2">
        <f t="shared" si="351"/>
        <v>1.06</v>
      </c>
      <c r="F2001" s="2">
        <f t="shared" si="343"/>
        <v>0.16</v>
      </c>
      <c r="G2001" s="18">
        <f t="shared" si="344"/>
        <v>2.5899999999999999E-2</v>
      </c>
      <c r="H2001" s="18">
        <f t="shared" si="347"/>
        <v>0.16089999999999999</v>
      </c>
      <c r="I2001">
        <v>0.66669999999999996</v>
      </c>
      <c r="J2001">
        <v>6.4500000000000002E-2</v>
      </c>
      <c r="K2001" s="2">
        <f t="shared" si="348"/>
        <v>5.17</v>
      </c>
      <c r="L2001" s="2">
        <f t="shared" si="352"/>
        <v>0</v>
      </c>
      <c r="M2001" s="26">
        <f t="shared" si="342"/>
        <v>1.0999999999999999E-2</v>
      </c>
      <c r="N2001" s="22" t="str">
        <f t="shared" si="349"/>
        <v>- -</v>
      </c>
      <c r="O2001" s="23" t="str">
        <f t="shared" si="350"/>
        <v>- -</v>
      </c>
    </row>
    <row r="2002" spans="1:15" x14ac:dyDescent="0.2">
      <c r="A2002" s="27">
        <v>37225</v>
      </c>
      <c r="B2002" s="17">
        <f>'IMPORT RAW DATA'!B2008</f>
        <v>5.38</v>
      </c>
      <c r="C2002" s="2">
        <f t="shared" si="346"/>
        <v>-0.24</v>
      </c>
      <c r="D2002" s="2">
        <f t="shared" si="345"/>
        <v>0.02</v>
      </c>
      <c r="E2002" s="2">
        <f t="shared" si="351"/>
        <v>0.95</v>
      </c>
      <c r="F2002" s="2">
        <f t="shared" si="343"/>
        <v>0.25</v>
      </c>
      <c r="G2002" s="18">
        <f t="shared" si="344"/>
        <v>4.6300000000000001E-2</v>
      </c>
      <c r="H2002" s="18">
        <f t="shared" si="347"/>
        <v>0.21510000000000001</v>
      </c>
      <c r="I2002">
        <v>0.66669999999999996</v>
      </c>
      <c r="J2002">
        <v>6.4500000000000002E-2</v>
      </c>
      <c r="K2002" s="2">
        <f t="shared" si="348"/>
        <v>5.18</v>
      </c>
      <c r="L2002" s="2">
        <f t="shared" si="352"/>
        <v>0.01</v>
      </c>
      <c r="M2002" s="26">
        <f t="shared" si="342"/>
        <v>1.0999999999999999E-2</v>
      </c>
      <c r="N2002" s="22" t="str">
        <f t="shared" si="349"/>
        <v>long</v>
      </c>
      <c r="O2002" s="23" t="str">
        <f t="shared" si="350"/>
        <v>- -</v>
      </c>
    </row>
    <row r="2003" spans="1:15" x14ac:dyDescent="0.2">
      <c r="A2003" s="27">
        <v>37228</v>
      </c>
      <c r="B2003" s="17">
        <f>'IMPORT RAW DATA'!B2009</f>
        <v>5.22</v>
      </c>
      <c r="C2003" s="2">
        <f t="shared" si="346"/>
        <v>-0.33</v>
      </c>
      <c r="D2003" s="2">
        <f t="shared" si="345"/>
        <v>0.16</v>
      </c>
      <c r="E2003" s="2">
        <f t="shared" si="351"/>
        <v>1.02</v>
      </c>
      <c r="F2003" s="2">
        <f t="shared" si="343"/>
        <v>0.32</v>
      </c>
      <c r="G2003" s="18">
        <f t="shared" si="344"/>
        <v>6.6199999999999995E-2</v>
      </c>
      <c r="H2003" s="18">
        <f t="shared" si="347"/>
        <v>0.25719999999999998</v>
      </c>
      <c r="I2003">
        <v>0.66669999999999996</v>
      </c>
      <c r="J2003">
        <v>6.4500000000000002E-2</v>
      </c>
      <c r="K2003" s="2">
        <f t="shared" si="348"/>
        <v>5.18</v>
      </c>
      <c r="L2003" s="2">
        <f t="shared" si="352"/>
        <v>0</v>
      </c>
      <c r="M2003" s="26">
        <f t="shared" si="342"/>
        <v>1.0999999999999999E-2</v>
      </c>
      <c r="N2003" s="22" t="str">
        <f t="shared" si="349"/>
        <v>- -</v>
      </c>
      <c r="O2003" s="23" t="str">
        <f t="shared" si="350"/>
        <v>- -</v>
      </c>
    </row>
    <row r="2004" spans="1:15" x14ac:dyDescent="0.2">
      <c r="A2004" s="27">
        <v>37229</v>
      </c>
      <c r="B2004" s="17">
        <f>'IMPORT RAW DATA'!B2010</f>
        <v>5.3</v>
      </c>
      <c r="C2004" s="2">
        <f t="shared" si="346"/>
        <v>-0.32</v>
      </c>
      <c r="D2004" s="2">
        <f t="shared" si="345"/>
        <v>0.08</v>
      </c>
      <c r="E2004" s="2">
        <f t="shared" si="351"/>
        <v>1.03</v>
      </c>
      <c r="F2004" s="2">
        <f t="shared" si="343"/>
        <v>0.31</v>
      </c>
      <c r="G2004" s="18">
        <f t="shared" si="344"/>
        <v>6.3100000000000003E-2</v>
      </c>
      <c r="H2004" s="18">
        <f t="shared" si="347"/>
        <v>0.25119999999999998</v>
      </c>
      <c r="I2004">
        <v>0.66669999999999996</v>
      </c>
      <c r="J2004">
        <v>6.4500000000000002E-2</v>
      </c>
      <c r="K2004" s="2">
        <f t="shared" si="348"/>
        <v>5.19</v>
      </c>
      <c r="L2004" s="2">
        <f t="shared" si="352"/>
        <v>0.01</v>
      </c>
      <c r="M2004" s="26">
        <f t="shared" si="342"/>
        <v>1.0999999999999999E-2</v>
      </c>
      <c r="N2004" s="22" t="str">
        <f t="shared" si="349"/>
        <v>long</v>
      </c>
      <c r="O2004" s="23" t="str">
        <f t="shared" si="350"/>
        <v>- -</v>
      </c>
    </row>
    <row r="2005" spans="1:15" x14ac:dyDescent="0.2">
      <c r="A2005" s="27">
        <v>37230</v>
      </c>
      <c r="B2005" s="17">
        <f>'IMPORT RAW DATA'!B2011</f>
        <v>5.52</v>
      </c>
      <c r="C2005" s="2">
        <f t="shared" si="346"/>
        <v>-0.1</v>
      </c>
      <c r="D2005" s="2">
        <f t="shared" si="345"/>
        <v>0.22</v>
      </c>
      <c r="E2005" s="2">
        <f t="shared" si="351"/>
        <v>1.18</v>
      </c>
      <c r="F2005" s="2">
        <f t="shared" si="343"/>
        <v>0.08</v>
      </c>
      <c r="G2005" s="18">
        <f t="shared" si="344"/>
        <v>1.2699999999999999E-2</v>
      </c>
      <c r="H2005" s="18">
        <f t="shared" si="347"/>
        <v>0.11269999999999999</v>
      </c>
      <c r="I2005">
        <v>0.66669999999999996</v>
      </c>
      <c r="J2005">
        <v>6.4500000000000002E-2</v>
      </c>
      <c r="K2005" s="2">
        <f t="shared" si="348"/>
        <v>5.19</v>
      </c>
      <c r="L2005" s="2">
        <f t="shared" si="352"/>
        <v>0</v>
      </c>
      <c r="M2005" s="26">
        <f t="shared" si="342"/>
        <v>1.0999999999999999E-2</v>
      </c>
      <c r="N2005" s="22" t="str">
        <f t="shared" si="349"/>
        <v>- -</v>
      </c>
      <c r="O2005" s="23" t="str">
        <f t="shared" si="350"/>
        <v>- -</v>
      </c>
    </row>
    <row r="2006" spans="1:15" x14ac:dyDescent="0.2">
      <c r="A2006" s="27">
        <v>37231</v>
      </c>
      <c r="B2006" s="17">
        <f>'IMPORT RAW DATA'!B2012</f>
        <v>5.47</v>
      </c>
      <c r="C2006" s="2">
        <f t="shared" si="346"/>
        <v>0.09</v>
      </c>
      <c r="D2006" s="2">
        <f t="shared" si="345"/>
        <v>0.05</v>
      </c>
      <c r="E2006" s="2">
        <f t="shared" si="351"/>
        <v>1.23</v>
      </c>
      <c r="F2006" s="2">
        <f t="shared" si="343"/>
        <v>7.0000000000000007E-2</v>
      </c>
      <c r="G2006" s="18">
        <f t="shared" si="344"/>
        <v>1.14E-2</v>
      </c>
      <c r="H2006" s="18">
        <f t="shared" si="347"/>
        <v>0.1067</v>
      </c>
      <c r="I2006">
        <v>0.66669999999999996</v>
      </c>
      <c r="J2006">
        <v>6.4500000000000002E-2</v>
      </c>
      <c r="K2006" s="2">
        <f t="shared" si="348"/>
        <v>5.19</v>
      </c>
      <c r="L2006" s="2">
        <f t="shared" si="352"/>
        <v>0</v>
      </c>
      <c r="M2006" s="26">
        <f t="shared" si="342"/>
        <v>0.01</v>
      </c>
      <c r="N2006" s="22" t="str">
        <f t="shared" si="349"/>
        <v>- -</v>
      </c>
      <c r="O2006" s="23" t="str">
        <f t="shared" si="350"/>
        <v>- -</v>
      </c>
    </row>
    <row r="2007" spans="1:15" x14ac:dyDescent="0.2">
      <c r="A2007" s="27">
        <v>37232</v>
      </c>
      <c r="B2007" s="17">
        <f>'IMPORT RAW DATA'!B2013</f>
        <v>5.41</v>
      </c>
      <c r="C2007" s="2">
        <f t="shared" si="346"/>
        <v>-0.06</v>
      </c>
      <c r="D2007" s="2">
        <f t="shared" si="345"/>
        <v>0.06</v>
      </c>
      <c r="E2007" s="2">
        <f t="shared" si="351"/>
        <v>1.05</v>
      </c>
      <c r="F2007" s="2">
        <f t="shared" si="343"/>
        <v>0.06</v>
      </c>
      <c r="G2007" s="18">
        <f t="shared" si="344"/>
        <v>1.01E-2</v>
      </c>
      <c r="H2007" s="18">
        <f t="shared" si="347"/>
        <v>0.10059999999999999</v>
      </c>
      <c r="I2007">
        <v>0.66669999999999996</v>
      </c>
      <c r="J2007">
        <v>6.4500000000000002E-2</v>
      </c>
      <c r="K2007" s="2">
        <f t="shared" si="348"/>
        <v>5.19</v>
      </c>
      <c r="L2007" s="2">
        <f t="shared" si="352"/>
        <v>0</v>
      </c>
      <c r="M2007" s="26">
        <f t="shared" si="342"/>
        <v>0.01</v>
      </c>
      <c r="N2007" s="22" t="str">
        <f t="shared" si="349"/>
        <v>- -</v>
      </c>
      <c r="O2007" s="23" t="str">
        <f t="shared" si="350"/>
        <v>- -</v>
      </c>
    </row>
    <row r="2008" spans="1:15" x14ac:dyDescent="0.2">
      <c r="A2008" s="27">
        <v>37235</v>
      </c>
      <c r="B2008" s="17">
        <f>'IMPORT RAW DATA'!B2014</f>
        <v>5.3</v>
      </c>
      <c r="C2008" s="2">
        <f t="shared" si="346"/>
        <v>-0.15</v>
      </c>
      <c r="D2008" s="2">
        <f t="shared" si="345"/>
        <v>0.11</v>
      </c>
      <c r="E2008" s="2">
        <f t="shared" si="351"/>
        <v>1.07</v>
      </c>
      <c r="F2008" s="2">
        <f t="shared" si="343"/>
        <v>0.14000000000000001</v>
      </c>
      <c r="G2008" s="18">
        <f t="shared" si="344"/>
        <v>2.2100000000000002E-2</v>
      </c>
      <c r="H2008" s="18">
        <f t="shared" si="347"/>
        <v>0.14879999999999999</v>
      </c>
      <c r="I2008">
        <v>0.66669999999999996</v>
      </c>
      <c r="J2008">
        <v>6.4500000000000002E-2</v>
      </c>
      <c r="K2008" s="2">
        <f t="shared" si="348"/>
        <v>5.19</v>
      </c>
      <c r="L2008" s="2">
        <f t="shared" si="352"/>
        <v>0</v>
      </c>
      <c r="M2008" s="26">
        <f t="shared" si="342"/>
        <v>0.01</v>
      </c>
      <c r="N2008" s="22" t="str">
        <f t="shared" si="349"/>
        <v>- -</v>
      </c>
      <c r="O2008" s="23" t="str">
        <f t="shared" si="350"/>
        <v>- -</v>
      </c>
    </row>
    <row r="2009" spans="1:15" x14ac:dyDescent="0.2">
      <c r="A2009" s="27">
        <v>37236</v>
      </c>
      <c r="B2009" s="17">
        <f>'IMPORT RAW DATA'!B2015</f>
        <v>5.33</v>
      </c>
      <c r="C2009" s="2">
        <f t="shared" si="346"/>
        <v>0.1</v>
      </c>
      <c r="D2009" s="2">
        <f t="shared" si="345"/>
        <v>0.03</v>
      </c>
      <c r="E2009" s="2">
        <f t="shared" si="351"/>
        <v>1.08</v>
      </c>
      <c r="F2009" s="2">
        <f t="shared" si="343"/>
        <v>0.09</v>
      </c>
      <c r="G2009" s="18">
        <f t="shared" si="344"/>
        <v>1.41E-2</v>
      </c>
      <c r="H2009" s="18">
        <f t="shared" si="347"/>
        <v>0.1187</v>
      </c>
      <c r="I2009">
        <v>0.66669999999999996</v>
      </c>
      <c r="J2009">
        <v>6.4500000000000002E-2</v>
      </c>
      <c r="K2009" s="2">
        <f t="shared" si="348"/>
        <v>5.19</v>
      </c>
      <c r="L2009" s="2">
        <f t="shared" si="352"/>
        <v>0</v>
      </c>
      <c r="M2009" s="26">
        <f t="shared" si="342"/>
        <v>8.9999999999999993E-3</v>
      </c>
      <c r="N2009" s="22" t="str">
        <f t="shared" si="349"/>
        <v>- -</v>
      </c>
      <c r="O2009" s="23" t="str">
        <f t="shared" si="350"/>
        <v>- -</v>
      </c>
    </row>
    <row r="2010" spans="1:15" x14ac:dyDescent="0.2">
      <c r="A2010" s="27">
        <v>37237</v>
      </c>
      <c r="B2010" s="17">
        <f>'IMPORT RAW DATA'!B2016</f>
        <v>5.26</v>
      </c>
      <c r="C2010" s="2">
        <f t="shared" si="346"/>
        <v>-0.1</v>
      </c>
      <c r="D2010" s="2">
        <f t="shared" si="345"/>
        <v>7.0000000000000007E-2</v>
      </c>
      <c r="E2010" s="2">
        <f t="shared" si="351"/>
        <v>0.93</v>
      </c>
      <c r="F2010" s="2">
        <f t="shared" si="343"/>
        <v>0.11</v>
      </c>
      <c r="G2010" s="18">
        <f t="shared" si="344"/>
        <v>1.7100000000000001E-2</v>
      </c>
      <c r="H2010" s="18">
        <f t="shared" si="347"/>
        <v>0.13070000000000001</v>
      </c>
      <c r="I2010">
        <v>0.66669999999999996</v>
      </c>
      <c r="J2010">
        <v>6.4500000000000002E-2</v>
      </c>
      <c r="K2010" s="2">
        <f t="shared" si="348"/>
        <v>5.19</v>
      </c>
      <c r="L2010" s="2">
        <f t="shared" si="352"/>
        <v>0</v>
      </c>
      <c r="M2010" s="26">
        <f t="shared" si="342"/>
        <v>8.9999999999999993E-3</v>
      </c>
      <c r="N2010" s="22" t="str">
        <f t="shared" si="349"/>
        <v>- -</v>
      </c>
      <c r="O2010" s="23" t="str">
        <f t="shared" si="350"/>
        <v>- -</v>
      </c>
    </row>
    <row r="2011" spans="1:15" x14ac:dyDescent="0.2">
      <c r="A2011" s="27">
        <v>37238</v>
      </c>
      <c r="B2011" s="17">
        <f>'IMPORT RAW DATA'!B2017</f>
        <v>5.2</v>
      </c>
      <c r="C2011" s="2">
        <f t="shared" si="346"/>
        <v>-0.18</v>
      </c>
      <c r="D2011" s="2">
        <f t="shared" si="345"/>
        <v>0.06</v>
      </c>
      <c r="E2011" s="2">
        <f t="shared" si="351"/>
        <v>0.86</v>
      </c>
      <c r="F2011" s="2">
        <f t="shared" si="343"/>
        <v>0.21</v>
      </c>
      <c r="G2011" s="18">
        <f t="shared" si="344"/>
        <v>3.6499999999999998E-2</v>
      </c>
      <c r="H2011" s="18">
        <f t="shared" si="347"/>
        <v>0.191</v>
      </c>
      <c r="I2011">
        <v>0.66669999999999996</v>
      </c>
      <c r="J2011">
        <v>6.4500000000000002E-2</v>
      </c>
      <c r="K2011" s="2">
        <f t="shared" si="348"/>
        <v>5.19</v>
      </c>
      <c r="L2011" s="2">
        <f t="shared" si="352"/>
        <v>0</v>
      </c>
      <c r="M2011" s="26">
        <f t="shared" si="342"/>
        <v>8.9999999999999993E-3</v>
      </c>
      <c r="N2011" s="22" t="str">
        <f t="shared" si="349"/>
        <v>- -</v>
      </c>
      <c r="O2011" s="23" t="str">
        <f t="shared" si="350"/>
        <v>- -</v>
      </c>
    </row>
    <row r="2012" spans="1:15" x14ac:dyDescent="0.2">
      <c r="A2012" s="27">
        <v>37239</v>
      </c>
      <c r="B2012" s="17">
        <f>'IMPORT RAW DATA'!B2018</f>
        <v>5.3</v>
      </c>
      <c r="C2012" s="2">
        <f t="shared" si="346"/>
        <v>0.08</v>
      </c>
      <c r="D2012" s="2">
        <f t="shared" si="345"/>
        <v>0.1</v>
      </c>
      <c r="E2012" s="2">
        <f t="shared" si="351"/>
        <v>0.94</v>
      </c>
      <c r="F2012" s="2">
        <f t="shared" si="343"/>
        <v>0.09</v>
      </c>
      <c r="G2012" s="18">
        <f t="shared" si="344"/>
        <v>1.41E-2</v>
      </c>
      <c r="H2012" s="18">
        <f t="shared" si="347"/>
        <v>0.1187</v>
      </c>
      <c r="I2012">
        <v>0.66669999999999996</v>
      </c>
      <c r="J2012">
        <v>6.4500000000000002E-2</v>
      </c>
      <c r="K2012" s="2">
        <f t="shared" si="348"/>
        <v>5.19</v>
      </c>
      <c r="L2012" s="2">
        <f t="shared" si="352"/>
        <v>0</v>
      </c>
      <c r="M2012" s="26">
        <f t="shared" si="342"/>
        <v>8.9999999999999993E-3</v>
      </c>
      <c r="N2012" s="22" t="str">
        <f t="shared" si="349"/>
        <v>- -</v>
      </c>
      <c r="O2012" s="23" t="str">
        <f t="shared" si="350"/>
        <v>- -</v>
      </c>
    </row>
    <row r="2013" spans="1:15" x14ac:dyDescent="0.2">
      <c r="A2013" s="27">
        <v>37242</v>
      </c>
      <c r="B2013" s="17">
        <f>'IMPORT RAW DATA'!B2019</f>
        <v>5.4</v>
      </c>
      <c r="C2013" s="2">
        <f t="shared" si="346"/>
        <v>0.1</v>
      </c>
      <c r="D2013" s="2">
        <f t="shared" si="345"/>
        <v>0.1</v>
      </c>
      <c r="E2013" s="2">
        <f t="shared" si="351"/>
        <v>0.88</v>
      </c>
      <c r="F2013" s="2">
        <f t="shared" si="343"/>
        <v>0.11</v>
      </c>
      <c r="G2013" s="18">
        <f t="shared" si="344"/>
        <v>1.7100000000000001E-2</v>
      </c>
      <c r="H2013" s="18">
        <f t="shared" si="347"/>
        <v>0.13070000000000001</v>
      </c>
      <c r="I2013">
        <v>0.66669999999999996</v>
      </c>
      <c r="J2013">
        <v>6.4500000000000002E-2</v>
      </c>
      <c r="K2013" s="2">
        <f t="shared" si="348"/>
        <v>5.19</v>
      </c>
      <c r="L2013" s="2">
        <f t="shared" si="352"/>
        <v>0</v>
      </c>
      <c r="M2013" s="26">
        <f t="shared" si="342"/>
        <v>8.9999999999999993E-3</v>
      </c>
      <c r="N2013" s="22" t="str">
        <f t="shared" si="349"/>
        <v>- -</v>
      </c>
      <c r="O2013" s="23" t="str">
        <f t="shared" si="350"/>
        <v>- -</v>
      </c>
    </row>
    <row r="2014" spans="1:15" x14ac:dyDescent="0.2">
      <c r="A2014" s="27">
        <v>37243</v>
      </c>
      <c r="B2014" s="17">
        <f>'IMPORT RAW DATA'!B2020</f>
        <v>5.47</v>
      </c>
      <c r="C2014" s="2">
        <f t="shared" si="346"/>
        <v>-0.05</v>
      </c>
      <c r="D2014" s="2">
        <f t="shared" si="345"/>
        <v>7.0000000000000007E-2</v>
      </c>
      <c r="E2014" s="2">
        <f t="shared" si="351"/>
        <v>0.87</v>
      </c>
      <c r="F2014" s="2">
        <f t="shared" si="343"/>
        <v>0.06</v>
      </c>
      <c r="G2014" s="18">
        <f t="shared" si="344"/>
        <v>1.01E-2</v>
      </c>
      <c r="H2014" s="18">
        <f t="shared" si="347"/>
        <v>0.10059999999999999</v>
      </c>
      <c r="I2014">
        <v>0.66669999999999996</v>
      </c>
      <c r="J2014">
        <v>6.4500000000000002E-2</v>
      </c>
      <c r="K2014" s="2">
        <f t="shared" si="348"/>
        <v>5.19</v>
      </c>
      <c r="L2014" s="2">
        <f t="shared" si="352"/>
        <v>0</v>
      </c>
      <c r="M2014" s="26">
        <f t="shared" si="342"/>
        <v>8.9999999999999993E-3</v>
      </c>
      <c r="N2014" s="22" t="str">
        <f t="shared" si="349"/>
        <v>- -</v>
      </c>
      <c r="O2014" s="23" t="str">
        <f t="shared" si="350"/>
        <v>- -</v>
      </c>
    </row>
    <row r="2015" spans="1:15" x14ac:dyDescent="0.2">
      <c r="A2015" s="27">
        <v>37244</v>
      </c>
      <c r="B2015" s="17">
        <f>'IMPORT RAW DATA'!B2021</f>
        <v>5.46</v>
      </c>
      <c r="C2015" s="2">
        <f t="shared" si="346"/>
        <v>-0.01</v>
      </c>
      <c r="D2015" s="2">
        <f t="shared" si="345"/>
        <v>0.01</v>
      </c>
      <c r="E2015" s="2">
        <f t="shared" si="351"/>
        <v>0.66</v>
      </c>
      <c r="F2015" s="2">
        <f t="shared" si="343"/>
        <v>0.02</v>
      </c>
      <c r="G2015" s="18">
        <f t="shared" si="344"/>
        <v>5.8999999999999999E-3</v>
      </c>
      <c r="H2015" s="18">
        <f t="shared" si="347"/>
        <v>7.6499999999999999E-2</v>
      </c>
      <c r="I2015">
        <v>0.66669999999999996</v>
      </c>
      <c r="J2015">
        <v>6.4500000000000002E-2</v>
      </c>
      <c r="K2015" s="2">
        <f t="shared" si="348"/>
        <v>5.19</v>
      </c>
      <c r="L2015" s="2">
        <f t="shared" si="352"/>
        <v>0</v>
      </c>
      <c r="M2015" s="26">
        <f t="shared" si="342"/>
        <v>8.9999999999999993E-3</v>
      </c>
      <c r="N2015" s="22" t="str">
        <f t="shared" si="349"/>
        <v>- -</v>
      </c>
      <c r="O2015" s="23" t="str">
        <f t="shared" si="350"/>
        <v>- -</v>
      </c>
    </row>
    <row r="2016" spans="1:15" x14ac:dyDescent="0.2">
      <c r="A2016" s="27">
        <v>37245</v>
      </c>
      <c r="B2016" s="17">
        <f>'IMPORT RAW DATA'!B2022</f>
        <v>5.32</v>
      </c>
      <c r="C2016" s="2">
        <f t="shared" si="346"/>
        <v>-0.09</v>
      </c>
      <c r="D2016" s="2">
        <f t="shared" si="345"/>
        <v>0.14000000000000001</v>
      </c>
      <c r="E2016" s="2">
        <f t="shared" si="351"/>
        <v>0.75</v>
      </c>
      <c r="F2016" s="2">
        <f t="shared" si="343"/>
        <v>0.12</v>
      </c>
      <c r="G2016" s="18">
        <f t="shared" si="344"/>
        <v>1.8700000000000001E-2</v>
      </c>
      <c r="H2016" s="18">
        <f t="shared" si="347"/>
        <v>0.1368</v>
      </c>
      <c r="I2016">
        <v>0.66669999999999996</v>
      </c>
      <c r="J2016">
        <v>6.4500000000000002E-2</v>
      </c>
      <c r="K2016" s="2">
        <f t="shared" si="348"/>
        <v>5.19</v>
      </c>
      <c r="L2016" s="2">
        <f t="shared" si="352"/>
        <v>0</v>
      </c>
      <c r="M2016" s="26">
        <f t="shared" si="342"/>
        <v>4.0000000000000001E-3</v>
      </c>
      <c r="N2016" s="22" t="str">
        <f t="shared" si="349"/>
        <v>- -</v>
      </c>
      <c r="O2016" s="23" t="str">
        <f t="shared" si="350"/>
        <v>- -</v>
      </c>
    </row>
    <row r="2017" spans="1:15" x14ac:dyDescent="0.2">
      <c r="A2017" s="27">
        <v>37246</v>
      </c>
      <c r="B2017" s="17">
        <f>'IMPORT RAW DATA'!B2023</f>
        <v>5.56</v>
      </c>
      <c r="C2017" s="2">
        <f t="shared" si="346"/>
        <v>0.26</v>
      </c>
      <c r="D2017" s="2">
        <f t="shared" si="345"/>
        <v>0.24</v>
      </c>
      <c r="E2017" s="2">
        <f t="shared" si="351"/>
        <v>0.93</v>
      </c>
      <c r="F2017" s="2">
        <f t="shared" si="343"/>
        <v>0.28000000000000003</v>
      </c>
      <c r="G2017" s="18">
        <f t="shared" si="344"/>
        <v>5.4300000000000001E-2</v>
      </c>
      <c r="H2017" s="18">
        <f t="shared" si="347"/>
        <v>0.2331</v>
      </c>
      <c r="I2017">
        <v>0.66669999999999996</v>
      </c>
      <c r="J2017">
        <v>6.4500000000000002E-2</v>
      </c>
      <c r="K2017" s="2">
        <f t="shared" si="348"/>
        <v>5.21</v>
      </c>
      <c r="L2017" s="2">
        <f t="shared" si="352"/>
        <v>0.02</v>
      </c>
      <c r="M2017" s="26">
        <f t="shared" ref="M2017:M2080" si="353">STDEV(L1998:L2017)</f>
        <v>6.0000000000000001E-3</v>
      </c>
      <c r="N2017" s="22" t="str">
        <f t="shared" si="349"/>
        <v>long</v>
      </c>
      <c r="O2017" s="23" t="str">
        <f t="shared" si="350"/>
        <v>- -</v>
      </c>
    </row>
    <row r="2018" spans="1:15" x14ac:dyDescent="0.2">
      <c r="A2018" s="27">
        <v>37249</v>
      </c>
      <c r="B2018" s="17">
        <f>'IMPORT RAW DATA'!B2024</f>
        <v>5.6</v>
      </c>
      <c r="C2018" s="2">
        <f t="shared" si="346"/>
        <v>0.27</v>
      </c>
      <c r="D2018" s="2">
        <f t="shared" si="345"/>
        <v>0.04</v>
      </c>
      <c r="E2018" s="2">
        <f t="shared" si="351"/>
        <v>0.86</v>
      </c>
      <c r="F2018" s="2">
        <f t="shared" si="343"/>
        <v>0.31</v>
      </c>
      <c r="G2018" s="18">
        <f t="shared" si="344"/>
        <v>6.3100000000000003E-2</v>
      </c>
      <c r="H2018" s="18">
        <f t="shared" si="347"/>
        <v>0.25119999999999998</v>
      </c>
      <c r="I2018">
        <v>0.66669999999999996</v>
      </c>
      <c r="J2018">
        <v>6.4500000000000002E-2</v>
      </c>
      <c r="K2018" s="2">
        <f t="shared" si="348"/>
        <v>5.23</v>
      </c>
      <c r="L2018" s="2">
        <f t="shared" si="352"/>
        <v>0.02</v>
      </c>
      <c r="M2018" s="26">
        <f t="shared" si="353"/>
        <v>7.0000000000000001E-3</v>
      </c>
      <c r="N2018" s="22" t="str">
        <f t="shared" si="349"/>
        <v>long</v>
      </c>
      <c r="O2018" s="23" t="str">
        <f t="shared" si="350"/>
        <v>- -</v>
      </c>
    </row>
    <row r="2019" spans="1:15" x14ac:dyDescent="0.2">
      <c r="A2019" s="27">
        <v>37252</v>
      </c>
      <c r="B2019" s="17">
        <f>'IMPORT RAW DATA'!B2025</f>
        <v>5.63</v>
      </c>
      <c r="C2019" s="2">
        <f t="shared" si="346"/>
        <v>0.37</v>
      </c>
      <c r="D2019" s="2">
        <f t="shared" si="345"/>
        <v>0.03</v>
      </c>
      <c r="E2019" s="2">
        <f t="shared" si="351"/>
        <v>0.86</v>
      </c>
      <c r="F2019" s="2">
        <f t="shared" si="343"/>
        <v>0.43</v>
      </c>
      <c r="G2019" s="18">
        <f t="shared" si="344"/>
        <v>0.1046</v>
      </c>
      <c r="H2019" s="18">
        <f t="shared" si="347"/>
        <v>0.32340000000000002</v>
      </c>
      <c r="I2019">
        <v>0.66669999999999996</v>
      </c>
      <c r="J2019">
        <v>6.4500000000000002E-2</v>
      </c>
      <c r="K2019" s="2">
        <f t="shared" si="348"/>
        <v>5.27</v>
      </c>
      <c r="L2019" s="2">
        <f t="shared" si="352"/>
        <v>0.04</v>
      </c>
      <c r="M2019" s="26">
        <f t="shared" si="353"/>
        <v>1.0999999999999999E-2</v>
      </c>
      <c r="N2019" s="22" t="str">
        <f t="shared" si="349"/>
        <v>long</v>
      </c>
      <c r="O2019" s="23" t="str">
        <f t="shared" si="350"/>
        <v>- -</v>
      </c>
    </row>
    <row r="2020" spans="1:15" x14ac:dyDescent="0.2">
      <c r="A2020" s="27">
        <v>37253</v>
      </c>
      <c r="B2020" s="17">
        <f>'IMPORT RAW DATA'!B2026</f>
        <v>5.7</v>
      </c>
      <c r="C2020" s="2">
        <f t="shared" si="346"/>
        <v>0.5</v>
      </c>
      <c r="D2020" s="2">
        <f t="shared" si="345"/>
        <v>7.0000000000000007E-2</v>
      </c>
      <c r="E2020" s="2">
        <f t="shared" si="351"/>
        <v>0.86</v>
      </c>
      <c r="F2020" s="2">
        <f t="shared" si="343"/>
        <v>0.57999999999999996</v>
      </c>
      <c r="G2020" s="18">
        <f t="shared" si="344"/>
        <v>0.17119999999999999</v>
      </c>
      <c r="H2020" s="18">
        <f t="shared" si="347"/>
        <v>0.4138</v>
      </c>
      <c r="I2020">
        <v>0.66669999999999996</v>
      </c>
      <c r="J2020">
        <v>6.4500000000000002E-2</v>
      </c>
      <c r="K2020" s="2">
        <f t="shared" si="348"/>
        <v>5.34</v>
      </c>
      <c r="L2020" s="2">
        <f t="shared" si="352"/>
        <v>7.0000000000000007E-2</v>
      </c>
      <c r="M2020" s="26">
        <f t="shared" si="353"/>
        <v>1.7999999999999999E-2</v>
      </c>
      <c r="N2020" s="22" t="str">
        <f t="shared" si="349"/>
        <v>long</v>
      </c>
      <c r="O2020" s="23" t="str">
        <f t="shared" si="350"/>
        <v>- -</v>
      </c>
    </row>
    <row r="2021" spans="1:15" x14ac:dyDescent="0.2">
      <c r="A2021" s="27">
        <v>37256</v>
      </c>
      <c r="B2021" s="17">
        <f>'IMPORT RAW DATA'!B2027</f>
        <v>5.69</v>
      </c>
      <c r="C2021" s="2">
        <f t="shared" si="346"/>
        <v>0.39</v>
      </c>
      <c r="D2021" s="2">
        <f t="shared" si="345"/>
        <v>0.01</v>
      </c>
      <c r="E2021" s="2">
        <f t="shared" si="351"/>
        <v>0.81</v>
      </c>
      <c r="F2021" s="2">
        <f t="shared" si="343"/>
        <v>0.48</v>
      </c>
      <c r="G2021" s="18">
        <f t="shared" si="344"/>
        <v>0.125</v>
      </c>
      <c r="H2021" s="18">
        <f t="shared" si="347"/>
        <v>0.35360000000000003</v>
      </c>
      <c r="I2021">
        <v>0.66669999999999996</v>
      </c>
      <c r="J2021">
        <v>6.4500000000000002E-2</v>
      </c>
      <c r="K2021" s="2">
        <f t="shared" si="348"/>
        <v>5.38</v>
      </c>
      <c r="L2021" s="2">
        <f t="shared" si="352"/>
        <v>0.04</v>
      </c>
      <c r="M2021" s="26">
        <f t="shared" si="353"/>
        <v>1.9E-2</v>
      </c>
      <c r="N2021" s="22" t="str">
        <f t="shared" si="349"/>
        <v>long</v>
      </c>
      <c r="O2021" s="23" t="str">
        <f t="shared" si="350"/>
        <v>- -</v>
      </c>
    </row>
    <row r="2022" spans="1:15" x14ac:dyDescent="0.2">
      <c r="A2022" s="27">
        <v>37258</v>
      </c>
      <c r="B2022" s="17">
        <f>'IMPORT RAW DATA'!B2028</f>
        <v>5.66</v>
      </c>
      <c r="C2022" s="2">
        <f t="shared" si="346"/>
        <v>0.26</v>
      </c>
      <c r="D2022" s="2">
        <f t="shared" si="345"/>
        <v>0.03</v>
      </c>
      <c r="E2022" s="2">
        <f t="shared" si="351"/>
        <v>0.74</v>
      </c>
      <c r="F2022" s="2">
        <f t="shared" si="343"/>
        <v>0.35</v>
      </c>
      <c r="G2022" s="18">
        <f t="shared" si="344"/>
        <v>7.5800000000000006E-2</v>
      </c>
      <c r="H2022" s="18">
        <f t="shared" si="347"/>
        <v>0.27529999999999999</v>
      </c>
      <c r="I2022">
        <v>0.66669999999999996</v>
      </c>
      <c r="J2022">
        <v>6.4500000000000002E-2</v>
      </c>
      <c r="K2022" s="2">
        <f t="shared" si="348"/>
        <v>5.4</v>
      </c>
      <c r="L2022" s="2">
        <f t="shared" si="352"/>
        <v>0.02</v>
      </c>
      <c r="M2022" s="26">
        <f t="shared" si="353"/>
        <v>1.9E-2</v>
      </c>
      <c r="N2022" s="22" t="str">
        <f t="shared" si="349"/>
        <v>long</v>
      </c>
      <c r="O2022" s="23" t="str">
        <f t="shared" si="350"/>
        <v>- -</v>
      </c>
    </row>
    <row r="2023" spans="1:15" x14ac:dyDescent="0.2">
      <c r="A2023" s="27">
        <v>37259</v>
      </c>
      <c r="B2023" s="17">
        <f>'IMPORT RAW DATA'!B2029</f>
        <v>5.72</v>
      </c>
      <c r="C2023" s="2">
        <f t="shared" si="346"/>
        <v>0.25</v>
      </c>
      <c r="D2023" s="2">
        <f t="shared" si="345"/>
        <v>0.06</v>
      </c>
      <c r="E2023" s="2">
        <f t="shared" si="351"/>
        <v>0.7</v>
      </c>
      <c r="F2023" s="2">
        <f t="shared" ref="F2023:F2086" si="354">ABS(C2023/E2023)</f>
        <v>0.36</v>
      </c>
      <c r="G2023" s="18">
        <f t="shared" ref="G2023:G2086" si="355">H2023*H2023</f>
        <v>7.9100000000000004E-2</v>
      </c>
      <c r="H2023" s="18">
        <f t="shared" si="347"/>
        <v>0.28129999999999999</v>
      </c>
      <c r="I2023">
        <v>0.66669999999999996</v>
      </c>
      <c r="J2023">
        <v>6.4500000000000002E-2</v>
      </c>
      <c r="K2023" s="2">
        <f t="shared" si="348"/>
        <v>5.43</v>
      </c>
      <c r="L2023" s="2">
        <f t="shared" si="352"/>
        <v>0.03</v>
      </c>
      <c r="M2023" s="26">
        <f t="shared" si="353"/>
        <v>1.9E-2</v>
      </c>
      <c r="N2023" s="22" t="str">
        <f t="shared" si="349"/>
        <v>long</v>
      </c>
      <c r="O2023" s="23" t="str">
        <f t="shared" si="350"/>
        <v>- -</v>
      </c>
    </row>
    <row r="2024" spans="1:15" x14ac:dyDescent="0.2">
      <c r="A2024" s="27">
        <v>37260</v>
      </c>
      <c r="B2024" s="17">
        <f>'IMPORT RAW DATA'!B2030</f>
        <v>5.75</v>
      </c>
      <c r="C2024" s="2">
        <f t="shared" si="346"/>
        <v>0.28999999999999998</v>
      </c>
      <c r="D2024" s="2">
        <f t="shared" si="345"/>
        <v>0.03</v>
      </c>
      <c r="E2024" s="2">
        <f t="shared" si="351"/>
        <v>0.66</v>
      </c>
      <c r="F2024" s="2">
        <f t="shared" si="354"/>
        <v>0.44</v>
      </c>
      <c r="G2024" s="18">
        <f t="shared" si="355"/>
        <v>0.1086</v>
      </c>
      <c r="H2024" s="18">
        <f t="shared" si="347"/>
        <v>0.32950000000000002</v>
      </c>
      <c r="I2024">
        <v>0.66669999999999996</v>
      </c>
      <c r="J2024">
        <v>6.4500000000000002E-2</v>
      </c>
      <c r="K2024" s="2">
        <f t="shared" si="348"/>
        <v>5.46</v>
      </c>
      <c r="L2024" s="2">
        <f t="shared" si="352"/>
        <v>0.03</v>
      </c>
      <c r="M2024" s="26">
        <f t="shared" si="353"/>
        <v>0.02</v>
      </c>
      <c r="N2024" s="22" t="str">
        <f t="shared" si="349"/>
        <v>long</v>
      </c>
      <c r="O2024" s="23" t="str">
        <f t="shared" si="350"/>
        <v>- -</v>
      </c>
    </row>
    <row r="2025" spans="1:15" x14ac:dyDescent="0.2">
      <c r="A2025" s="27">
        <v>37263</v>
      </c>
      <c r="B2025" s="17">
        <f>'IMPORT RAW DATA'!B2031</f>
        <v>5.68</v>
      </c>
      <c r="C2025" s="2">
        <f t="shared" si="346"/>
        <v>0.36</v>
      </c>
      <c r="D2025" s="2">
        <f t="shared" si="345"/>
        <v>7.0000000000000007E-2</v>
      </c>
      <c r="E2025" s="2">
        <f t="shared" si="351"/>
        <v>0.72</v>
      </c>
      <c r="F2025" s="2">
        <f t="shared" si="354"/>
        <v>0.5</v>
      </c>
      <c r="G2025" s="18">
        <f t="shared" si="355"/>
        <v>0.13370000000000001</v>
      </c>
      <c r="H2025" s="18">
        <f t="shared" si="347"/>
        <v>0.36559999999999998</v>
      </c>
      <c r="I2025">
        <v>0.66669999999999996</v>
      </c>
      <c r="J2025">
        <v>6.4500000000000002E-2</v>
      </c>
      <c r="K2025" s="2">
        <f t="shared" si="348"/>
        <v>5.49</v>
      </c>
      <c r="L2025" s="2">
        <f t="shared" si="352"/>
        <v>0.03</v>
      </c>
      <c r="M2025" s="26">
        <f t="shared" si="353"/>
        <v>0.02</v>
      </c>
      <c r="N2025" s="22" t="str">
        <f t="shared" si="349"/>
        <v>long</v>
      </c>
      <c r="O2025" s="23" t="str">
        <f t="shared" si="350"/>
        <v>- -</v>
      </c>
    </row>
    <row r="2026" spans="1:15" x14ac:dyDescent="0.2">
      <c r="A2026" s="27">
        <v>37264</v>
      </c>
      <c r="B2026" s="17">
        <f>'IMPORT RAW DATA'!B2032</f>
        <v>5.66</v>
      </c>
      <c r="C2026" s="2">
        <f t="shared" si="346"/>
        <v>0.1</v>
      </c>
      <c r="D2026" s="2">
        <f t="shared" si="345"/>
        <v>0.02</v>
      </c>
      <c r="E2026" s="2">
        <f t="shared" si="351"/>
        <v>0.6</v>
      </c>
      <c r="F2026" s="2">
        <f t="shared" si="354"/>
        <v>0.17</v>
      </c>
      <c r="G2026" s="18">
        <f t="shared" si="355"/>
        <v>2.7900000000000001E-2</v>
      </c>
      <c r="H2026" s="18">
        <f t="shared" si="347"/>
        <v>0.16689999999999999</v>
      </c>
      <c r="I2026">
        <v>0.66669999999999996</v>
      </c>
      <c r="J2026">
        <v>6.4500000000000002E-2</v>
      </c>
      <c r="K2026" s="2">
        <f t="shared" si="348"/>
        <v>5.49</v>
      </c>
      <c r="L2026" s="2">
        <f t="shared" si="352"/>
        <v>0</v>
      </c>
      <c r="M2026" s="26">
        <f t="shared" si="353"/>
        <v>0.02</v>
      </c>
      <c r="N2026" s="22" t="str">
        <f t="shared" si="349"/>
        <v>- -</v>
      </c>
      <c r="O2026" s="23" t="str">
        <f t="shared" si="350"/>
        <v>- -</v>
      </c>
    </row>
    <row r="2027" spans="1:15" x14ac:dyDescent="0.2">
      <c r="A2027" s="27">
        <v>37265</v>
      </c>
      <c r="B2027" s="17">
        <f>'IMPORT RAW DATA'!B2033</f>
        <v>5.72</v>
      </c>
      <c r="C2027" s="2">
        <f t="shared" si="346"/>
        <v>0.12</v>
      </c>
      <c r="D2027" s="2">
        <f t="shared" si="345"/>
        <v>0.06</v>
      </c>
      <c r="E2027" s="2">
        <f t="shared" si="351"/>
        <v>0.42</v>
      </c>
      <c r="F2027" s="2">
        <f t="shared" si="354"/>
        <v>0.28999999999999998</v>
      </c>
      <c r="G2027" s="18">
        <f t="shared" si="355"/>
        <v>5.7200000000000001E-2</v>
      </c>
      <c r="H2027" s="18">
        <f t="shared" si="347"/>
        <v>0.23910000000000001</v>
      </c>
      <c r="I2027">
        <v>0.66669999999999996</v>
      </c>
      <c r="J2027">
        <v>6.4500000000000002E-2</v>
      </c>
      <c r="K2027" s="2">
        <f t="shared" si="348"/>
        <v>5.5</v>
      </c>
      <c r="L2027" s="2">
        <f t="shared" si="352"/>
        <v>0.01</v>
      </c>
      <c r="M2027" s="26">
        <f t="shared" si="353"/>
        <v>0.02</v>
      </c>
      <c r="N2027" s="22" t="str">
        <f t="shared" si="349"/>
        <v>long</v>
      </c>
      <c r="O2027" s="23" t="str">
        <f t="shared" si="350"/>
        <v>- -</v>
      </c>
    </row>
    <row r="2028" spans="1:15" x14ac:dyDescent="0.2">
      <c r="A2028" s="27">
        <v>37266</v>
      </c>
      <c r="B2028" s="17">
        <f>'IMPORT RAW DATA'!B2034</f>
        <v>5.75</v>
      </c>
      <c r="C2028" s="2">
        <f t="shared" si="346"/>
        <v>0.12</v>
      </c>
      <c r="D2028" s="2">
        <f t="shared" si="345"/>
        <v>0.03</v>
      </c>
      <c r="E2028" s="2">
        <f t="shared" si="351"/>
        <v>0.41</v>
      </c>
      <c r="F2028" s="2">
        <f t="shared" si="354"/>
        <v>0.28999999999999998</v>
      </c>
      <c r="G2028" s="18">
        <f t="shared" si="355"/>
        <v>5.7200000000000001E-2</v>
      </c>
      <c r="H2028" s="18">
        <f t="shared" si="347"/>
        <v>0.23910000000000001</v>
      </c>
      <c r="I2028">
        <v>0.66669999999999996</v>
      </c>
      <c r="J2028">
        <v>6.4500000000000002E-2</v>
      </c>
      <c r="K2028" s="2">
        <f t="shared" si="348"/>
        <v>5.51</v>
      </c>
      <c r="L2028" s="2">
        <f t="shared" si="352"/>
        <v>0.01</v>
      </c>
      <c r="M2028" s="26">
        <f t="shared" si="353"/>
        <v>1.9E-2</v>
      </c>
      <c r="N2028" s="22" t="str">
        <f t="shared" si="349"/>
        <v>long</v>
      </c>
      <c r="O2028" s="23" t="str">
        <f t="shared" si="350"/>
        <v>- -</v>
      </c>
    </row>
    <row r="2029" spans="1:15" x14ac:dyDescent="0.2">
      <c r="A2029" s="27">
        <v>37267</v>
      </c>
      <c r="B2029" s="17">
        <f>'IMPORT RAW DATA'!B2035</f>
        <v>5.71</v>
      </c>
      <c r="C2029" s="2">
        <f t="shared" si="346"/>
        <v>0.01</v>
      </c>
      <c r="D2029" s="2">
        <f t="shared" si="345"/>
        <v>0.04</v>
      </c>
      <c r="E2029" s="2">
        <f t="shared" si="351"/>
        <v>0.42</v>
      </c>
      <c r="F2029" s="2">
        <f t="shared" si="354"/>
        <v>0.02</v>
      </c>
      <c r="G2029" s="18">
        <f t="shared" si="355"/>
        <v>5.8999999999999999E-3</v>
      </c>
      <c r="H2029" s="18">
        <f t="shared" si="347"/>
        <v>7.6499999999999999E-2</v>
      </c>
      <c r="I2029">
        <v>0.66669999999999996</v>
      </c>
      <c r="J2029">
        <v>6.4500000000000002E-2</v>
      </c>
      <c r="K2029" s="2">
        <f t="shared" si="348"/>
        <v>5.51</v>
      </c>
      <c r="L2029" s="2">
        <f t="shared" si="352"/>
        <v>0</v>
      </c>
      <c r="M2029" s="26">
        <f t="shared" si="353"/>
        <v>1.9E-2</v>
      </c>
      <c r="N2029" s="22" t="str">
        <f t="shared" si="349"/>
        <v>- -</v>
      </c>
      <c r="O2029" s="23" t="str">
        <f t="shared" si="350"/>
        <v>- -</v>
      </c>
    </row>
    <row r="2030" spans="1:15" x14ac:dyDescent="0.2">
      <c r="A2030" s="27">
        <v>37270</v>
      </c>
      <c r="B2030" s="17">
        <f>'IMPORT RAW DATA'!B2036</f>
        <v>5.58</v>
      </c>
      <c r="C2030" s="2">
        <f t="shared" si="346"/>
        <v>-0.11</v>
      </c>
      <c r="D2030" s="2">
        <f t="shared" si="345"/>
        <v>0.13</v>
      </c>
      <c r="E2030" s="2">
        <f t="shared" si="351"/>
        <v>0.48</v>
      </c>
      <c r="F2030" s="2">
        <f t="shared" si="354"/>
        <v>0.23</v>
      </c>
      <c r="G2030" s="18">
        <f t="shared" si="355"/>
        <v>4.1200000000000001E-2</v>
      </c>
      <c r="H2030" s="18">
        <f t="shared" si="347"/>
        <v>0.20300000000000001</v>
      </c>
      <c r="I2030">
        <v>0.66669999999999996</v>
      </c>
      <c r="J2030">
        <v>6.4500000000000002E-2</v>
      </c>
      <c r="K2030" s="2">
        <f t="shared" si="348"/>
        <v>5.51</v>
      </c>
      <c r="L2030" s="2">
        <f t="shared" si="352"/>
        <v>0</v>
      </c>
      <c r="M2030" s="26">
        <f t="shared" si="353"/>
        <v>1.9E-2</v>
      </c>
      <c r="N2030" s="22" t="str">
        <f t="shared" si="349"/>
        <v>- -</v>
      </c>
      <c r="O2030" s="23" t="str">
        <f t="shared" si="350"/>
        <v>- -</v>
      </c>
    </row>
    <row r="2031" spans="1:15" x14ac:dyDescent="0.2">
      <c r="A2031" s="27">
        <v>37271</v>
      </c>
      <c r="B2031" s="17">
        <f>'IMPORT RAW DATA'!B2037</f>
        <v>5.59</v>
      </c>
      <c r="C2031" s="2">
        <f t="shared" si="346"/>
        <v>-7.0000000000000007E-2</v>
      </c>
      <c r="D2031" s="2">
        <f t="shared" si="345"/>
        <v>0.01</v>
      </c>
      <c r="E2031" s="2">
        <f t="shared" si="351"/>
        <v>0.48</v>
      </c>
      <c r="F2031" s="2">
        <f t="shared" si="354"/>
        <v>0.15</v>
      </c>
      <c r="G2031" s="18">
        <f t="shared" si="355"/>
        <v>2.4E-2</v>
      </c>
      <c r="H2031" s="18">
        <f t="shared" si="347"/>
        <v>0.15479999999999999</v>
      </c>
      <c r="I2031">
        <v>0.66669999999999996</v>
      </c>
      <c r="J2031">
        <v>6.4500000000000002E-2</v>
      </c>
      <c r="K2031" s="2">
        <f t="shared" si="348"/>
        <v>5.51</v>
      </c>
      <c r="L2031" s="2">
        <f t="shared" si="352"/>
        <v>0</v>
      </c>
      <c r="M2031" s="26">
        <f t="shared" si="353"/>
        <v>1.9E-2</v>
      </c>
      <c r="N2031" s="22" t="str">
        <f t="shared" si="349"/>
        <v>- -</v>
      </c>
      <c r="O2031" s="23" t="str">
        <f t="shared" si="350"/>
        <v>- -</v>
      </c>
    </row>
    <row r="2032" spans="1:15" x14ac:dyDescent="0.2">
      <c r="A2032" s="27">
        <v>37272</v>
      </c>
      <c r="B2032" s="17">
        <f>'IMPORT RAW DATA'!B2038</f>
        <v>5.46</v>
      </c>
      <c r="C2032" s="2">
        <f t="shared" si="346"/>
        <v>-0.26</v>
      </c>
      <c r="D2032" s="2">
        <f t="shared" si="345"/>
        <v>0.13</v>
      </c>
      <c r="E2032" s="2">
        <f t="shared" si="351"/>
        <v>0.57999999999999996</v>
      </c>
      <c r="F2032" s="2">
        <f t="shared" si="354"/>
        <v>0.45</v>
      </c>
      <c r="G2032" s="18">
        <f t="shared" si="355"/>
        <v>0.11260000000000001</v>
      </c>
      <c r="H2032" s="18">
        <f t="shared" si="347"/>
        <v>0.33550000000000002</v>
      </c>
      <c r="I2032">
        <v>0.66669999999999996</v>
      </c>
      <c r="J2032">
        <v>6.4500000000000002E-2</v>
      </c>
      <c r="K2032" s="2">
        <f t="shared" si="348"/>
        <v>5.5</v>
      </c>
      <c r="L2032" s="2">
        <f t="shared" si="352"/>
        <v>-0.01</v>
      </c>
      <c r="M2032" s="26">
        <f t="shared" si="353"/>
        <v>0.02</v>
      </c>
      <c r="N2032" s="22" t="str">
        <f t="shared" si="349"/>
        <v>- -</v>
      </c>
      <c r="O2032" s="23" t="str">
        <f t="shared" si="350"/>
        <v>short</v>
      </c>
    </row>
    <row r="2033" spans="1:15" x14ac:dyDescent="0.2">
      <c r="A2033" s="27">
        <v>37273</v>
      </c>
      <c r="B2033" s="17">
        <f>'IMPORT RAW DATA'!B2039</f>
        <v>5.46</v>
      </c>
      <c r="C2033" s="2">
        <f t="shared" si="346"/>
        <v>-0.28999999999999998</v>
      </c>
      <c r="D2033" s="2">
        <f t="shared" si="345"/>
        <v>0</v>
      </c>
      <c r="E2033" s="2">
        <f t="shared" si="351"/>
        <v>0.52</v>
      </c>
      <c r="F2033" s="2">
        <f t="shared" si="354"/>
        <v>0.56000000000000005</v>
      </c>
      <c r="G2033" s="18">
        <f t="shared" si="355"/>
        <v>0.16139999999999999</v>
      </c>
      <c r="H2033" s="18">
        <f t="shared" si="347"/>
        <v>0.4017</v>
      </c>
      <c r="I2033">
        <v>0.66669999999999996</v>
      </c>
      <c r="J2033">
        <v>6.4500000000000002E-2</v>
      </c>
      <c r="K2033" s="2">
        <f t="shared" si="348"/>
        <v>5.49</v>
      </c>
      <c r="L2033" s="2">
        <f t="shared" si="352"/>
        <v>-0.01</v>
      </c>
      <c r="M2033" s="26">
        <f t="shared" si="353"/>
        <v>0.02</v>
      </c>
      <c r="N2033" s="22" t="str">
        <f t="shared" si="349"/>
        <v>- -</v>
      </c>
      <c r="O2033" s="23" t="str">
        <f t="shared" si="350"/>
        <v>short</v>
      </c>
    </row>
    <row r="2034" spans="1:15" x14ac:dyDescent="0.2">
      <c r="A2034" s="27">
        <v>37274</v>
      </c>
      <c r="B2034" s="17">
        <f>'IMPORT RAW DATA'!B2040</f>
        <v>5.45</v>
      </c>
      <c r="C2034" s="2">
        <f t="shared" si="346"/>
        <v>-0.23</v>
      </c>
      <c r="D2034" s="2">
        <f t="shared" si="345"/>
        <v>0.01</v>
      </c>
      <c r="E2034" s="2">
        <f t="shared" si="351"/>
        <v>0.5</v>
      </c>
      <c r="F2034" s="2">
        <f t="shared" si="354"/>
        <v>0.46</v>
      </c>
      <c r="G2034" s="18">
        <f t="shared" si="355"/>
        <v>0.1166</v>
      </c>
      <c r="H2034" s="18">
        <f t="shared" si="347"/>
        <v>0.34150000000000003</v>
      </c>
      <c r="I2034">
        <v>0.66669999999999996</v>
      </c>
      <c r="J2034">
        <v>6.4500000000000002E-2</v>
      </c>
      <c r="K2034" s="2">
        <f t="shared" si="348"/>
        <v>5.49</v>
      </c>
      <c r="L2034" s="2">
        <f t="shared" si="352"/>
        <v>0</v>
      </c>
      <c r="M2034" s="26">
        <f t="shared" si="353"/>
        <v>0.02</v>
      </c>
      <c r="N2034" s="22" t="str">
        <f t="shared" si="349"/>
        <v>- -</v>
      </c>
      <c r="O2034" s="23" t="str">
        <f t="shared" si="350"/>
        <v>- -</v>
      </c>
    </row>
    <row r="2035" spans="1:15" x14ac:dyDescent="0.2">
      <c r="A2035" s="27">
        <v>37277</v>
      </c>
      <c r="B2035" s="17">
        <f>'IMPORT RAW DATA'!B2041</f>
        <v>5.56</v>
      </c>
      <c r="C2035" s="2">
        <f t="shared" si="346"/>
        <v>-0.1</v>
      </c>
      <c r="D2035" s="2">
        <f t="shared" si="345"/>
        <v>0.11</v>
      </c>
      <c r="E2035" s="2">
        <f t="shared" si="351"/>
        <v>0.54</v>
      </c>
      <c r="F2035" s="2">
        <f t="shared" si="354"/>
        <v>0.19</v>
      </c>
      <c r="G2035" s="18">
        <f t="shared" si="355"/>
        <v>3.2000000000000001E-2</v>
      </c>
      <c r="H2035" s="18">
        <f t="shared" si="347"/>
        <v>0.1789</v>
      </c>
      <c r="I2035">
        <v>0.66669999999999996</v>
      </c>
      <c r="J2035">
        <v>6.4500000000000002E-2</v>
      </c>
      <c r="K2035" s="2">
        <f t="shared" si="348"/>
        <v>5.49</v>
      </c>
      <c r="L2035" s="2">
        <f t="shared" si="352"/>
        <v>0</v>
      </c>
      <c r="M2035" s="26">
        <f t="shared" si="353"/>
        <v>0.02</v>
      </c>
      <c r="N2035" s="22" t="str">
        <f t="shared" si="349"/>
        <v>- -</v>
      </c>
      <c r="O2035" s="23" t="str">
        <f t="shared" si="350"/>
        <v>- -</v>
      </c>
    </row>
    <row r="2036" spans="1:15" x14ac:dyDescent="0.2">
      <c r="A2036" s="27">
        <v>37278</v>
      </c>
      <c r="B2036" s="17">
        <f>'IMPORT RAW DATA'!B2042</f>
        <v>5.5</v>
      </c>
      <c r="C2036" s="2">
        <f t="shared" si="346"/>
        <v>-0.22</v>
      </c>
      <c r="D2036" s="2">
        <f t="shared" si="345"/>
        <v>0.06</v>
      </c>
      <c r="E2036" s="2">
        <f t="shared" si="351"/>
        <v>0.57999999999999996</v>
      </c>
      <c r="F2036" s="2">
        <f t="shared" si="354"/>
        <v>0.38</v>
      </c>
      <c r="G2036" s="18">
        <f t="shared" si="355"/>
        <v>8.5999999999999993E-2</v>
      </c>
      <c r="H2036" s="18">
        <f t="shared" si="347"/>
        <v>0.29330000000000001</v>
      </c>
      <c r="I2036">
        <v>0.66669999999999996</v>
      </c>
      <c r="J2036">
        <v>6.4500000000000002E-2</v>
      </c>
      <c r="K2036" s="2">
        <f t="shared" si="348"/>
        <v>5.49</v>
      </c>
      <c r="L2036" s="2">
        <f t="shared" si="352"/>
        <v>0</v>
      </c>
      <c r="M2036" s="26">
        <f t="shared" si="353"/>
        <v>0.02</v>
      </c>
      <c r="N2036" s="22" t="str">
        <f t="shared" si="349"/>
        <v>- -</v>
      </c>
      <c r="O2036" s="23" t="str">
        <f t="shared" si="350"/>
        <v>- -</v>
      </c>
    </row>
    <row r="2037" spans="1:15" x14ac:dyDescent="0.2">
      <c r="A2037" s="27">
        <v>37279</v>
      </c>
      <c r="B2037" s="17">
        <f>'IMPORT RAW DATA'!B2043</f>
        <v>5.51</v>
      </c>
      <c r="C2037" s="2">
        <f t="shared" si="346"/>
        <v>-0.24</v>
      </c>
      <c r="D2037" s="2">
        <f t="shared" si="345"/>
        <v>0.01</v>
      </c>
      <c r="E2037" s="2">
        <f t="shared" si="351"/>
        <v>0.53</v>
      </c>
      <c r="F2037" s="2">
        <f t="shared" si="354"/>
        <v>0.45</v>
      </c>
      <c r="G2037" s="18">
        <f t="shared" si="355"/>
        <v>0.11260000000000001</v>
      </c>
      <c r="H2037" s="18">
        <f t="shared" si="347"/>
        <v>0.33550000000000002</v>
      </c>
      <c r="I2037">
        <v>0.66669999999999996</v>
      </c>
      <c r="J2037">
        <v>6.4500000000000002E-2</v>
      </c>
      <c r="K2037" s="2">
        <f t="shared" si="348"/>
        <v>5.49</v>
      </c>
      <c r="L2037" s="2">
        <f t="shared" si="352"/>
        <v>0</v>
      </c>
      <c r="M2037" s="26">
        <f t="shared" si="353"/>
        <v>2.1000000000000001E-2</v>
      </c>
      <c r="N2037" s="22" t="str">
        <f t="shared" si="349"/>
        <v>- -</v>
      </c>
      <c r="O2037" s="23" t="str">
        <f t="shared" si="350"/>
        <v>- -</v>
      </c>
    </row>
    <row r="2038" spans="1:15" x14ac:dyDescent="0.2">
      <c r="A2038" s="27">
        <v>37280</v>
      </c>
      <c r="B2038" s="17">
        <f>'IMPORT RAW DATA'!B2044</f>
        <v>5.64</v>
      </c>
      <c r="C2038" s="2">
        <f t="shared" si="346"/>
        <v>-7.0000000000000007E-2</v>
      </c>
      <c r="D2038" s="2">
        <f t="shared" si="345"/>
        <v>0.13</v>
      </c>
      <c r="E2038" s="2">
        <f t="shared" si="351"/>
        <v>0.63</v>
      </c>
      <c r="F2038" s="2">
        <f t="shared" si="354"/>
        <v>0.11</v>
      </c>
      <c r="G2038" s="18">
        <f t="shared" si="355"/>
        <v>1.7100000000000001E-2</v>
      </c>
      <c r="H2038" s="18">
        <f t="shared" si="347"/>
        <v>0.13070000000000001</v>
      </c>
      <c r="I2038">
        <v>0.66669999999999996</v>
      </c>
      <c r="J2038">
        <v>6.4500000000000002E-2</v>
      </c>
      <c r="K2038" s="2">
        <f t="shared" si="348"/>
        <v>5.49</v>
      </c>
      <c r="L2038" s="2">
        <f t="shared" si="352"/>
        <v>0</v>
      </c>
      <c r="M2038" s="26">
        <f t="shared" si="353"/>
        <v>2.1000000000000001E-2</v>
      </c>
      <c r="N2038" s="22" t="str">
        <f t="shared" si="349"/>
        <v>- -</v>
      </c>
      <c r="O2038" s="23" t="str">
        <f t="shared" si="350"/>
        <v>- -</v>
      </c>
    </row>
    <row r="2039" spans="1:15" x14ac:dyDescent="0.2">
      <c r="A2039" s="27">
        <v>37281</v>
      </c>
      <c r="B2039" s="17">
        <f>'IMPORT RAW DATA'!B2045</f>
        <v>5.63</v>
      </c>
      <c r="C2039" s="2">
        <f t="shared" si="346"/>
        <v>0.05</v>
      </c>
      <c r="D2039" s="2">
        <f t="shared" si="345"/>
        <v>0.01</v>
      </c>
      <c r="E2039" s="2">
        <f t="shared" si="351"/>
        <v>0.6</v>
      </c>
      <c r="F2039" s="2">
        <f t="shared" si="354"/>
        <v>0.08</v>
      </c>
      <c r="G2039" s="18">
        <f t="shared" si="355"/>
        <v>1.2699999999999999E-2</v>
      </c>
      <c r="H2039" s="18">
        <f t="shared" si="347"/>
        <v>0.11269999999999999</v>
      </c>
      <c r="I2039">
        <v>0.66669999999999996</v>
      </c>
      <c r="J2039">
        <v>6.4500000000000002E-2</v>
      </c>
      <c r="K2039" s="2">
        <f t="shared" si="348"/>
        <v>5.49</v>
      </c>
      <c r="L2039" s="2">
        <f t="shared" si="352"/>
        <v>0</v>
      </c>
      <c r="M2039" s="26">
        <f t="shared" si="353"/>
        <v>0.02</v>
      </c>
      <c r="N2039" s="22" t="str">
        <f t="shared" si="349"/>
        <v>- -</v>
      </c>
      <c r="O2039" s="23" t="str">
        <f t="shared" si="350"/>
        <v>- -</v>
      </c>
    </row>
    <row r="2040" spans="1:15" x14ac:dyDescent="0.2">
      <c r="A2040" s="27">
        <v>37284</v>
      </c>
      <c r="B2040" s="17">
        <f>'IMPORT RAW DATA'!B2046</f>
        <v>5.75</v>
      </c>
      <c r="C2040" s="2">
        <f t="shared" si="346"/>
        <v>0.16</v>
      </c>
      <c r="D2040" s="2">
        <f t="shared" si="345"/>
        <v>0.12</v>
      </c>
      <c r="E2040" s="2">
        <f t="shared" si="351"/>
        <v>0.59</v>
      </c>
      <c r="F2040" s="2">
        <f t="shared" si="354"/>
        <v>0.27</v>
      </c>
      <c r="G2040" s="18">
        <f t="shared" si="355"/>
        <v>5.16E-2</v>
      </c>
      <c r="H2040" s="18">
        <f t="shared" si="347"/>
        <v>0.2271</v>
      </c>
      <c r="I2040">
        <v>0.66669999999999996</v>
      </c>
      <c r="J2040">
        <v>6.4500000000000002E-2</v>
      </c>
      <c r="K2040" s="2">
        <f t="shared" si="348"/>
        <v>5.5</v>
      </c>
      <c r="L2040" s="2">
        <f t="shared" si="352"/>
        <v>0.01</v>
      </c>
      <c r="M2040" s="26">
        <f t="shared" si="353"/>
        <v>1.4E-2</v>
      </c>
      <c r="N2040" s="22" t="str">
        <f t="shared" si="349"/>
        <v>long</v>
      </c>
      <c r="O2040" s="23" t="str">
        <f t="shared" si="350"/>
        <v>- -</v>
      </c>
    </row>
    <row r="2041" spans="1:15" x14ac:dyDescent="0.2">
      <c r="A2041" s="27">
        <v>37285</v>
      </c>
      <c r="B2041" s="17">
        <f>'IMPORT RAW DATA'!B2047</f>
        <v>5.6</v>
      </c>
      <c r="C2041" s="2">
        <f t="shared" si="346"/>
        <v>0.14000000000000001</v>
      </c>
      <c r="D2041" s="2">
        <f t="shared" si="345"/>
        <v>0.15</v>
      </c>
      <c r="E2041" s="2">
        <f t="shared" si="351"/>
        <v>0.73</v>
      </c>
      <c r="F2041" s="2">
        <f t="shared" si="354"/>
        <v>0.19</v>
      </c>
      <c r="G2041" s="18">
        <f t="shared" si="355"/>
        <v>3.2000000000000001E-2</v>
      </c>
      <c r="H2041" s="18">
        <f t="shared" si="347"/>
        <v>0.1789</v>
      </c>
      <c r="I2041">
        <v>0.66669999999999996</v>
      </c>
      <c r="J2041">
        <v>6.4500000000000002E-2</v>
      </c>
      <c r="K2041" s="2">
        <f t="shared" si="348"/>
        <v>5.5</v>
      </c>
      <c r="L2041" s="2">
        <f t="shared" si="352"/>
        <v>0</v>
      </c>
      <c r="M2041" s="26">
        <f t="shared" si="353"/>
        <v>1.2E-2</v>
      </c>
      <c r="N2041" s="22" t="str">
        <f t="shared" si="349"/>
        <v>- -</v>
      </c>
      <c r="O2041" s="23" t="str">
        <f t="shared" si="350"/>
        <v>- -</v>
      </c>
    </row>
    <row r="2042" spans="1:15" x14ac:dyDescent="0.2">
      <c r="A2042" s="27">
        <v>37286</v>
      </c>
      <c r="B2042" s="17">
        <f>'IMPORT RAW DATA'!B2048</f>
        <v>5.46</v>
      </c>
      <c r="C2042" s="2">
        <f t="shared" si="346"/>
        <v>0</v>
      </c>
      <c r="D2042" s="2">
        <f t="shared" si="345"/>
        <v>0.14000000000000001</v>
      </c>
      <c r="E2042" s="2">
        <f t="shared" si="351"/>
        <v>0.74</v>
      </c>
      <c r="F2042" s="2">
        <f t="shared" si="354"/>
        <v>0</v>
      </c>
      <c r="G2042" s="18">
        <f t="shared" si="355"/>
        <v>4.1999999999999997E-3</v>
      </c>
      <c r="H2042" s="18">
        <f t="shared" si="347"/>
        <v>6.4500000000000002E-2</v>
      </c>
      <c r="I2042">
        <v>0.66669999999999996</v>
      </c>
      <c r="J2042">
        <v>6.4500000000000002E-2</v>
      </c>
      <c r="K2042" s="2">
        <f t="shared" si="348"/>
        <v>5.5</v>
      </c>
      <c r="L2042" s="2">
        <f t="shared" si="352"/>
        <v>0</v>
      </c>
      <c r="M2042" s="26">
        <f t="shared" si="353"/>
        <v>1.2E-2</v>
      </c>
      <c r="N2042" s="22" t="str">
        <f t="shared" si="349"/>
        <v>- -</v>
      </c>
      <c r="O2042" s="23" t="str">
        <f t="shared" si="350"/>
        <v>- -</v>
      </c>
    </row>
    <row r="2043" spans="1:15" x14ac:dyDescent="0.2">
      <c r="A2043" s="27">
        <v>37287</v>
      </c>
      <c r="B2043" s="17">
        <f>'IMPORT RAW DATA'!B2049</f>
        <v>5.58</v>
      </c>
      <c r="C2043" s="2">
        <f t="shared" si="346"/>
        <v>0.13</v>
      </c>
      <c r="D2043" s="2">
        <f t="shared" si="345"/>
        <v>0.12</v>
      </c>
      <c r="E2043" s="2">
        <f t="shared" si="351"/>
        <v>0.86</v>
      </c>
      <c r="F2043" s="2">
        <f t="shared" si="354"/>
        <v>0.15</v>
      </c>
      <c r="G2043" s="18">
        <f t="shared" si="355"/>
        <v>2.4E-2</v>
      </c>
      <c r="H2043" s="18">
        <f t="shared" si="347"/>
        <v>0.15479999999999999</v>
      </c>
      <c r="I2043">
        <v>0.66669999999999996</v>
      </c>
      <c r="J2043">
        <v>6.4500000000000002E-2</v>
      </c>
      <c r="K2043" s="2">
        <f t="shared" si="348"/>
        <v>5.5</v>
      </c>
      <c r="L2043" s="2">
        <f t="shared" si="352"/>
        <v>0</v>
      </c>
      <c r="M2043" s="26">
        <f t="shared" si="353"/>
        <v>0.01</v>
      </c>
      <c r="N2043" s="22" t="str">
        <f t="shared" si="349"/>
        <v>- -</v>
      </c>
      <c r="O2043" s="23" t="str">
        <f t="shared" si="350"/>
        <v>- -</v>
      </c>
    </row>
    <row r="2044" spans="1:15" x14ac:dyDescent="0.2">
      <c r="A2044" s="27">
        <v>37288</v>
      </c>
      <c r="B2044" s="17">
        <f>'IMPORT RAW DATA'!B2050</f>
        <v>5.58</v>
      </c>
      <c r="C2044" s="2">
        <f t="shared" si="346"/>
        <v>0.02</v>
      </c>
      <c r="D2044" s="2">
        <f t="shared" si="345"/>
        <v>0</v>
      </c>
      <c r="E2044" s="2">
        <f t="shared" si="351"/>
        <v>0.85</v>
      </c>
      <c r="F2044" s="2">
        <f t="shared" si="354"/>
        <v>0.02</v>
      </c>
      <c r="G2044" s="18">
        <f t="shared" si="355"/>
        <v>5.8999999999999999E-3</v>
      </c>
      <c r="H2044" s="18">
        <f t="shared" si="347"/>
        <v>7.6499999999999999E-2</v>
      </c>
      <c r="I2044">
        <v>0.66669999999999996</v>
      </c>
      <c r="J2044">
        <v>6.4500000000000002E-2</v>
      </c>
      <c r="K2044" s="2">
        <f t="shared" si="348"/>
        <v>5.5</v>
      </c>
      <c r="L2044" s="2">
        <f t="shared" si="352"/>
        <v>0</v>
      </c>
      <c r="M2044" s="26">
        <f t="shared" si="353"/>
        <v>8.0000000000000002E-3</v>
      </c>
      <c r="N2044" s="22" t="str">
        <f t="shared" si="349"/>
        <v>- -</v>
      </c>
      <c r="O2044" s="23" t="str">
        <f t="shared" si="350"/>
        <v>- -</v>
      </c>
    </row>
    <row r="2045" spans="1:15" x14ac:dyDescent="0.2">
      <c r="A2045" s="27">
        <v>37291</v>
      </c>
      <c r="B2045" s="17">
        <f>'IMPORT RAW DATA'!B2051</f>
        <v>5.56</v>
      </c>
      <c r="C2045" s="2">
        <f t="shared" si="346"/>
        <v>0.06</v>
      </c>
      <c r="D2045" s="2">
        <f t="shared" si="345"/>
        <v>0.02</v>
      </c>
      <c r="E2045" s="2">
        <f t="shared" si="351"/>
        <v>0.76</v>
      </c>
      <c r="F2045" s="2">
        <f t="shared" si="354"/>
        <v>0.08</v>
      </c>
      <c r="G2045" s="18">
        <f t="shared" si="355"/>
        <v>1.2699999999999999E-2</v>
      </c>
      <c r="H2045" s="18">
        <f t="shared" si="347"/>
        <v>0.11269999999999999</v>
      </c>
      <c r="I2045">
        <v>0.66669999999999996</v>
      </c>
      <c r="J2045">
        <v>6.4500000000000002E-2</v>
      </c>
      <c r="K2045" s="2">
        <f t="shared" si="348"/>
        <v>5.5</v>
      </c>
      <c r="L2045" s="2">
        <f t="shared" si="352"/>
        <v>0</v>
      </c>
      <c r="M2045" s="26">
        <f t="shared" si="353"/>
        <v>5.0000000000000001E-3</v>
      </c>
      <c r="N2045" s="22" t="str">
        <f t="shared" si="349"/>
        <v>- -</v>
      </c>
      <c r="O2045" s="23" t="str">
        <f t="shared" si="350"/>
        <v>- -</v>
      </c>
    </row>
    <row r="2046" spans="1:15" x14ac:dyDescent="0.2">
      <c r="A2046" s="27">
        <v>37292</v>
      </c>
      <c r="B2046" s="17">
        <f>'IMPORT RAW DATA'!B2052</f>
        <v>5.43</v>
      </c>
      <c r="C2046" s="2">
        <f t="shared" si="346"/>
        <v>-0.08</v>
      </c>
      <c r="D2046" s="2">
        <f t="shared" si="345"/>
        <v>0.13</v>
      </c>
      <c r="E2046" s="2">
        <f t="shared" si="351"/>
        <v>0.83</v>
      </c>
      <c r="F2046" s="2">
        <f t="shared" si="354"/>
        <v>0.1</v>
      </c>
      <c r="G2046" s="18">
        <f t="shared" si="355"/>
        <v>1.5599999999999999E-2</v>
      </c>
      <c r="H2046" s="18">
        <f t="shared" si="347"/>
        <v>0.12470000000000001</v>
      </c>
      <c r="I2046">
        <v>0.66669999999999996</v>
      </c>
      <c r="J2046">
        <v>6.4500000000000002E-2</v>
      </c>
      <c r="K2046" s="2">
        <f t="shared" si="348"/>
        <v>5.5</v>
      </c>
      <c r="L2046" s="2">
        <f t="shared" si="352"/>
        <v>0</v>
      </c>
      <c r="M2046" s="26">
        <f t="shared" si="353"/>
        <v>5.0000000000000001E-3</v>
      </c>
      <c r="N2046" s="22" t="str">
        <f t="shared" si="349"/>
        <v>- -</v>
      </c>
      <c r="O2046" s="23" t="str">
        <f t="shared" si="350"/>
        <v>- -</v>
      </c>
    </row>
    <row r="2047" spans="1:15" x14ac:dyDescent="0.2">
      <c r="A2047" s="27">
        <v>37293</v>
      </c>
      <c r="B2047" s="17">
        <f>'IMPORT RAW DATA'!B2053</f>
        <v>5.35</v>
      </c>
      <c r="C2047" s="2">
        <f t="shared" si="346"/>
        <v>-0.28999999999999998</v>
      </c>
      <c r="D2047" s="2">
        <f t="shared" si="345"/>
        <v>0.08</v>
      </c>
      <c r="E2047" s="2">
        <f t="shared" si="351"/>
        <v>0.9</v>
      </c>
      <c r="F2047" s="2">
        <f t="shared" si="354"/>
        <v>0.32</v>
      </c>
      <c r="G2047" s="18">
        <f t="shared" si="355"/>
        <v>6.6199999999999995E-2</v>
      </c>
      <c r="H2047" s="18">
        <f t="shared" si="347"/>
        <v>0.25719999999999998</v>
      </c>
      <c r="I2047">
        <v>0.66669999999999996</v>
      </c>
      <c r="J2047">
        <v>6.4500000000000002E-2</v>
      </c>
      <c r="K2047" s="2">
        <f t="shared" si="348"/>
        <v>5.49</v>
      </c>
      <c r="L2047" s="2">
        <f t="shared" si="352"/>
        <v>-0.01</v>
      </c>
      <c r="M2047" s="26">
        <f t="shared" si="353"/>
        <v>5.0000000000000001E-3</v>
      </c>
      <c r="N2047" s="22" t="str">
        <f t="shared" si="349"/>
        <v>- -</v>
      </c>
      <c r="O2047" s="23" t="str">
        <f t="shared" si="350"/>
        <v>short</v>
      </c>
    </row>
    <row r="2048" spans="1:15" x14ac:dyDescent="0.2">
      <c r="A2048" s="27">
        <v>37294</v>
      </c>
      <c r="B2048" s="17">
        <f>'IMPORT RAW DATA'!B2054</f>
        <v>5.37</v>
      </c>
      <c r="C2048" s="2">
        <f t="shared" si="346"/>
        <v>-0.26</v>
      </c>
      <c r="D2048" s="2">
        <f t="shared" si="345"/>
        <v>0.02</v>
      </c>
      <c r="E2048" s="2">
        <f t="shared" si="351"/>
        <v>0.79</v>
      </c>
      <c r="F2048" s="2">
        <f t="shared" si="354"/>
        <v>0.33</v>
      </c>
      <c r="G2048" s="18">
        <f t="shared" si="355"/>
        <v>6.93E-2</v>
      </c>
      <c r="H2048" s="18">
        <f t="shared" si="347"/>
        <v>0.26319999999999999</v>
      </c>
      <c r="I2048">
        <v>0.66669999999999996</v>
      </c>
      <c r="J2048">
        <v>6.4500000000000002E-2</v>
      </c>
      <c r="K2048" s="2">
        <f t="shared" si="348"/>
        <v>5.48</v>
      </c>
      <c r="L2048" s="2">
        <f t="shared" si="352"/>
        <v>-0.01</v>
      </c>
      <c r="M2048" s="26">
        <f t="shared" si="353"/>
        <v>5.0000000000000001E-3</v>
      </c>
      <c r="N2048" s="22" t="str">
        <f t="shared" si="349"/>
        <v>- -</v>
      </c>
      <c r="O2048" s="23" t="str">
        <f t="shared" si="350"/>
        <v>short</v>
      </c>
    </row>
    <row r="2049" spans="1:15" x14ac:dyDescent="0.2">
      <c r="A2049" s="27">
        <v>37295</v>
      </c>
      <c r="B2049" s="17">
        <f>'IMPORT RAW DATA'!B2055</f>
        <v>5.37</v>
      </c>
      <c r="C2049" s="2">
        <f t="shared" si="346"/>
        <v>-0.38</v>
      </c>
      <c r="D2049" s="2">
        <f t="shared" si="345"/>
        <v>0</v>
      </c>
      <c r="E2049" s="2">
        <f t="shared" si="351"/>
        <v>0.78</v>
      </c>
      <c r="F2049" s="2">
        <f t="shared" si="354"/>
        <v>0.49</v>
      </c>
      <c r="G2049" s="18">
        <f t="shared" si="355"/>
        <v>0.1293</v>
      </c>
      <c r="H2049" s="18">
        <f t="shared" si="347"/>
        <v>0.35959999999999998</v>
      </c>
      <c r="I2049">
        <v>0.66669999999999996</v>
      </c>
      <c r="J2049">
        <v>6.4500000000000002E-2</v>
      </c>
      <c r="K2049" s="2">
        <f t="shared" si="348"/>
        <v>5.47</v>
      </c>
      <c r="L2049" s="2">
        <f t="shared" si="352"/>
        <v>-0.01</v>
      </c>
      <c r="M2049" s="26">
        <f t="shared" si="353"/>
        <v>5.0000000000000001E-3</v>
      </c>
      <c r="N2049" s="22" t="str">
        <f t="shared" si="349"/>
        <v>- -</v>
      </c>
      <c r="O2049" s="23" t="str">
        <f t="shared" si="350"/>
        <v>short</v>
      </c>
    </row>
    <row r="2050" spans="1:15" x14ac:dyDescent="0.2">
      <c r="A2050" s="27">
        <v>37298</v>
      </c>
      <c r="B2050" s="17">
        <f>'IMPORT RAW DATA'!B2056</f>
        <v>5.52</v>
      </c>
      <c r="C2050" s="2">
        <f t="shared" si="346"/>
        <v>-0.08</v>
      </c>
      <c r="D2050" s="2">
        <f t="shared" si="345"/>
        <v>0.15</v>
      </c>
      <c r="E2050" s="2">
        <f t="shared" si="351"/>
        <v>0.81</v>
      </c>
      <c r="F2050" s="2">
        <f t="shared" si="354"/>
        <v>0.1</v>
      </c>
      <c r="G2050" s="18">
        <f t="shared" si="355"/>
        <v>1.5599999999999999E-2</v>
      </c>
      <c r="H2050" s="18">
        <f t="shared" si="347"/>
        <v>0.12470000000000001</v>
      </c>
      <c r="I2050">
        <v>0.66669999999999996</v>
      </c>
      <c r="J2050">
        <v>6.4500000000000002E-2</v>
      </c>
      <c r="K2050" s="2">
        <f t="shared" si="348"/>
        <v>5.47</v>
      </c>
      <c r="L2050" s="2">
        <f t="shared" si="352"/>
        <v>0</v>
      </c>
      <c r="M2050" s="26">
        <f t="shared" si="353"/>
        <v>5.0000000000000001E-3</v>
      </c>
      <c r="N2050" s="22" t="str">
        <f t="shared" si="349"/>
        <v>- -</v>
      </c>
      <c r="O2050" s="23" t="str">
        <f t="shared" si="350"/>
        <v>- -</v>
      </c>
    </row>
    <row r="2051" spans="1:15" x14ac:dyDescent="0.2">
      <c r="A2051" s="27">
        <v>37299</v>
      </c>
      <c r="B2051" s="17">
        <f>'IMPORT RAW DATA'!B2057</f>
        <v>5.43</v>
      </c>
      <c r="C2051" s="2">
        <f t="shared" si="346"/>
        <v>-0.03</v>
      </c>
      <c r="D2051" s="2">
        <f t="shared" si="345"/>
        <v>0.09</v>
      </c>
      <c r="E2051" s="2">
        <f t="shared" si="351"/>
        <v>0.75</v>
      </c>
      <c r="F2051" s="2">
        <f t="shared" si="354"/>
        <v>0.04</v>
      </c>
      <c r="G2051" s="18">
        <f t="shared" si="355"/>
        <v>7.7999999999999996E-3</v>
      </c>
      <c r="H2051" s="18">
        <f t="shared" si="347"/>
        <v>8.8599999999999998E-2</v>
      </c>
      <c r="I2051">
        <v>0.66669999999999996</v>
      </c>
      <c r="J2051">
        <v>6.4500000000000002E-2</v>
      </c>
      <c r="K2051" s="2">
        <f t="shared" si="348"/>
        <v>5.47</v>
      </c>
      <c r="L2051" s="2">
        <f t="shared" si="352"/>
        <v>0</v>
      </c>
      <c r="M2051" s="26">
        <f t="shared" si="353"/>
        <v>5.0000000000000001E-3</v>
      </c>
      <c r="N2051" s="22" t="str">
        <f t="shared" si="349"/>
        <v>- -</v>
      </c>
      <c r="O2051" s="23" t="str">
        <f t="shared" si="350"/>
        <v>- -</v>
      </c>
    </row>
    <row r="2052" spans="1:15" x14ac:dyDescent="0.2">
      <c r="A2052" s="27">
        <v>37300</v>
      </c>
      <c r="B2052" s="17">
        <f>'IMPORT RAW DATA'!B2058</f>
        <v>5.54</v>
      </c>
      <c r="C2052" s="2">
        <f t="shared" si="346"/>
        <v>-0.04</v>
      </c>
      <c r="D2052" s="2">
        <f t="shared" ref="D2052:D2115" si="356">ABS(B2052-B2051)</f>
        <v>0.11</v>
      </c>
      <c r="E2052" s="2">
        <f t="shared" si="351"/>
        <v>0.72</v>
      </c>
      <c r="F2052" s="2">
        <f t="shared" si="354"/>
        <v>0.06</v>
      </c>
      <c r="G2052" s="18">
        <f t="shared" si="355"/>
        <v>1.01E-2</v>
      </c>
      <c r="H2052" s="18">
        <f t="shared" si="347"/>
        <v>0.10059999999999999</v>
      </c>
      <c r="I2052">
        <v>0.66669999999999996</v>
      </c>
      <c r="J2052">
        <v>6.4500000000000002E-2</v>
      </c>
      <c r="K2052" s="2">
        <f t="shared" si="348"/>
        <v>5.47</v>
      </c>
      <c r="L2052" s="2">
        <f t="shared" si="352"/>
        <v>0</v>
      </c>
      <c r="M2052" s="26">
        <f t="shared" si="353"/>
        <v>5.0000000000000001E-3</v>
      </c>
      <c r="N2052" s="22" t="str">
        <f t="shared" si="349"/>
        <v>- -</v>
      </c>
      <c r="O2052" s="23" t="str">
        <f t="shared" si="350"/>
        <v>- -</v>
      </c>
    </row>
    <row r="2053" spans="1:15" x14ac:dyDescent="0.2">
      <c r="A2053" s="27">
        <v>37301</v>
      </c>
      <c r="B2053" s="17">
        <f>'IMPORT RAW DATA'!B2059</f>
        <v>5.42</v>
      </c>
      <c r="C2053" s="2">
        <f t="shared" si="346"/>
        <v>-0.16</v>
      </c>
      <c r="D2053" s="2">
        <f t="shared" si="356"/>
        <v>0.12</v>
      </c>
      <c r="E2053" s="2">
        <f t="shared" si="351"/>
        <v>0.72</v>
      </c>
      <c r="F2053" s="2">
        <f t="shared" si="354"/>
        <v>0.22</v>
      </c>
      <c r="G2053" s="18">
        <f t="shared" si="355"/>
        <v>3.8800000000000001E-2</v>
      </c>
      <c r="H2053" s="18">
        <f t="shared" si="347"/>
        <v>0.19700000000000001</v>
      </c>
      <c r="I2053">
        <v>0.66669999999999996</v>
      </c>
      <c r="J2053">
        <v>6.4500000000000002E-2</v>
      </c>
      <c r="K2053" s="2">
        <f t="shared" si="348"/>
        <v>5.47</v>
      </c>
      <c r="L2053" s="2">
        <f t="shared" si="352"/>
        <v>0</v>
      </c>
      <c r="M2053" s="26">
        <f t="shared" si="353"/>
        <v>4.0000000000000001E-3</v>
      </c>
      <c r="N2053" s="22" t="str">
        <f t="shared" si="349"/>
        <v>- -</v>
      </c>
      <c r="O2053" s="23" t="str">
        <f t="shared" si="350"/>
        <v>- -</v>
      </c>
    </row>
    <row r="2054" spans="1:15" x14ac:dyDescent="0.2">
      <c r="A2054" s="27">
        <v>37302</v>
      </c>
      <c r="B2054" s="17">
        <f>'IMPORT RAW DATA'!B2060</f>
        <v>5.33</v>
      </c>
      <c r="C2054" s="2">
        <f t="shared" si="346"/>
        <v>-0.23</v>
      </c>
      <c r="D2054" s="2">
        <f t="shared" si="356"/>
        <v>0.09</v>
      </c>
      <c r="E2054" s="2">
        <f t="shared" si="351"/>
        <v>0.81</v>
      </c>
      <c r="F2054" s="2">
        <f t="shared" si="354"/>
        <v>0.28000000000000003</v>
      </c>
      <c r="G2054" s="18">
        <f t="shared" si="355"/>
        <v>5.4300000000000001E-2</v>
      </c>
      <c r="H2054" s="18">
        <f t="shared" si="347"/>
        <v>0.2331</v>
      </c>
      <c r="I2054">
        <v>0.66669999999999996</v>
      </c>
      <c r="J2054">
        <v>6.4500000000000002E-2</v>
      </c>
      <c r="K2054" s="2">
        <f t="shared" si="348"/>
        <v>5.46</v>
      </c>
      <c r="L2054" s="2">
        <f t="shared" si="352"/>
        <v>-0.01</v>
      </c>
      <c r="M2054" s="26">
        <f t="shared" si="353"/>
        <v>5.0000000000000001E-3</v>
      </c>
      <c r="N2054" s="22" t="str">
        <f t="shared" si="349"/>
        <v>- -</v>
      </c>
      <c r="O2054" s="23" t="str">
        <f t="shared" si="350"/>
        <v>short</v>
      </c>
    </row>
    <row r="2055" spans="1:15" x14ac:dyDescent="0.2">
      <c r="A2055" s="27">
        <v>37305</v>
      </c>
      <c r="B2055" s="17">
        <f>'IMPORT RAW DATA'!B2061</f>
        <v>5.34</v>
      </c>
      <c r="C2055" s="2">
        <f t="shared" si="346"/>
        <v>-0.09</v>
      </c>
      <c r="D2055" s="2">
        <f t="shared" si="356"/>
        <v>0.01</v>
      </c>
      <c r="E2055" s="2">
        <f t="shared" si="351"/>
        <v>0.8</v>
      </c>
      <c r="F2055" s="2">
        <f t="shared" si="354"/>
        <v>0.11</v>
      </c>
      <c r="G2055" s="18">
        <f t="shared" si="355"/>
        <v>1.7100000000000001E-2</v>
      </c>
      <c r="H2055" s="18">
        <f t="shared" si="347"/>
        <v>0.13070000000000001</v>
      </c>
      <c r="I2055">
        <v>0.66669999999999996</v>
      </c>
      <c r="J2055">
        <v>6.4500000000000002E-2</v>
      </c>
      <c r="K2055" s="2">
        <f t="shared" si="348"/>
        <v>5.46</v>
      </c>
      <c r="L2055" s="2">
        <f t="shared" si="352"/>
        <v>0</v>
      </c>
      <c r="M2055" s="26">
        <f t="shared" si="353"/>
        <v>5.0000000000000001E-3</v>
      </c>
      <c r="N2055" s="22" t="str">
        <f t="shared" si="349"/>
        <v>- -</v>
      </c>
      <c r="O2055" s="23" t="str">
        <f t="shared" si="350"/>
        <v>- -</v>
      </c>
    </row>
    <row r="2056" spans="1:15" x14ac:dyDescent="0.2">
      <c r="A2056" s="27">
        <v>37306</v>
      </c>
      <c r="B2056" s="17">
        <f>'IMPORT RAW DATA'!B2062</f>
        <v>5.33</v>
      </c>
      <c r="C2056" s="2">
        <f t="shared" si="346"/>
        <v>-0.02</v>
      </c>
      <c r="D2056" s="2">
        <f t="shared" si="356"/>
        <v>0.01</v>
      </c>
      <c r="E2056" s="2">
        <f t="shared" si="351"/>
        <v>0.68</v>
      </c>
      <c r="F2056" s="2">
        <f t="shared" si="354"/>
        <v>0.03</v>
      </c>
      <c r="G2056" s="18">
        <f t="shared" si="355"/>
        <v>6.7999999999999996E-3</v>
      </c>
      <c r="H2056" s="18">
        <f t="shared" si="347"/>
        <v>8.2600000000000007E-2</v>
      </c>
      <c r="I2056">
        <v>0.66669999999999996</v>
      </c>
      <c r="J2056">
        <v>6.4500000000000002E-2</v>
      </c>
      <c r="K2056" s="2">
        <f t="shared" si="348"/>
        <v>5.46</v>
      </c>
      <c r="L2056" s="2">
        <f t="shared" si="352"/>
        <v>0</v>
      </c>
      <c r="M2056" s="26">
        <f t="shared" si="353"/>
        <v>5.0000000000000001E-3</v>
      </c>
      <c r="N2056" s="22" t="str">
        <f t="shared" si="349"/>
        <v>- -</v>
      </c>
      <c r="O2056" s="23" t="str">
        <f t="shared" si="350"/>
        <v>- -</v>
      </c>
    </row>
    <row r="2057" spans="1:15" x14ac:dyDescent="0.2">
      <c r="A2057" s="27">
        <v>37307</v>
      </c>
      <c r="B2057" s="17">
        <f>'IMPORT RAW DATA'!B2063</f>
        <v>5.2</v>
      </c>
      <c r="C2057" s="2">
        <f t="shared" si="346"/>
        <v>-0.17</v>
      </c>
      <c r="D2057" s="2">
        <f t="shared" si="356"/>
        <v>0.13</v>
      </c>
      <c r="E2057" s="2">
        <f t="shared" si="351"/>
        <v>0.73</v>
      </c>
      <c r="F2057" s="2">
        <f t="shared" si="354"/>
        <v>0.23</v>
      </c>
      <c r="G2057" s="18">
        <f t="shared" si="355"/>
        <v>4.1200000000000001E-2</v>
      </c>
      <c r="H2057" s="18">
        <f t="shared" si="347"/>
        <v>0.20300000000000001</v>
      </c>
      <c r="I2057">
        <v>0.66669999999999996</v>
      </c>
      <c r="J2057">
        <v>6.4500000000000002E-2</v>
      </c>
      <c r="K2057" s="2">
        <f t="shared" si="348"/>
        <v>5.45</v>
      </c>
      <c r="L2057" s="2">
        <f t="shared" si="352"/>
        <v>-0.01</v>
      </c>
      <c r="M2057" s="26">
        <f t="shared" si="353"/>
        <v>5.0000000000000001E-3</v>
      </c>
      <c r="N2057" s="22" t="str">
        <f t="shared" si="349"/>
        <v>- -</v>
      </c>
      <c r="O2057" s="23" t="str">
        <f t="shared" si="350"/>
        <v>short</v>
      </c>
    </row>
    <row r="2058" spans="1:15" x14ac:dyDescent="0.2">
      <c r="A2058" s="27">
        <v>37308</v>
      </c>
      <c r="B2058" s="17">
        <f>'IMPORT RAW DATA'!B2064</f>
        <v>5.22</v>
      </c>
      <c r="C2058" s="2">
        <f t="shared" si="346"/>
        <v>-0.15</v>
      </c>
      <c r="D2058" s="2">
        <f t="shared" si="356"/>
        <v>0.02</v>
      </c>
      <c r="E2058" s="2">
        <f t="shared" si="351"/>
        <v>0.73</v>
      </c>
      <c r="F2058" s="2">
        <f t="shared" si="354"/>
        <v>0.21</v>
      </c>
      <c r="G2058" s="18">
        <f t="shared" si="355"/>
        <v>3.6499999999999998E-2</v>
      </c>
      <c r="H2058" s="18">
        <f t="shared" si="347"/>
        <v>0.191</v>
      </c>
      <c r="I2058">
        <v>0.66669999999999996</v>
      </c>
      <c r="J2058">
        <v>6.4500000000000002E-2</v>
      </c>
      <c r="K2058" s="2">
        <f t="shared" si="348"/>
        <v>5.44</v>
      </c>
      <c r="L2058" s="2">
        <f t="shared" si="352"/>
        <v>-0.01</v>
      </c>
      <c r="M2058" s="26">
        <f t="shared" si="353"/>
        <v>6.0000000000000001E-3</v>
      </c>
      <c r="N2058" s="22" t="str">
        <f t="shared" si="349"/>
        <v>- -</v>
      </c>
      <c r="O2058" s="23" t="str">
        <f t="shared" si="350"/>
        <v>short</v>
      </c>
    </row>
    <row r="2059" spans="1:15" x14ac:dyDescent="0.2">
      <c r="A2059" s="27">
        <v>37309</v>
      </c>
      <c r="B2059" s="17">
        <f>'IMPORT RAW DATA'!B2065</f>
        <v>5.16</v>
      </c>
      <c r="C2059" s="2">
        <f t="shared" si="346"/>
        <v>-0.36</v>
      </c>
      <c r="D2059" s="2">
        <f t="shared" si="356"/>
        <v>0.06</v>
      </c>
      <c r="E2059" s="2">
        <f t="shared" si="351"/>
        <v>0.79</v>
      </c>
      <c r="F2059" s="2">
        <f t="shared" si="354"/>
        <v>0.46</v>
      </c>
      <c r="G2059" s="18">
        <f t="shared" si="355"/>
        <v>0.1166</v>
      </c>
      <c r="H2059" s="18">
        <f t="shared" si="347"/>
        <v>0.34150000000000003</v>
      </c>
      <c r="I2059">
        <v>0.66669999999999996</v>
      </c>
      <c r="J2059">
        <v>6.4500000000000002E-2</v>
      </c>
      <c r="K2059" s="2">
        <f t="shared" si="348"/>
        <v>5.41</v>
      </c>
      <c r="L2059" s="2">
        <f t="shared" si="352"/>
        <v>-0.03</v>
      </c>
      <c r="M2059" s="26">
        <f t="shared" si="353"/>
        <v>8.0000000000000002E-3</v>
      </c>
      <c r="N2059" s="22" t="str">
        <f t="shared" si="349"/>
        <v>- -</v>
      </c>
      <c r="O2059" s="23" t="str">
        <f t="shared" si="350"/>
        <v>short</v>
      </c>
    </row>
    <row r="2060" spans="1:15" x14ac:dyDescent="0.2">
      <c r="A2060" s="27">
        <v>37312</v>
      </c>
      <c r="B2060" s="17">
        <f>'IMPORT RAW DATA'!B2066</f>
        <v>5.32</v>
      </c>
      <c r="C2060" s="2">
        <f t="shared" si="346"/>
        <v>-0.11</v>
      </c>
      <c r="D2060" s="2">
        <f t="shared" si="356"/>
        <v>0.16</v>
      </c>
      <c r="E2060" s="2">
        <f t="shared" si="351"/>
        <v>0.8</v>
      </c>
      <c r="F2060" s="2">
        <f t="shared" si="354"/>
        <v>0.14000000000000001</v>
      </c>
      <c r="G2060" s="18">
        <f t="shared" si="355"/>
        <v>2.2100000000000002E-2</v>
      </c>
      <c r="H2060" s="18">
        <f t="shared" si="347"/>
        <v>0.14879999999999999</v>
      </c>
      <c r="I2060">
        <v>0.66669999999999996</v>
      </c>
      <c r="J2060">
        <v>6.4500000000000002E-2</v>
      </c>
      <c r="K2060" s="2">
        <f t="shared" si="348"/>
        <v>5.41</v>
      </c>
      <c r="L2060" s="2">
        <f t="shared" si="352"/>
        <v>0</v>
      </c>
      <c r="M2060" s="26">
        <f t="shared" si="353"/>
        <v>8.0000000000000002E-3</v>
      </c>
      <c r="N2060" s="22" t="str">
        <f t="shared" si="349"/>
        <v>- -</v>
      </c>
      <c r="O2060" s="23" t="str">
        <f t="shared" si="350"/>
        <v>- -</v>
      </c>
    </row>
    <row r="2061" spans="1:15" x14ac:dyDescent="0.2">
      <c r="A2061" s="27">
        <v>37313</v>
      </c>
      <c r="B2061" s="17">
        <f>'IMPORT RAW DATA'!B2067</f>
        <v>5.36</v>
      </c>
      <c r="C2061" s="2">
        <f t="shared" ref="C2061:C2124" si="357">B2061-B2052</f>
        <v>-0.18</v>
      </c>
      <c r="D2061" s="2">
        <f t="shared" si="356"/>
        <v>0.04</v>
      </c>
      <c r="E2061" s="2">
        <f t="shared" si="351"/>
        <v>0.75</v>
      </c>
      <c r="F2061" s="2">
        <f t="shared" si="354"/>
        <v>0.24</v>
      </c>
      <c r="G2061" s="18">
        <f t="shared" si="355"/>
        <v>4.3700000000000003E-2</v>
      </c>
      <c r="H2061" s="18">
        <f t="shared" ref="H2061:H2124" si="358">F2061*(I2061-J2061)+J2061</f>
        <v>0.20899999999999999</v>
      </c>
      <c r="I2061">
        <v>0.66669999999999996</v>
      </c>
      <c r="J2061">
        <v>6.4500000000000002E-2</v>
      </c>
      <c r="K2061" s="2">
        <f t="shared" ref="K2061:K2124" si="359">G2061*(B2061-K2060)+K2060</f>
        <v>5.41</v>
      </c>
      <c r="L2061" s="2">
        <f t="shared" si="352"/>
        <v>0</v>
      </c>
      <c r="M2061" s="26">
        <f t="shared" si="353"/>
        <v>8.0000000000000002E-3</v>
      </c>
      <c r="N2061" s="22" t="str">
        <f t="shared" ref="N2061:N2124" si="360">IF(K2061&gt;K2060,"long","- -")</f>
        <v>- -</v>
      </c>
      <c r="O2061" s="23" t="str">
        <f t="shared" ref="O2061:O2124" si="361">IF(K2061&lt;K2060,"short","- -")</f>
        <v>- -</v>
      </c>
    </row>
    <row r="2062" spans="1:15" x14ac:dyDescent="0.2">
      <c r="A2062" s="27">
        <v>37314</v>
      </c>
      <c r="B2062" s="17">
        <f>'IMPORT RAW DATA'!B2068</f>
        <v>5.31</v>
      </c>
      <c r="C2062" s="2">
        <f t="shared" si="357"/>
        <v>-0.11</v>
      </c>
      <c r="D2062" s="2">
        <f t="shared" si="356"/>
        <v>0.05</v>
      </c>
      <c r="E2062" s="2">
        <f t="shared" ref="E2062:E2125" si="362">SUM(D2053:D2062)</f>
        <v>0.69</v>
      </c>
      <c r="F2062" s="2">
        <f t="shared" si="354"/>
        <v>0.16</v>
      </c>
      <c r="G2062" s="18">
        <f t="shared" si="355"/>
        <v>2.5899999999999999E-2</v>
      </c>
      <c r="H2062" s="18">
        <f t="shared" si="358"/>
        <v>0.16089999999999999</v>
      </c>
      <c r="I2062">
        <v>0.66669999999999996</v>
      </c>
      <c r="J2062">
        <v>6.4500000000000002E-2</v>
      </c>
      <c r="K2062" s="2">
        <f t="shared" si="359"/>
        <v>5.41</v>
      </c>
      <c r="L2062" s="2">
        <f t="shared" ref="L2062:L2125" si="363">K2062-K2061</f>
        <v>0</v>
      </c>
      <c r="M2062" s="26">
        <f t="shared" si="353"/>
        <v>8.0000000000000002E-3</v>
      </c>
      <c r="N2062" s="22" t="str">
        <f t="shared" si="360"/>
        <v>- -</v>
      </c>
      <c r="O2062" s="23" t="str">
        <f t="shared" si="361"/>
        <v>- -</v>
      </c>
    </row>
    <row r="2063" spans="1:15" x14ac:dyDescent="0.2">
      <c r="A2063" s="27">
        <v>37315</v>
      </c>
      <c r="B2063" s="17">
        <f>'IMPORT RAW DATA'!B2069</f>
        <v>5.19</v>
      </c>
      <c r="C2063" s="2">
        <f t="shared" si="357"/>
        <v>-0.14000000000000001</v>
      </c>
      <c r="D2063" s="2">
        <f t="shared" si="356"/>
        <v>0.12</v>
      </c>
      <c r="E2063" s="2">
        <f t="shared" si="362"/>
        <v>0.69</v>
      </c>
      <c r="F2063" s="2">
        <f t="shared" si="354"/>
        <v>0.2</v>
      </c>
      <c r="G2063" s="18">
        <f t="shared" si="355"/>
        <v>3.4200000000000001E-2</v>
      </c>
      <c r="H2063" s="18">
        <f t="shared" si="358"/>
        <v>0.18490000000000001</v>
      </c>
      <c r="I2063">
        <v>0.66669999999999996</v>
      </c>
      <c r="J2063">
        <v>6.4500000000000002E-2</v>
      </c>
      <c r="K2063" s="2">
        <f t="shared" si="359"/>
        <v>5.4</v>
      </c>
      <c r="L2063" s="2">
        <f t="shared" si="363"/>
        <v>-0.01</v>
      </c>
      <c r="M2063" s="26">
        <f t="shared" si="353"/>
        <v>8.0000000000000002E-3</v>
      </c>
      <c r="N2063" s="22" t="str">
        <f t="shared" si="360"/>
        <v>- -</v>
      </c>
      <c r="O2063" s="23" t="str">
        <f t="shared" si="361"/>
        <v>short</v>
      </c>
    </row>
    <row r="2064" spans="1:15" x14ac:dyDescent="0.2">
      <c r="A2064" s="27">
        <v>37316</v>
      </c>
      <c r="B2064" s="17">
        <f>'IMPORT RAW DATA'!B2070</f>
        <v>5.29</v>
      </c>
      <c r="C2064" s="2">
        <f t="shared" si="357"/>
        <v>-0.05</v>
      </c>
      <c r="D2064" s="2">
        <f t="shared" si="356"/>
        <v>0.1</v>
      </c>
      <c r="E2064" s="2">
        <f t="shared" si="362"/>
        <v>0.7</v>
      </c>
      <c r="F2064" s="2">
        <f t="shared" si="354"/>
        <v>7.0000000000000007E-2</v>
      </c>
      <c r="G2064" s="18">
        <f t="shared" si="355"/>
        <v>1.14E-2</v>
      </c>
      <c r="H2064" s="18">
        <f t="shared" si="358"/>
        <v>0.1067</v>
      </c>
      <c r="I2064">
        <v>0.66669999999999996</v>
      </c>
      <c r="J2064">
        <v>6.4500000000000002E-2</v>
      </c>
      <c r="K2064" s="2">
        <f t="shared" si="359"/>
        <v>5.4</v>
      </c>
      <c r="L2064" s="2">
        <f t="shared" si="363"/>
        <v>0</v>
      </c>
      <c r="M2064" s="26">
        <f t="shared" si="353"/>
        <v>8.0000000000000002E-3</v>
      </c>
      <c r="N2064" s="22" t="str">
        <f t="shared" si="360"/>
        <v>- -</v>
      </c>
      <c r="O2064" s="23" t="str">
        <f t="shared" si="361"/>
        <v>- -</v>
      </c>
    </row>
    <row r="2065" spans="1:15" x14ac:dyDescent="0.2">
      <c r="A2065" s="27">
        <v>37319</v>
      </c>
      <c r="B2065" s="17">
        <f>'IMPORT RAW DATA'!B2071</f>
        <v>5.43</v>
      </c>
      <c r="C2065" s="2">
        <f t="shared" si="357"/>
        <v>0.1</v>
      </c>
      <c r="D2065" s="2">
        <f t="shared" si="356"/>
        <v>0.14000000000000001</v>
      </c>
      <c r="E2065" s="2">
        <f t="shared" si="362"/>
        <v>0.83</v>
      </c>
      <c r="F2065" s="2">
        <f t="shared" si="354"/>
        <v>0.12</v>
      </c>
      <c r="G2065" s="18">
        <f t="shared" si="355"/>
        <v>1.8700000000000001E-2</v>
      </c>
      <c r="H2065" s="18">
        <f t="shared" si="358"/>
        <v>0.1368</v>
      </c>
      <c r="I2065">
        <v>0.66669999999999996</v>
      </c>
      <c r="J2065">
        <v>6.4500000000000002E-2</v>
      </c>
      <c r="K2065" s="2">
        <f t="shared" si="359"/>
        <v>5.4</v>
      </c>
      <c r="L2065" s="2">
        <f t="shared" si="363"/>
        <v>0</v>
      </c>
      <c r="M2065" s="26">
        <f t="shared" si="353"/>
        <v>8.0000000000000002E-3</v>
      </c>
      <c r="N2065" s="22" t="str">
        <f t="shared" si="360"/>
        <v>- -</v>
      </c>
      <c r="O2065" s="23" t="str">
        <f t="shared" si="361"/>
        <v>- -</v>
      </c>
    </row>
    <row r="2066" spans="1:15" x14ac:dyDescent="0.2">
      <c r="A2066" s="27">
        <v>37320</v>
      </c>
      <c r="B2066" s="17">
        <f>'IMPORT RAW DATA'!B2072</f>
        <v>5.46</v>
      </c>
      <c r="C2066" s="2">
        <f t="shared" si="357"/>
        <v>0.26</v>
      </c>
      <c r="D2066" s="2">
        <f t="shared" si="356"/>
        <v>0.03</v>
      </c>
      <c r="E2066" s="2">
        <f t="shared" si="362"/>
        <v>0.85</v>
      </c>
      <c r="F2066" s="2">
        <f t="shared" si="354"/>
        <v>0.31</v>
      </c>
      <c r="G2066" s="18">
        <f t="shared" si="355"/>
        <v>6.3100000000000003E-2</v>
      </c>
      <c r="H2066" s="18">
        <f t="shared" si="358"/>
        <v>0.25119999999999998</v>
      </c>
      <c r="I2066">
        <v>0.66669999999999996</v>
      </c>
      <c r="J2066">
        <v>6.4500000000000002E-2</v>
      </c>
      <c r="K2066" s="2">
        <f t="shared" si="359"/>
        <v>5.4</v>
      </c>
      <c r="L2066" s="2">
        <f t="shared" si="363"/>
        <v>0</v>
      </c>
      <c r="M2066" s="26">
        <f t="shared" si="353"/>
        <v>8.0000000000000002E-3</v>
      </c>
      <c r="N2066" s="22" t="str">
        <f t="shared" si="360"/>
        <v>- -</v>
      </c>
      <c r="O2066" s="23" t="str">
        <f t="shared" si="361"/>
        <v>- -</v>
      </c>
    </row>
    <row r="2067" spans="1:15" x14ac:dyDescent="0.2">
      <c r="A2067" s="27">
        <v>37321</v>
      </c>
      <c r="B2067" s="17">
        <f>'IMPORT RAW DATA'!B2073</f>
        <v>5.47</v>
      </c>
      <c r="C2067" s="2">
        <f t="shared" si="357"/>
        <v>0.25</v>
      </c>
      <c r="D2067" s="2">
        <f t="shared" si="356"/>
        <v>0.01</v>
      </c>
      <c r="E2067" s="2">
        <f t="shared" si="362"/>
        <v>0.73</v>
      </c>
      <c r="F2067" s="2">
        <f t="shared" si="354"/>
        <v>0.34</v>
      </c>
      <c r="G2067" s="18">
        <f t="shared" si="355"/>
        <v>7.2499999999999995E-2</v>
      </c>
      <c r="H2067" s="18">
        <f t="shared" si="358"/>
        <v>0.26919999999999999</v>
      </c>
      <c r="I2067">
        <v>0.66669999999999996</v>
      </c>
      <c r="J2067">
        <v>6.4500000000000002E-2</v>
      </c>
      <c r="K2067" s="2">
        <f t="shared" si="359"/>
        <v>5.41</v>
      </c>
      <c r="L2067" s="2">
        <f t="shared" si="363"/>
        <v>0.01</v>
      </c>
      <c r="M2067" s="26">
        <f t="shared" si="353"/>
        <v>8.0000000000000002E-3</v>
      </c>
      <c r="N2067" s="22" t="str">
        <f t="shared" si="360"/>
        <v>long</v>
      </c>
      <c r="O2067" s="23" t="str">
        <f t="shared" si="361"/>
        <v>- -</v>
      </c>
    </row>
    <row r="2068" spans="1:15" x14ac:dyDescent="0.2">
      <c r="A2068" s="27">
        <v>37322</v>
      </c>
      <c r="B2068" s="17">
        <f>'IMPORT RAW DATA'!B2074</f>
        <v>5.5</v>
      </c>
      <c r="C2068" s="2">
        <f t="shared" si="357"/>
        <v>0.34</v>
      </c>
      <c r="D2068" s="2">
        <f t="shared" si="356"/>
        <v>0.03</v>
      </c>
      <c r="E2068" s="2">
        <f t="shared" si="362"/>
        <v>0.74</v>
      </c>
      <c r="F2068" s="2">
        <f t="shared" si="354"/>
        <v>0.46</v>
      </c>
      <c r="G2068" s="18">
        <f t="shared" si="355"/>
        <v>0.1166</v>
      </c>
      <c r="H2068" s="18">
        <f t="shared" si="358"/>
        <v>0.34150000000000003</v>
      </c>
      <c r="I2068">
        <v>0.66669999999999996</v>
      </c>
      <c r="J2068">
        <v>6.4500000000000002E-2</v>
      </c>
      <c r="K2068" s="2">
        <f t="shared" si="359"/>
        <v>5.42</v>
      </c>
      <c r="L2068" s="2">
        <f t="shared" si="363"/>
        <v>0.01</v>
      </c>
      <c r="M2068" s="26">
        <f t="shared" si="353"/>
        <v>8.9999999999999993E-3</v>
      </c>
      <c r="N2068" s="22" t="str">
        <f t="shared" si="360"/>
        <v>long</v>
      </c>
      <c r="O2068" s="23" t="str">
        <f t="shared" si="361"/>
        <v>- -</v>
      </c>
    </row>
    <row r="2069" spans="1:15" x14ac:dyDescent="0.2">
      <c r="A2069" s="27">
        <v>37323</v>
      </c>
      <c r="B2069" s="17">
        <f>'IMPORT RAW DATA'!B2075</f>
        <v>5.54</v>
      </c>
      <c r="C2069" s="2">
        <f t="shared" si="357"/>
        <v>0.22</v>
      </c>
      <c r="D2069" s="2">
        <f t="shared" si="356"/>
        <v>0.04</v>
      </c>
      <c r="E2069" s="2">
        <f t="shared" si="362"/>
        <v>0.72</v>
      </c>
      <c r="F2069" s="2">
        <f t="shared" si="354"/>
        <v>0.31</v>
      </c>
      <c r="G2069" s="18">
        <f t="shared" si="355"/>
        <v>6.3100000000000003E-2</v>
      </c>
      <c r="H2069" s="18">
        <f t="shared" si="358"/>
        <v>0.25119999999999998</v>
      </c>
      <c r="I2069">
        <v>0.66669999999999996</v>
      </c>
      <c r="J2069">
        <v>6.4500000000000002E-2</v>
      </c>
      <c r="K2069" s="2">
        <f t="shared" si="359"/>
        <v>5.43</v>
      </c>
      <c r="L2069" s="2">
        <f t="shared" si="363"/>
        <v>0.01</v>
      </c>
      <c r="M2069" s="26">
        <f t="shared" si="353"/>
        <v>8.9999999999999993E-3</v>
      </c>
      <c r="N2069" s="22" t="str">
        <f t="shared" si="360"/>
        <v>long</v>
      </c>
      <c r="O2069" s="23" t="str">
        <f t="shared" si="361"/>
        <v>- -</v>
      </c>
    </row>
    <row r="2070" spans="1:15" x14ac:dyDescent="0.2">
      <c r="A2070" s="27">
        <v>37326</v>
      </c>
      <c r="B2070" s="17">
        <f>'IMPORT RAW DATA'!B2076</f>
        <v>5.5</v>
      </c>
      <c r="C2070" s="2">
        <f t="shared" si="357"/>
        <v>0.14000000000000001</v>
      </c>
      <c r="D2070" s="2">
        <f t="shared" si="356"/>
        <v>0.04</v>
      </c>
      <c r="E2070" s="2">
        <f t="shared" si="362"/>
        <v>0.6</v>
      </c>
      <c r="F2070" s="2">
        <f t="shared" si="354"/>
        <v>0.23</v>
      </c>
      <c r="G2070" s="18">
        <f t="shared" si="355"/>
        <v>4.1200000000000001E-2</v>
      </c>
      <c r="H2070" s="18">
        <f t="shared" si="358"/>
        <v>0.20300000000000001</v>
      </c>
      <c r="I2070">
        <v>0.66669999999999996</v>
      </c>
      <c r="J2070">
        <v>6.4500000000000002E-2</v>
      </c>
      <c r="K2070" s="2">
        <f t="shared" si="359"/>
        <v>5.43</v>
      </c>
      <c r="L2070" s="2">
        <f t="shared" si="363"/>
        <v>0</v>
      </c>
      <c r="M2070" s="26">
        <f t="shared" si="353"/>
        <v>8.9999999999999993E-3</v>
      </c>
      <c r="N2070" s="22" t="str">
        <f t="shared" si="360"/>
        <v>- -</v>
      </c>
      <c r="O2070" s="23" t="str">
        <f t="shared" si="361"/>
        <v>- -</v>
      </c>
    </row>
    <row r="2071" spans="1:15" x14ac:dyDescent="0.2">
      <c r="A2071" s="27">
        <v>37327</v>
      </c>
      <c r="B2071" s="17">
        <f>'IMPORT RAW DATA'!B2077</f>
        <v>5.48</v>
      </c>
      <c r="C2071" s="2">
        <f t="shared" si="357"/>
        <v>0.17</v>
      </c>
      <c r="D2071" s="2">
        <f t="shared" si="356"/>
        <v>0.02</v>
      </c>
      <c r="E2071" s="2">
        <f t="shared" si="362"/>
        <v>0.57999999999999996</v>
      </c>
      <c r="F2071" s="2">
        <f t="shared" si="354"/>
        <v>0.28999999999999998</v>
      </c>
      <c r="G2071" s="18">
        <f t="shared" si="355"/>
        <v>5.7200000000000001E-2</v>
      </c>
      <c r="H2071" s="18">
        <f t="shared" si="358"/>
        <v>0.23910000000000001</v>
      </c>
      <c r="I2071">
        <v>0.66669999999999996</v>
      </c>
      <c r="J2071">
        <v>6.4500000000000002E-2</v>
      </c>
      <c r="K2071" s="2">
        <f t="shared" si="359"/>
        <v>5.43</v>
      </c>
      <c r="L2071" s="2">
        <f t="shared" si="363"/>
        <v>0</v>
      </c>
      <c r="M2071" s="26">
        <f t="shared" si="353"/>
        <v>8.9999999999999993E-3</v>
      </c>
      <c r="N2071" s="22" t="str">
        <f t="shared" si="360"/>
        <v>- -</v>
      </c>
      <c r="O2071" s="23" t="str">
        <f t="shared" si="361"/>
        <v>- -</v>
      </c>
    </row>
    <row r="2072" spans="1:15" x14ac:dyDescent="0.2">
      <c r="A2072" s="27">
        <v>37328</v>
      </c>
      <c r="B2072" s="17">
        <f>'IMPORT RAW DATA'!B2078</f>
        <v>5.56</v>
      </c>
      <c r="C2072" s="2">
        <f t="shared" si="357"/>
        <v>0.37</v>
      </c>
      <c r="D2072" s="2">
        <f t="shared" si="356"/>
        <v>0.08</v>
      </c>
      <c r="E2072" s="2">
        <f t="shared" si="362"/>
        <v>0.61</v>
      </c>
      <c r="F2072" s="2">
        <f t="shared" si="354"/>
        <v>0.61</v>
      </c>
      <c r="G2072" s="18">
        <f t="shared" si="355"/>
        <v>0.1865</v>
      </c>
      <c r="H2072" s="18">
        <f t="shared" si="358"/>
        <v>0.43180000000000002</v>
      </c>
      <c r="I2072">
        <v>0.66669999999999996</v>
      </c>
      <c r="J2072">
        <v>6.4500000000000002E-2</v>
      </c>
      <c r="K2072" s="2">
        <f t="shared" si="359"/>
        <v>5.45</v>
      </c>
      <c r="L2072" s="2">
        <f t="shared" si="363"/>
        <v>0.02</v>
      </c>
      <c r="M2072" s="26">
        <f t="shared" si="353"/>
        <v>0.01</v>
      </c>
      <c r="N2072" s="22" t="str">
        <f t="shared" si="360"/>
        <v>long</v>
      </c>
      <c r="O2072" s="23" t="str">
        <f t="shared" si="361"/>
        <v>- -</v>
      </c>
    </row>
    <row r="2073" spans="1:15" x14ac:dyDescent="0.2">
      <c r="A2073" s="27">
        <v>37329</v>
      </c>
      <c r="B2073" s="17">
        <f>'IMPORT RAW DATA'!B2079</f>
        <v>5.56</v>
      </c>
      <c r="C2073" s="2">
        <f t="shared" si="357"/>
        <v>0.27</v>
      </c>
      <c r="D2073" s="2">
        <f t="shared" si="356"/>
        <v>0</v>
      </c>
      <c r="E2073" s="2">
        <f t="shared" si="362"/>
        <v>0.49</v>
      </c>
      <c r="F2073" s="2">
        <f t="shared" si="354"/>
        <v>0.55000000000000004</v>
      </c>
      <c r="G2073" s="18">
        <f t="shared" si="355"/>
        <v>0.15659999999999999</v>
      </c>
      <c r="H2073" s="18">
        <f t="shared" si="358"/>
        <v>0.3957</v>
      </c>
      <c r="I2073">
        <v>0.66669999999999996</v>
      </c>
      <c r="J2073">
        <v>6.4500000000000002E-2</v>
      </c>
      <c r="K2073" s="2">
        <f t="shared" si="359"/>
        <v>5.47</v>
      </c>
      <c r="L2073" s="2">
        <f t="shared" si="363"/>
        <v>0.02</v>
      </c>
      <c r="M2073" s="26">
        <f t="shared" si="353"/>
        <v>1.0999999999999999E-2</v>
      </c>
      <c r="N2073" s="22" t="str">
        <f t="shared" si="360"/>
        <v>long</v>
      </c>
      <c r="O2073" s="23" t="str">
        <f t="shared" si="361"/>
        <v>- -</v>
      </c>
    </row>
    <row r="2074" spans="1:15" x14ac:dyDescent="0.2">
      <c r="A2074" s="27">
        <v>37330</v>
      </c>
      <c r="B2074" s="17">
        <f>'IMPORT RAW DATA'!B2080</f>
        <v>5.67</v>
      </c>
      <c r="C2074" s="2">
        <f t="shared" si="357"/>
        <v>0.24</v>
      </c>
      <c r="D2074" s="2">
        <f t="shared" si="356"/>
        <v>0.11</v>
      </c>
      <c r="E2074" s="2">
        <f t="shared" si="362"/>
        <v>0.5</v>
      </c>
      <c r="F2074" s="2">
        <f t="shared" si="354"/>
        <v>0.48</v>
      </c>
      <c r="G2074" s="18">
        <f t="shared" si="355"/>
        <v>0.125</v>
      </c>
      <c r="H2074" s="18">
        <f t="shared" si="358"/>
        <v>0.35360000000000003</v>
      </c>
      <c r="I2074">
        <v>0.66669999999999996</v>
      </c>
      <c r="J2074">
        <v>6.4500000000000002E-2</v>
      </c>
      <c r="K2074" s="2">
        <f t="shared" si="359"/>
        <v>5.5</v>
      </c>
      <c r="L2074" s="2">
        <f t="shared" si="363"/>
        <v>0.03</v>
      </c>
      <c r="M2074" s="26">
        <f t="shared" si="353"/>
        <v>1.2999999999999999E-2</v>
      </c>
      <c r="N2074" s="22" t="str">
        <f t="shared" si="360"/>
        <v>long</v>
      </c>
      <c r="O2074" s="23" t="str">
        <f t="shared" si="361"/>
        <v>- -</v>
      </c>
    </row>
    <row r="2075" spans="1:15" x14ac:dyDescent="0.2">
      <c r="A2075" s="27">
        <v>37333</v>
      </c>
      <c r="B2075" s="17">
        <f>'IMPORT RAW DATA'!B2081</f>
        <v>5.71</v>
      </c>
      <c r="C2075" s="2">
        <f t="shared" si="357"/>
        <v>0.25</v>
      </c>
      <c r="D2075" s="2">
        <f t="shared" si="356"/>
        <v>0.04</v>
      </c>
      <c r="E2075" s="2">
        <f t="shared" si="362"/>
        <v>0.4</v>
      </c>
      <c r="F2075" s="2">
        <f t="shared" si="354"/>
        <v>0.63</v>
      </c>
      <c r="G2075" s="18">
        <f t="shared" si="355"/>
        <v>0.19700000000000001</v>
      </c>
      <c r="H2075" s="18">
        <f t="shared" si="358"/>
        <v>0.44390000000000002</v>
      </c>
      <c r="I2075">
        <v>0.66669999999999996</v>
      </c>
      <c r="J2075">
        <v>6.4500000000000002E-2</v>
      </c>
      <c r="K2075" s="2">
        <f t="shared" si="359"/>
        <v>5.54</v>
      </c>
      <c r="L2075" s="2">
        <f t="shared" si="363"/>
        <v>0.04</v>
      </c>
      <c r="M2075" s="26">
        <f t="shared" si="353"/>
        <v>1.4999999999999999E-2</v>
      </c>
      <c r="N2075" s="22" t="str">
        <f t="shared" si="360"/>
        <v>long</v>
      </c>
      <c r="O2075" s="23" t="str">
        <f t="shared" si="361"/>
        <v>- -</v>
      </c>
    </row>
    <row r="2076" spans="1:15" x14ac:dyDescent="0.2">
      <c r="A2076" s="27">
        <v>37334</v>
      </c>
      <c r="B2076" s="17">
        <f>'IMPORT RAW DATA'!B2082</f>
        <v>5.7</v>
      </c>
      <c r="C2076" s="2">
        <f t="shared" si="357"/>
        <v>0.23</v>
      </c>
      <c r="D2076" s="2">
        <f t="shared" si="356"/>
        <v>0.01</v>
      </c>
      <c r="E2076" s="2">
        <f t="shared" si="362"/>
        <v>0.38</v>
      </c>
      <c r="F2076" s="2">
        <f t="shared" si="354"/>
        <v>0.61</v>
      </c>
      <c r="G2076" s="18">
        <f t="shared" si="355"/>
        <v>0.1865</v>
      </c>
      <c r="H2076" s="18">
        <f t="shared" si="358"/>
        <v>0.43180000000000002</v>
      </c>
      <c r="I2076">
        <v>0.66669999999999996</v>
      </c>
      <c r="J2076">
        <v>6.4500000000000002E-2</v>
      </c>
      <c r="K2076" s="2">
        <f t="shared" si="359"/>
        <v>5.57</v>
      </c>
      <c r="L2076" s="2">
        <f t="shared" si="363"/>
        <v>0.03</v>
      </c>
      <c r="M2076" s="26">
        <f t="shared" si="353"/>
        <v>1.6E-2</v>
      </c>
      <c r="N2076" s="22" t="str">
        <f t="shared" si="360"/>
        <v>long</v>
      </c>
      <c r="O2076" s="23" t="str">
        <f t="shared" si="361"/>
        <v>- -</v>
      </c>
    </row>
    <row r="2077" spans="1:15" x14ac:dyDescent="0.2">
      <c r="A2077" s="27">
        <v>37335</v>
      </c>
      <c r="B2077" s="17">
        <f>'IMPORT RAW DATA'!B2083</f>
        <v>5.67</v>
      </c>
      <c r="C2077" s="2">
        <f t="shared" si="357"/>
        <v>0.17</v>
      </c>
      <c r="D2077" s="2">
        <f t="shared" si="356"/>
        <v>0.03</v>
      </c>
      <c r="E2077" s="2">
        <f t="shared" si="362"/>
        <v>0.4</v>
      </c>
      <c r="F2077" s="2">
        <f t="shared" si="354"/>
        <v>0.43</v>
      </c>
      <c r="G2077" s="18">
        <f t="shared" si="355"/>
        <v>0.1046</v>
      </c>
      <c r="H2077" s="18">
        <f t="shared" si="358"/>
        <v>0.32340000000000002</v>
      </c>
      <c r="I2077">
        <v>0.66669999999999996</v>
      </c>
      <c r="J2077">
        <v>6.4500000000000002E-2</v>
      </c>
      <c r="K2077" s="2">
        <f t="shared" si="359"/>
        <v>5.58</v>
      </c>
      <c r="L2077" s="2">
        <f t="shared" si="363"/>
        <v>0.01</v>
      </c>
      <c r="M2077" s="26">
        <f t="shared" si="353"/>
        <v>1.6E-2</v>
      </c>
      <c r="N2077" s="22" t="str">
        <f t="shared" si="360"/>
        <v>long</v>
      </c>
      <c r="O2077" s="23" t="str">
        <f t="shared" si="361"/>
        <v>- -</v>
      </c>
    </row>
    <row r="2078" spans="1:15" x14ac:dyDescent="0.2">
      <c r="A2078" s="27">
        <v>37336</v>
      </c>
      <c r="B2078" s="17">
        <f>'IMPORT RAW DATA'!B2084</f>
        <v>5.6</v>
      </c>
      <c r="C2078" s="2">
        <f t="shared" si="357"/>
        <v>0.06</v>
      </c>
      <c r="D2078" s="2">
        <f t="shared" si="356"/>
        <v>7.0000000000000007E-2</v>
      </c>
      <c r="E2078" s="2">
        <f t="shared" si="362"/>
        <v>0.44</v>
      </c>
      <c r="F2078" s="2">
        <f t="shared" si="354"/>
        <v>0.14000000000000001</v>
      </c>
      <c r="G2078" s="18">
        <f t="shared" si="355"/>
        <v>2.2100000000000002E-2</v>
      </c>
      <c r="H2078" s="18">
        <f t="shared" si="358"/>
        <v>0.14879999999999999</v>
      </c>
      <c r="I2078">
        <v>0.66669999999999996</v>
      </c>
      <c r="J2078">
        <v>6.4500000000000002E-2</v>
      </c>
      <c r="K2078" s="2">
        <f t="shared" si="359"/>
        <v>5.58</v>
      </c>
      <c r="L2078" s="2">
        <f t="shared" si="363"/>
        <v>0</v>
      </c>
      <c r="M2078" s="26">
        <f t="shared" si="353"/>
        <v>1.6E-2</v>
      </c>
      <c r="N2078" s="22" t="str">
        <f t="shared" si="360"/>
        <v>- -</v>
      </c>
      <c r="O2078" s="23" t="str">
        <f t="shared" si="361"/>
        <v>- -</v>
      </c>
    </row>
    <row r="2079" spans="1:15" x14ac:dyDescent="0.2">
      <c r="A2079" s="27">
        <v>37337</v>
      </c>
      <c r="B2079" s="17">
        <f>'IMPORT RAW DATA'!B2085</f>
        <v>5.48</v>
      </c>
      <c r="C2079" s="2">
        <f t="shared" si="357"/>
        <v>-0.02</v>
      </c>
      <c r="D2079" s="2">
        <f t="shared" si="356"/>
        <v>0.12</v>
      </c>
      <c r="E2079" s="2">
        <f t="shared" si="362"/>
        <v>0.52</v>
      </c>
      <c r="F2079" s="2">
        <f t="shared" si="354"/>
        <v>0.04</v>
      </c>
      <c r="G2079" s="18">
        <f t="shared" si="355"/>
        <v>7.7999999999999996E-3</v>
      </c>
      <c r="H2079" s="18">
        <f t="shared" si="358"/>
        <v>8.8599999999999998E-2</v>
      </c>
      <c r="I2079">
        <v>0.66669999999999996</v>
      </c>
      <c r="J2079">
        <v>6.4500000000000002E-2</v>
      </c>
      <c r="K2079" s="2">
        <f t="shared" si="359"/>
        <v>5.58</v>
      </c>
      <c r="L2079" s="2">
        <f t="shared" si="363"/>
        <v>0</v>
      </c>
      <c r="M2079" s="26">
        <f t="shared" si="353"/>
        <v>1.2999999999999999E-2</v>
      </c>
      <c r="N2079" s="22" t="str">
        <f t="shared" si="360"/>
        <v>- -</v>
      </c>
      <c r="O2079" s="23" t="str">
        <f t="shared" si="361"/>
        <v>- -</v>
      </c>
    </row>
    <row r="2080" spans="1:15" x14ac:dyDescent="0.2">
      <c r="A2080" s="27">
        <v>37340</v>
      </c>
      <c r="B2080" s="17">
        <f>'IMPORT RAW DATA'!B2086</f>
        <v>5.41</v>
      </c>
      <c r="C2080" s="2">
        <f t="shared" si="357"/>
        <v>-7.0000000000000007E-2</v>
      </c>
      <c r="D2080" s="2">
        <f t="shared" si="356"/>
        <v>7.0000000000000007E-2</v>
      </c>
      <c r="E2080" s="2">
        <f t="shared" si="362"/>
        <v>0.55000000000000004</v>
      </c>
      <c r="F2080" s="2">
        <f t="shared" si="354"/>
        <v>0.13</v>
      </c>
      <c r="G2080" s="18">
        <f t="shared" si="355"/>
        <v>2.0400000000000001E-2</v>
      </c>
      <c r="H2080" s="18">
        <f t="shared" si="358"/>
        <v>0.14280000000000001</v>
      </c>
      <c r="I2080">
        <v>0.66669999999999996</v>
      </c>
      <c r="J2080">
        <v>6.4500000000000002E-2</v>
      </c>
      <c r="K2080" s="2">
        <f t="shared" si="359"/>
        <v>5.58</v>
      </c>
      <c r="L2080" s="2">
        <f t="shared" si="363"/>
        <v>0</v>
      </c>
      <c r="M2080" s="26">
        <f t="shared" si="353"/>
        <v>1.2999999999999999E-2</v>
      </c>
      <c r="N2080" s="22" t="str">
        <f t="shared" si="360"/>
        <v>- -</v>
      </c>
      <c r="O2080" s="23" t="str">
        <f t="shared" si="361"/>
        <v>- -</v>
      </c>
    </row>
    <row r="2081" spans="1:15" x14ac:dyDescent="0.2">
      <c r="A2081" s="27">
        <v>37341</v>
      </c>
      <c r="B2081" s="17">
        <f>'IMPORT RAW DATA'!B2087</f>
        <v>5.34</v>
      </c>
      <c r="C2081" s="2">
        <f t="shared" si="357"/>
        <v>-0.22</v>
      </c>
      <c r="D2081" s="2">
        <f t="shared" si="356"/>
        <v>7.0000000000000007E-2</v>
      </c>
      <c r="E2081" s="2">
        <f t="shared" si="362"/>
        <v>0.6</v>
      </c>
      <c r="F2081" s="2">
        <f t="shared" si="354"/>
        <v>0.37</v>
      </c>
      <c r="G2081" s="18">
        <f t="shared" si="355"/>
        <v>8.2500000000000004E-2</v>
      </c>
      <c r="H2081" s="18">
        <f t="shared" si="358"/>
        <v>0.2873</v>
      </c>
      <c r="I2081">
        <v>0.66669999999999996</v>
      </c>
      <c r="J2081">
        <v>6.4500000000000002E-2</v>
      </c>
      <c r="K2081" s="2">
        <f t="shared" si="359"/>
        <v>5.56</v>
      </c>
      <c r="L2081" s="2">
        <f t="shared" si="363"/>
        <v>-0.02</v>
      </c>
      <c r="M2081" s="26">
        <f t="shared" ref="M2081:M2144" si="364">STDEV(L2062:L2081)</f>
        <v>1.4E-2</v>
      </c>
      <c r="N2081" s="22" t="str">
        <f t="shared" si="360"/>
        <v>- -</v>
      </c>
      <c r="O2081" s="23" t="str">
        <f t="shared" si="361"/>
        <v>short</v>
      </c>
    </row>
    <row r="2082" spans="1:15" x14ac:dyDescent="0.2">
      <c r="A2082" s="27">
        <v>37342</v>
      </c>
      <c r="B2082" s="17">
        <f>'IMPORT RAW DATA'!B2088</f>
        <v>5.34</v>
      </c>
      <c r="C2082" s="2">
        <f t="shared" si="357"/>
        <v>-0.22</v>
      </c>
      <c r="D2082" s="2">
        <f t="shared" si="356"/>
        <v>0</v>
      </c>
      <c r="E2082" s="2">
        <f t="shared" si="362"/>
        <v>0.52</v>
      </c>
      <c r="F2082" s="2">
        <f t="shared" si="354"/>
        <v>0.42</v>
      </c>
      <c r="G2082" s="18">
        <f t="shared" si="355"/>
        <v>0.1007</v>
      </c>
      <c r="H2082" s="18">
        <f t="shared" si="358"/>
        <v>0.31740000000000002</v>
      </c>
      <c r="I2082">
        <v>0.66669999999999996</v>
      </c>
      <c r="J2082">
        <v>6.4500000000000002E-2</v>
      </c>
      <c r="K2082" s="2">
        <f t="shared" si="359"/>
        <v>5.54</v>
      </c>
      <c r="L2082" s="2">
        <f t="shared" si="363"/>
        <v>-0.02</v>
      </c>
      <c r="M2082" s="26">
        <f t="shared" si="364"/>
        <v>1.6E-2</v>
      </c>
      <c r="N2082" s="22" t="str">
        <f t="shared" si="360"/>
        <v>- -</v>
      </c>
      <c r="O2082" s="23" t="str">
        <f t="shared" si="361"/>
        <v>short</v>
      </c>
    </row>
    <row r="2083" spans="1:15" x14ac:dyDescent="0.2">
      <c r="A2083" s="27">
        <v>37343</v>
      </c>
      <c r="B2083" s="17">
        <f>'IMPORT RAW DATA'!B2089</f>
        <v>5.42</v>
      </c>
      <c r="C2083" s="2">
        <f t="shared" si="357"/>
        <v>-0.25</v>
      </c>
      <c r="D2083" s="2">
        <f t="shared" si="356"/>
        <v>0.08</v>
      </c>
      <c r="E2083" s="2">
        <f t="shared" si="362"/>
        <v>0.6</v>
      </c>
      <c r="F2083" s="2">
        <f t="shared" si="354"/>
        <v>0.42</v>
      </c>
      <c r="G2083" s="18">
        <f t="shared" si="355"/>
        <v>0.1007</v>
      </c>
      <c r="H2083" s="18">
        <f t="shared" si="358"/>
        <v>0.31740000000000002</v>
      </c>
      <c r="I2083">
        <v>0.66669999999999996</v>
      </c>
      <c r="J2083">
        <v>6.4500000000000002E-2</v>
      </c>
      <c r="K2083" s="2">
        <f t="shared" si="359"/>
        <v>5.53</v>
      </c>
      <c r="L2083" s="2">
        <f t="shared" si="363"/>
        <v>-0.01</v>
      </c>
      <c r="M2083" s="26">
        <f t="shared" si="364"/>
        <v>1.6E-2</v>
      </c>
      <c r="N2083" s="22" t="str">
        <f t="shared" si="360"/>
        <v>- -</v>
      </c>
      <c r="O2083" s="23" t="str">
        <f t="shared" si="361"/>
        <v>short</v>
      </c>
    </row>
    <row r="2084" spans="1:15" x14ac:dyDescent="0.2">
      <c r="A2084" s="27">
        <v>37348</v>
      </c>
      <c r="B2084" s="17">
        <f>'IMPORT RAW DATA'!B2090</f>
        <v>5.42</v>
      </c>
      <c r="C2084" s="2">
        <f t="shared" si="357"/>
        <v>-0.28999999999999998</v>
      </c>
      <c r="D2084" s="2">
        <f t="shared" si="356"/>
        <v>0</v>
      </c>
      <c r="E2084" s="2">
        <f t="shared" si="362"/>
        <v>0.49</v>
      </c>
      <c r="F2084" s="2">
        <f t="shared" si="354"/>
        <v>0.59</v>
      </c>
      <c r="G2084" s="18">
        <f t="shared" si="355"/>
        <v>0.1762</v>
      </c>
      <c r="H2084" s="18">
        <f t="shared" si="358"/>
        <v>0.41980000000000001</v>
      </c>
      <c r="I2084">
        <v>0.66669999999999996</v>
      </c>
      <c r="J2084">
        <v>6.4500000000000002E-2</v>
      </c>
      <c r="K2084" s="2">
        <f t="shared" si="359"/>
        <v>5.51</v>
      </c>
      <c r="L2084" s="2">
        <f t="shared" si="363"/>
        <v>-0.02</v>
      </c>
      <c r="M2084" s="26">
        <f t="shared" si="364"/>
        <v>1.7000000000000001E-2</v>
      </c>
      <c r="N2084" s="22" t="str">
        <f t="shared" si="360"/>
        <v>- -</v>
      </c>
      <c r="O2084" s="23" t="str">
        <f t="shared" si="361"/>
        <v>short</v>
      </c>
    </row>
    <row r="2085" spans="1:15" x14ac:dyDescent="0.2">
      <c r="A2085" s="27">
        <v>37349</v>
      </c>
      <c r="B2085" s="17">
        <f>'IMPORT RAW DATA'!B2091</f>
        <v>5.41</v>
      </c>
      <c r="C2085" s="2">
        <f t="shared" si="357"/>
        <v>-0.28999999999999998</v>
      </c>
      <c r="D2085" s="2">
        <f t="shared" si="356"/>
        <v>0.01</v>
      </c>
      <c r="E2085" s="2">
        <f t="shared" si="362"/>
        <v>0.46</v>
      </c>
      <c r="F2085" s="2">
        <f t="shared" si="354"/>
        <v>0.63</v>
      </c>
      <c r="G2085" s="18">
        <f t="shared" si="355"/>
        <v>0.19700000000000001</v>
      </c>
      <c r="H2085" s="18">
        <f t="shared" si="358"/>
        <v>0.44390000000000002</v>
      </c>
      <c r="I2085">
        <v>0.66669999999999996</v>
      </c>
      <c r="J2085">
        <v>6.4500000000000002E-2</v>
      </c>
      <c r="K2085" s="2">
        <f t="shared" si="359"/>
        <v>5.49</v>
      </c>
      <c r="L2085" s="2">
        <f t="shared" si="363"/>
        <v>-0.02</v>
      </c>
      <c r="M2085" s="26">
        <f t="shared" si="364"/>
        <v>1.7999999999999999E-2</v>
      </c>
      <c r="N2085" s="22" t="str">
        <f t="shared" si="360"/>
        <v>- -</v>
      </c>
      <c r="O2085" s="23" t="str">
        <f t="shared" si="361"/>
        <v>short</v>
      </c>
    </row>
    <row r="2086" spans="1:15" x14ac:dyDescent="0.2">
      <c r="A2086" s="27">
        <v>37350</v>
      </c>
      <c r="B2086" s="17">
        <f>'IMPORT RAW DATA'!B2092</f>
        <v>5.35</v>
      </c>
      <c r="C2086" s="2">
        <f t="shared" si="357"/>
        <v>-0.32</v>
      </c>
      <c r="D2086" s="2">
        <f t="shared" si="356"/>
        <v>0.06</v>
      </c>
      <c r="E2086" s="2">
        <f t="shared" si="362"/>
        <v>0.51</v>
      </c>
      <c r="F2086" s="2">
        <f t="shared" si="354"/>
        <v>0.63</v>
      </c>
      <c r="G2086" s="18">
        <f t="shared" si="355"/>
        <v>0.19700000000000001</v>
      </c>
      <c r="H2086" s="18">
        <f t="shared" si="358"/>
        <v>0.44390000000000002</v>
      </c>
      <c r="I2086">
        <v>0.66669999999999996</v>
      </c>
      <c r="J2086">
        <v>6.4500000000000002E-2</v>
      </c>
      <c r="K2086" s="2">
        <f t="shared" si="359"/>
        <v>5.46</v>
      </c>
      <c r="L2086" s="2">
        <f t="shared" si="363"/>
        <v>-0.03</v>
      </c>
      <c r="M2086" s="26">
        <f t="shared" si="364"/>
        <v>1.9E-2</v>
      </c>
      <c r="N2086" s="22" t="str">
        <f t="shared" si="360"/>
        <v>- -</v>
      </c>
      <c r="O2086" s="23" t="str">
        <f t="shared" si="361"/>
        <v>short</v>
      </c>
    </row>
    <row r="2087" spans="1:15" x14ac:dyDescent="0.2">
      <c r="A2087" s="27">
        <v>37351</v>
      </c>
      <c r="B2087" s="17">
        <f>'IMPORT RAW DATA'!B2093</f>
        <v>5.39</v>
      </c>
      <c r="C2087" s="2">
        <f t="shared" si="357"/>
        <v>-0.21</v>
      </c>
      <c r="D2087" s="2">
        <f t="shared" si="356"/>
        <v>0.04</v>
      </c>
      <c r="E2087" s="2">
        <f t="shared" si="362"/>
        <v>0.52</v>
      </c>
      <c r="F2087" s="2">
        <f t="shared" ref="F2087:F2150" si="365">ABS(C2087/E2087)</f>
        <v>0.4</v>
      </c>
      <c r="G2087" s="18">
        <f t="shared" ref="G2087:G2150" si="366">H2087*H2087</f>
        <v>9.3299999999999994E-2</v>
      </c>
      <c r="H2087" s="18">
        <f t="shared" si="358"/>
        <v>0.3054</v>
      </c>
      <c r="I2087">
        <v>0.66669999999999996</v>
      </c>
      <c r="J2087">
        <v>6.4500000000000002E-2</v>
      </c>
      <c r="K2087" s="2">
        <f t="shared" si="359"/>
        <v>5.45</v>
      </c>
      <c r="L2087" s="2">
        <f t="shared" si="363"/>
        <v>-0.01</v>
      </c>
      <c r="M2087" s="26">
        <f t="shared" si="364"/>
        <v>1.9E-2</v>
      </c>
      <c r="N2087" s="22" t="str">
        <f t="shared" si="360"/>
        <v>- -</v>
      </c>
      <c r="O2087" s="23" t="str">
        <f t="shared" si="361"/>
        <v>short</v>
      </c>
    </row>
    <row r="2088" spans="1:15" x14ac:dyDescent="0.2">
      <c r="A2088" s="27">
        <v>37354</v>
      </c>
      <c r="B2088" s="17">
        <f>'IMPORT RAW DATA'!B2094</f>
        <v>5.33</v>
      </c>
      <c r="C2088" s="2">
        <f t="shared" si="357"/>
        <v>-0.15</v>
      </c>
      <c r="D2088" s="2">
        <f t="shared" si="356"/>
        <v>0.06</v>
      </c>
      <c r="E2088" s="2">
        <f t="shared" si="362"/>
        <v>0.51</v>
      </c>
      <c r="F2088" s="2">
        <f t="shared" si="365"/>
        <v>0.28999999999999998</v>
      </c>
      <c r="G2088" s="18">
        <f t="shared" si="366"/>
        <v>5.7200000000000001E-2</v>
      </c>
      <c r="H2088" s="18">
        <f t="shared" si="358"/>
        <v>0.23910000000000001</v>
      </c>
      <c r="I2088">
        <v>0.66669999999999996</v>
      </c>
      <c r="J2088">
        <v>6.4500000000000002E-2</v>
      </c>
      <c r="K2088" s="2">
        <f t="shared" si="359"/>
        <v>5.44</v>
      </c>
      <c r="L2088" s="2">
        <f t="shared" si="363"/>
        <v>-0.01</v>
      </c>
      <c r="M2088" s="26">
        <f t="shared" si="364"/>
        <v>1.9E-2</v>
      </c>
      <c r="N2088" s="22" t="str">
        <f t="shared" si="360"/>
        <v>- -</v>
      </c>
      <c r="O2088" s="23" t="str">
        <f t="shared" si="361"/>
        <v>short</v>
      </c>
    </row>
    <row r="2089" spans="1:15" x14ac:dyDescent="0.2">
      <c r="A2089" s="27">
        <v>37355</v>
      </c>
      <c r="B2089" s="17">
        <f>'IMPORT RAW DATA'!B2095</f>
        <v>5.45</v>
      </c>
      <c r="C2089" s="2">
        <f t="shared" si="357"/>
        <v>0.04</v>
      </c>
      <c r="D2089" s="2">
        <f t="shared" si="356"/>
        <v>0.12</v>
      </c>
      <c r="E2089" s="2">
        <f t="shared" si="362"/>
        <v>0.51</v>
      </c>
      <c r="F2089" s="2">
        <f t="shared" si="365"/>
        <v>0.08</v>
      </c>
      <c r="G2089" s="18">
        <f t="shared" si="366"/>
        <v>1.2699999999999999E-2</v>
      </c>
      <c r="H2089" s="18">
        <f t="shared" si="358"/>
        <v>0.11269999999999999</v>
      </c>
      <c r="I2089">
        <v>0.66669999999999996</v>
      </c>
      <c r="J2089">
        <v>6.4500000000000002E-2</v>
      </c>
      <c r="K2089" s="2">
        <f t="shared" si="359"/>
        <v>5.44</v>
      </c>
      <c r="L2089" s="2">
        <f t="shared" si="363"/>
        <v>0</v>
      </c>
      <c r="M2089" s="26">
        <f t="shared" si="364"/>
        <v>1.9E-2</v>
      </c>
      <c r="N2089" s="22" t="str">
        <f t="shared" si="360"/>
        <v>- -</v>
      </c>
      <c r="O2089" s="23" t="str">
        <f t="shared" si="361"/>
        <v>- -</v>
      </c>
    </row>
    <row r="2090" spans="1:15" x14ac:dyDescent="0.2">
      <c r="A2090" s="27">
        <v>37356</v>
      </c>
      <c r="B2090" s="17">
        <f>'IMPORT RAW DATA'!B2096</f>
        <v>5.57</v>
      </c>
      <c r="C2090" s="2">
        <f t="shared" si="357"/>
        <v>0.23</v>
      </c>
      <c r="D2090" s="2">
        <f t="shared" si="356"/>
        <v>0.12</v>
      </c>
      <c r="E2090" s="2">
        <f t="shared" si="362"/>
        <v>0.56000000000000005</v>
      </c>
      <c r="F2090" s="2">
        <f t="shared" si="365"/>
        <v>0.41</v>
      </c>
      <c r="G2090" s="18">
        <f t="shared" si="366"/>
        <v>9.7000000000000003E-2</v>
      </c>
      <c r="H2090" s="18">
        <f t="shared" si="358"/>
        <v>0.31140000000000001</v>
      </c>
      <c r="I2090">
        <v>0.66669999999999996</v>
      </c>
      <c r="J2090">
        <v>6.4500000000000002E-2</v>
      </c>
      <c r="K2090" s="2">
        <f t="shared" si="359"/>
        <v>5.45</v>
      </c>
      <c r="L2090" s="2">
        <f t="shared" si="363"/>
        <v>0.01</v>
      </c>
      <c r="M2090" s="26">
        <f t="shared" si="364"/>
        <v>1.9E-2</v>
      </c>
      <c r="N2090" s="22" t="str">
        <f t="shared" si="360"/>
        <v>long</v>
      </c>
      <c r="O2090" s="23" t="str">
        <f t="shared" si="361"/>
        <v>- -</v>
      </c>
    </row>
    <row r="2091" spans="1:15" x14ac:dyDescent="0.2">
      <c r="A2091" s="27">
        <v>37357</v>
      </c>
      <c r="B2091" s="17">
        <f>'IMPORT RAW DATA'!B2097</f>
        <v>5.54</v>
      </c>
      <c r="C2091" s="2">
        <f t="shared" si="357"/>
        <v>0.2</v>
      </c>
      <c r="D2091" s="2">
        <f t="shared" si="356"/>
        <v>0.03</v>
      </c>
      <c r="E2091" s="2">
        <f t="shared" si="362"/>
        <v>0.52</v>
      </c>
      <c r="F2091" s="2">
        <f t="shared" si="365"/>
        <v>0.38</v>
      </c>
      <c r="G2091" s="18">
        <f t="shared" si="366"/>
        <v>8.5999999999999993E-2</v>
      </c>
      <c r="H2091" s="18">
        <f t="shared" si="358"/>
        <v>0.29330000000000001</v>
      </c>
      <c r="I2091">
        <v>0.66669999999999996</v>
      </c>
      <c r="J2091">
        <v>6.4500000000000002E-2</v>
      </c>
      <c r="K2091" s="2">
        <f t="shared" si="359"/>
        <v>5.46</v>
      </c>
      <c r="L2091" s="2">
        <f t="shared" si="363"/>
        <v>0.01</v>
      </c>
      <c r="M2091" s="26">
        <f t="shared" si="364"/>
        <v>0.02</v>
      </c>
      <c r="N2091" s="22" t="str">
        <f t="shared" si="360"/>
        <v>long</v>
      </c>
      <c r="O2091" s="23" t="str">
        <f t="shared" si="361"/>
        <v>- -</v>
      </c>
    </row>
    <row r="2092" spans="1:15" x14ac:dyDescent="0.2">
      <c r="A2092" s="27">
        <v>37358</v>
      </c>
      <c r="B2092" s="17">
        <f>'IMPORT RAW DATA'!B2098</f>
        <v>5.63</v>
      </c>
      <c r="C2092" s="2">
        <f t="shared" si="357"/>
        <v>0.21</v>
      </c>
      <c r="D2092" s="2">
        <f t="shared" si="356"/>
        <v>0.09</v>
      </c>
      <c r="E2092" s="2">
        <f t="shared" si="362"/>
        <v>0.61</v>
      </c>
      <c r="F2092" s="2">
        <f t="shared" si="365"/>
        <v>0.34</v>
      </c>
      <c r="G2092" s="18">
        <f t="shared" si="366"/>
        <v>7.2499999999999995E-2</v>
      </c>
      <c r="H2092" s="18">
        <f t="shared" si="358"/>
        <v>0.26919999999999999</v>
      </c>
      <c r="I2092">
        <v>0.66669999999999996</v>
      </c>
      <c r="J2092">
        <v>6.4500000000000002E-2</v>
      </c>
      <c r="K2092" s="2">
        <f t="shared" si="359"/>
        <v>5.47</v>
      </c>
      <c r="L2092" s="2">
        <f t="shared" si="363"/>
        <v>0.01</v>
      </c>
      <c r="M2092" s="26">
        <f t="shared" si="364"/>
        <v>1.9E-2</v>
      </c>
      <c r="N2092" s="22" t="str">
        <f t="shared" si="360"/>
        <v>long</v>
      </c>
      <c r="O2092" s="23" t="str">
        <f t="shared" si="361"/>
        <v>- -</v>
      </c>
    </row>
    <row r="2093" spans="1:15" x14ac:dyDescent="0.2">
      <c r="A2093" s="27">
        <v>37361</v>
      </c>
      <c r="B2093" s="17">
        <f>'IMPORT RAW DATA'!B2099</f>
        <v>5.65</v>
      </c>
      <c r="C2093" s="2">
        <f t="shared" si="357"/>
        <v>0.23</v>
      </c>
      <c r="D2093" s="2">
        <f t="shared" si="356"/>
        <v>0.02</v>
      </c>
      <c r="E2093" s="2">
        <f t="shared" si="362"/>
        <v>0.55000000000000004</v>
      </c>
      <c r="F2093" s="2">
        <f t="shared" si="365"/>
        <v>0.42</v>
      </c>
      <c r="G2093" s="18">
        <f t="shared" si="366"/>
        <v>0.1007</v>
      </c>
      <c r="H2093" s="18">
        <f t="shared" si="358"/>
        <v>0.31740000000000002</v>
      </c>
      <c r="I2093">
        <v>0.66669999999999996</v>
      </c>
      <c r="J2093">
        <v>6.4500000000000002E-2</v>
      </c>
      <c r="K2093" s="2">
        <f t="shared" si="359"/>
        <v>5.49</v>
      </c>
      <c r="L2093" s="2">
        <f t="shared" si="363"/>
        <v>0.02</v>
      </c>
      <c r="M2093" s="26">
        <f t="shared" si="364"/>
        <v>1.9E-2</v>
      </c>
      <c r="N2093" s="22" t="str">
        <f t="shared" si="360"/>
        <v>long</v>
      </c>
      <c r="O2093" s="23" t="str">
        <f t="shared" si="361"/>
        <v>- -</v>
      </c>
    </row>
    <row r="2094" spans="1:15" x14ac:dyDescent="0.2">
      <c r="A2094" s="27">
        <v>37362</v>
      </c>
      <c r="B2094" s="17">
        <f>'IMPORT RAW DATA'!B2100</f>
        <v>5.72</v>
      </c>
      <c r="C2094" s="2">
        <f t="shared" si="357"/>
        <v>0.31</v>
      </c>
      <c r="D2094" s="2">
        <f t="shared" si="356"/>
        <v>7.0000000000000007E-2</v>
      </c>
      <c r="E2094" s="2">
        <f t="shared" si="362"/>
        <v>0.62</v>
      </c>
      <c r="F2094" s="2">
        <f t="shared" si="365"/>
        <v>0.5</v>
      </c>
      <c r="G2094" s="18">
        <f t="shared" si="366"/>
        <v>0.13370000000000001</v>
      </c>
      <c r="H2094" s="18">
        <f t="shared" si="358"/>
        <v>0.36559999999999998</v>
      </c>
      <c r="I2094">
        <v>0.66669999999999996</v>
      </c>
      <c r="J2094">
        <v>6.4500000000000002E-2</v>
      </c>
      <c r="K2094" s="2">
        <f t="shared" si="359"/>
        <v>5.52</v>
      </c>
      <c r="L2094" s="2">
        <f t="shared" si="363"/>
        <v>0.03</v>
      </c>
      <c r="M2094" s="26">
        <f t="shared" si="364"/>
        <v>1.9E-2</v>
      </c>
      <c r="N2094" s="22" t="str">
        <f t="shared" si="360"/>
        <v>long</v>
      </c>
      <c r="O2094" s="23" t="str">
        <f t="shared" si="361"/>
        <v>- -</v>
      </c>
    </row>
    <row r="2095" spans="1:15" x14ac:dyDescent="0.2">
      <c r="A2095" s="27">
        <v>37363</v>
      </c>
      <c r="B2095" s="17">
        <f>'IMPORT RAW DATA'!B2101</f>
        <v>5.69</v>
      </c>
      <c r="C2095" s="2">
        <f t="shared" si="357"/>
        <v>0.34</v>
      </c>
      <c r="D2095" s="2">
        <f t="shared" si="356"/>
        <v>0.03</v>
      </c>
      <c r="E2095" s="2">
        <f t="shared" si="362"/>
        <v>0.64</v>
      </c>
      <c r="F2095" s="2">
        <f t="shared" si="365"/>
        <v>0.53</v>
      </c>
      <c r="G2095" s="18">
        <f t="shared" si="366"/>
        <v>0.1472</v>
      </c>
      <c r="H2095" s="18">
        <f t="shared" si="358"/>
        <v>0.38369999999999999</v>
      </c>
      <c r="I2095">
        <v>0.66669999999999996</v>
      </c>
      <c r="J2095">
        <v>6.4500000000000002E-2</v>
      </c>
      <c r="K2095" s="2">
        <f t="shared" si="359"/>
        <v>5.55</v>
      </c>
      <c r="L2095" s="2">
        <f t="shared" si="363"/>
        <v>0.03</v>
      </c>
      <c r="M2095" s="26">
        <f t="shared" si="364"/>
        <v>1.7999999999999999E-2</v>
      </c>
      <c r="N2095" s="22" t="str">
        <f t="shared" si="360"/>
        <v>long</v>
      </c>
      <c r="O2095" s="23" t="str">
        <f t="shared" si="361"/>
        <v>- -</v>
      </c>
    </row>
    <row r="2096" spans="1:15" x14ac:dyDescent="0.2">
      <c r="A2096" s="27">
        <v>37364</v>
      </c>
      <c r="B2096" s="17">
        <f>'IMPORT RAW DATA'!B2102</f>
        <v>5.75</v>
      </c>
      <c r="C2096" s="2">
        <f t="shared" si="357"/>
        <v>0.36</v>
      </c>
      <c r="D2096" s="2">
        <f t="shared" si="356"/>
        <v>0.06</v>
      </c>
      <c r="E2096" s="2">
        <f t="shared" si="362"/>
        <v>0.64</v>
      </c>
      <c r="F2096" s="2">
        <f t="shared" si="365"/>
        <v>0.56000000000000005</v>
      </c>
      <c r="G2096" s="18">
        <f t="shared" si="366"/>
        <v>0.16139999999999999</v>
      </c>
      <c r="H2096" s="18">
        <f t="shared" si="358"/>
        <v>0.4017</v>
      </c>
      <c r="I2096">
        <v>0.66669999999999996</v>
      </c>
      <c r="J2096">
        <v>6.4500000000000002E-2</v>
      </c>
      <c r="K2096" s="2">
        <f t="shared" si="359"/>
        <v>5.58</v>
      </c>
      <c r="L2096" s="2">
        <f t="shared" si="363"/>
        <v>0.03</v>
      </c>
      <c r="M2096" s="26">
        <f t="shared" si="364"/>
        <v>1.7999999999999999E-2</v>
      </c>
      <c r="N2096" s="22" t="str">
        <f t="shared" si="360"/>
        <v>long</v>
      </c>
      <c r="O2096" s="23" t="str">
        <f t="shared" si="361"/>
        <v>- -</v>
      </c>
    </row>
    <row r="2097" spans="1:15" x14ac:dyDescent="0.2">
      <c r="A2097" s="27">
        <v>37365</v>
      </c>
      <c r="B2097" s="17">
        <f>'IMPORT RAW DATA'!B2103</f>
        <v>5.75</v>
      </c>
      <c r="C2097" s="2">
        <f t="shared" si="357"/>
        <v>0.42</v>
      </c>
      <c r="D2097" s="2">
        <f t="shared" si="356"/>
        <v>0</v>
      </c>
      <c r="E2097" s="2">
        <f t="shared" si="362"/>
        <v>0.6</v>
      </c>
      <c r="F2097" s="2">
        <f t="shared" si="365"/>
        <v>0.7</v>
      </c>
      <c r="G2097" s="18">
        <f t="shared" si="366"/>
        <v>0.23619999999999999</v>
      </c>
      <c r="H2097" s="18">
        <f t="shared" si="358"/>
        <v>0.48599999999999999</v>
      </c>
      <c r="I2097">
        <v>0.66669999999999996</v>
      </c>
      <c r="J2097">
        <v>6.4500000000000002E-2</v>
      </c>
      <c r="K2097" s="2">
        <f t="shared" si="359"/>
        <v>5.62</v>
      </c>
      <c r="L2097" s="2">
        <f t="shared" si="363"/>
        <v>0.04</v>
      </c>
      <c r="M2097" s="26">
        <f t="shared" si="364"/>
        <v>0.02</v>
      </c>
      <c r="N2097" s="22" t="str">
        <f t="shared" si="360"/>
        <v>long</v>
      </c>
      <c r="O2097" s="23" t="str">
        <f t="shared" si="361"/>
        <v>- -</v>
      </c>
    </row>
    <row r="2098" spans="1:15" x14ac:dyDescent="0.2">
      <c r="A2098" s="27">
        <v>37368</v>
      </c>
      <c r="B2098" s="17">
        <f>'IMPORT RAW DATA'!B2104</f>
        <v>5.67</v>
      </c>
      <c r="C2098" s="2">
        <f t="shared" si="357"/>
        <v>0.22</v>
      </c>
      <c r="D2098" s="2">
        <f t="shared" si="356"/>
        <v>0.08</v>
      </c>
      <c r="E2098" s="2">
        <f t="shared" si="362"/>
        <v>0.62</v>
      </c>
      <c r="F2098" s="2">
        <f t="shared" si="365"/>
        <v>0.35</v>
      </c>
      <c r="G2098" s="18">
        <f t="shared" si="366"/>
        <v>7.5800000000000006E-2</v>
      </c>
      <c r="H2098" s="18">
        <f t="shared" si="358"/>
        <v>0.27529999999999999</v>
      </c>
      <c r="I2098">
        <v>0.66669999999999996</v>
      </c>
      <c r="J2098">
        <v>6.4500000000000002E-2</v>
      </c>
      <c r="K2098" s="2">
        <f t="shared" si="359"/>
        <v>5.62</v>
      </c>
      <c r="L2098" s="2">
        <f t="shared" si="363"/>
        <v>0</v>
      </c>
      <c r="M2098" s="26">
        <f t="shared" si="364"/>
        <v>0.02</v>
      </c>
      <c r="N2098" s="22" t="str">
        <f t="shared" si="360"/>
        <v>- -</v>
      </c>
      <c r="O2098" s="23" t="str">
        <f t="shared" si="361"/>
        <v>- -</v>
      </c>
    </row>
    <row r="2099" spans="1:15" x14ac:dyDescent="0.2">
      <c r="A2099" s="27">
        <v>37369</v>
      </c>
      <c r="B2099" s="17">
        <f>'IMPORT RAW DATA'!B2105</f>
        <v>5.75</v>
      </c>
      <c r="C2099" s="2">
        <f t="shared" si="357"/>
        <v>0.18</v>
      </c>
      <c r="D2099" s="2">
        <f t="shared" si="356"/>
        <v>0.08</v>
      </c>
      <c r="E2099" s="2">
        <f t="shared" si="362"/>
        <v>0.57999999999999996</v>
      </c>
      <c r="F2099" s="2">
        <f t="shared" si="365"/>
        <v>0.31</v>
      </c>
      <c r="G2099" s="18">
        <f t="shared" si="366"/>
        <v>6.3100000000000003E-2</v>
      </c>
      <c r="H2099" s="18">
        <f t="shared" si="358"/>
        <v>0.25119999999999998</v>
      </c>
      <c r="I2099">
        <v>0.66669999999999996</v>
      </c>
      <c r="J2099">
        <v>6.4500000000000002E-2</v>
      </c>
      <c r="K2099" s="2">
        <f t="shared" si="359"/>
        <v>5.63</v>
      </c>
      <c r="L2099" s="2">
        <f t="shared" si="363"/>
        <v>0.01</v>
      </c>
      <c r="M2099" s="26">
        <f t="shared" si="364"/>
        <v>0.02</v>
      </c>
      <c r="N2099" s="22" t="str">
        <f t="shared" si="360"/>
        <v>long</v>
      </c>
      <c r="O2099" s="23" t="str">
        <f t="shared" si="361"/>
        <v>- -</v>
      </c>
    </row>
    <row r="2100" spans="1:15" x14ac:dyDescent="0.2">
      <c r="A2100" s="27">
        <v>37370</v>
      </c>
      <c r="B2100" s="17">
        <f>'IMPORT RAW DATA'!B2106</f>
        <v>6.11</v>
      </c>
      <c r="C2100" s="2">
        <f t="shared" si="357"/>
        <v>0.56999999999999995</v>
      </c>
      <c r="D2100" s="2">
        <f t="shared" si="356"/>
        <v>0.36</v>
      </c>
      <c r="E2100" s="2">
        <f t="shared" si="362"/>
        <v>0.82</v>
      </c>
      <c r="F2100" s="2">
        <f t="shared" si="365"/>
        <v>0.7</v>
      </c>
      <c r="G2100" s="18">
        <f t="shared" si="366"/>
        <v>0.23619999999999999</v>
      </c>
      <c r="H2100" s="18">
        <f t="shared" si="358"/>
        <v>0.48599999999999999</v>
      </c>
      <c r="I2100">
        <v>0.66669999999999996</v>
      </c>
      <c r="J2100">
        <v>6.4500000000000002E-2</v>
      </c>
      <c r="K2100" s="2">
        <f t="shared" si="359"/>
        <v>5.74</v>
      </c>
      <c r="L2100" s="2">
        <f t="shared" si="363"/>
        <v>0.11</v>
      </c>
      <c r="M2100" s="26">
        <f t="shared" si="364"/>
        <v>3.1E-2</v>
      </c>
      <c r="N2100" s="22" t="str">
        <f t="shared" si="360"/>
        <v>long</v>
      </c>
      <c r="O2100" s="23" t="str">
        <f t="shared" si="361"/>
        <v>- -</v>
      </c>
    </row>
    <row r="2101" spans="1:15" x14ac:dyDescent="0.2">
      <c r="A2101" s="27">
        <v>37371</v>
      </c>
      <c r="B2101" s="17">
        <f>'IMPORT RAW DATA'!B2107</f>
        <v>6.1</v>
      </c>
      <c r="C2101" s="2">
        <f t="shared" si="357"/>
        <v>0.47</v>
      </c>
      <c r="D2101" s="2">
        <f t="shared" si="356"/>
        <v>0.01</v>
      </c>
      <c r="E2101" s="2">
        <f t="shared" si="362"/>
        <v>0.8</v>
      </c>
      <c r="F2101" s="2">
        <f t="shared" si="365"/>
        <v>0.59</v>
      </c>
      <c r="G2101" s="18">
        <f t="shared" si="366"/>
        <v>0.1762</v>
      </c>
      <c r="H2101" s="18">
        <f t="shared" si="358"/>
        <v>0.41980000000000001</v>
      </c>
      <c r="I2101">
        <v>0.66669999999999996</v>
      </c>
      <c r="J2101">
        <v>6.4500000000000002E-2</v>
      </c>
      <c r="K2101" s="2">
        <f t="shared" si="359"/>
        <v>5.8</v>
      </c>
      <c r="L2101" s="2">
        <f t="shared" si="363"/>
        <v>0.06</v>
      </c>
      <c r="M2101" s="26">
        <f t="shared" si="364"/>
        <v>3.3000000000000002E-2</v>
      </c>
      <c r="N2101" s="22" t="str">
        <f t="shared" si="360"/>
        <v>long</v>
      </c>
      <c r="O2101" s="23" t="str">
        <f t="shared" si="361"/>
        <v>- -</v>
      </c>
    </row>
    <row r="2102" spans="1:15" x14ac:dyDescent="0.2">
      <c r="A2102" s="27">
        <v>37372</v>
      </c>
      <c r="B2102" s="17">
        <f>'IMPORT RAW DATA'!B2108</f>
        <v>6.03</v>
      </c>
      <c r="C2102" s="2">
        <f t="shared" si="357"/>
        <v>0.38</v>
      </c>
      <c r="D2102" s="2">
        <f t="shared" si="356"/>
        <v>7.0000000000000007E-2</v>
      </c>
      <c r="E2102" s="2">
        <f t="shared" si="362"/>
        <v>0.78</v>
      </c>
      <c r="F2102" s="2">
        <f t="shared" si="365"/>
        <v>0.49</v>
      </c>
      <c r="G2102" s="18">
        <f t="shared" si="366"/>
        <v>0.1293</v>
      </c>
      <c r="H2102" s="18">
        <f t="shared" si="358"/>
        <v>0.35959999999999998</v>
      </c>
      <c r="I2102">
        <v>0.66669999999999996</v>
      </c>
      <c r="J2102">
        <v>6.4500000000000002E-2</v>
      </c>
      <c r="K2102" s="2">
        <f t="shared" si="359"/>
        <v>5.83</v>
      </c>
      <c r="L2102" s="2">
        <f t="shared" si="363"/>
        <v>0.03</v>
      </c>
      <c r="M2102" s="26">
        <f t="shared" si="364"/>
        <v>3.2000000000000001E-2</v>
      </c>
      <c r="N2102" s="22" t="str">
        <f t="shared" si="360"/>
        <v>long</v>
      </c>
      <c r="O2102" s="23" t="str">
        <f t="shared" si="361"/>
        <v>- -</v>
      </c>
    </row>
    <row r="2103" spans="1:15" x14ac:dyDescent="0.2">
      <c r="A2103" s="27">
        <v>37375</v>
      </c>
      <c r="B2103" s="17">
        <f>'IMPORT RAW DATA'!B2109</f>
        <v>6.13</v>
      </c>
      <c r="C2103" s="2">
        <f t="shared" si="357"/>
        <v>0.41</v>
      </c>
      <c r="D2103" s="2">
        <f t="shared" si="356"/>
        <v>0.1</v>
      </c>
      <c r="E2103" s="2">
        <f t="shared" si="362"/>
        <v>0.86</v>
      </c>
      <c r="F2103" s="2">
        <f t="shared" si="365"/>
        <v>0.48</v>
      </c>
      <c r="G2103" s="18">
        <f t="shared" si="366"/>
        <v>0.125</v>
      </c>
      <c r="H2103" s="18">
        <f t="shared" si="358"/>
        <v>0.35360000000000003</v>
      </c>
      <c r="I2103">
        <v>0.66669999999999996</v>
      </c>
      <c r="J2103">
        <v>6.4500000000000002E-2</v>
      </c>
      <c r="K2103" s="2">
        <f t="shared" si="359"/>
        <v>5.87</v>
      </c>
      <c r="L2103" s="2">
        <f t="shared" si="363"/>
        <v>0.04</v>
      </c>
      <c r="M2103" s="26">
        <f t="shared" si="364"/>
        <v>3.2000000000000001E-2</v>
      </c>
      <c r="N2103" s="22" t="str">
        <f t="shared" si="360"/>
        <v>long</v>
      </c>
      <c r="O2103" s="23" t="str">
        <f t="shared" si="361"/>
        <v>- -</v>
      </c>
    </row>
    <row r="2104" spans="1:15" x14ac:dyDescent="0.2">
      <c r="A2104" s="27">
        <v>37376</v>
      </c>
      <c r="B2104" s="17">
        <f>'IMPORT RAW DATA'!B2110</f>
        <v>6.01</v>
      </c>
      <c r="C2104" s="2">
        <f t="shared" si="357"/>
        <v>0.32</v>
      </c>
      <c r="D2104" s="2">
        <f t="shared" si="356"/>
        <v>0.12</v>
      </c>
      <c r="E2104" s="2">
        <f t="shared" si="362"/>
        <v>0.91</v>
      </c>
      <c r="F2104" s="2">
        <f t="shared" si="365"/>
        <v>0.35</v>
      </c>
      <c r="G2104" s="18">
        <f t="shared" si="366"/>
        <v>7.5800000000000006E-2</v>
      </c>
      <c r="H2104" s="18">
        <f t="shared" si="358"/>
        <v>0.27529999999999999</v>
      </c>
      <c r="I2104">
        <v>0.66669999999999996</v>
      </c>
      <c r="J2104">
        <v>6.4500000000000002E-2</v>
      </c>
      <c r="K2104" s="2">
        <f t="shared" si="359"/>
        <v>5.88</v>
      </c>
      <c r="L2104" s="2">
        <f t="shared" si="363"/>
        <v>0.01</v>
      </c>
      <c r="M2104" s="26">
        <f t="shared" si="364"/>
        <v>3.1E-2</v>
      </c>
      <c r="N2104" s="22" t="str">
        <f t="shared" si="360"/>
        <v>long</v>
      </c>
      <c r="O2104" s="23" t="str">
        <f t="shared" si="361"/>
        <v>- -</v>
      </c>
    </row>
    <row r="2105" spans="1:15" x14ac:dyDescent="0.2">
      <c r="A2105" s="27">
        <v>37377</v>
      </c>
      <c r="B2105" s="17">
        <f>'IMPORT RAW DATA'!B2111</f>
        <v>5.95</v>
      </c>
      <c r="C2105" s="2">
        <f t="shared" si="357"/>
        <v>0.2</v>
      </c>
      <c r="D2105" s="2">
        <f t="shared" si="356"/>
        <v>0.06</v>
      </c>
      <c r="E2105" s="2">
        <f t="shared" si="362"/>
        <v>0.94</v>
      </c>
      <c r="F2105" s="2">
        <f t="shared" si="365"/>
        <v>0.21</v>
      </c>
      <c r="G2105" s="18">
        <f t="shared" si="366"/>
        <v>3.6499999999999998E-2</v>
      </c>
      <c r="H2105" s="18">
        <f t="shared" si="358"/>
        <v>0.191</v>
      </c>
      <c r="I2105">
        <v>0.66669999999999996</v>
      </c>
      <c r="J2105">
        <v>6.4500000000000002E-2</v>
      </c>
      <c r="K2105" s="2">
        <f t="shared" si="359"/>
        <v>5.88</v>
      </c>
      <c r="L2105" s="2">
        <f t="shared" si="363"/>
        <v>0</v>
      </c>
      <c r="M2105" s="26">
        <f t="shared" si="364"/>
        <v>0.03</v>
      </c>
      <c r="N2105" s="22" t="str">
        <f t="shared" si="360"/>
        <v>- -</v>
      </c>
      <c r="O2105" s="23" t="str">
        <f t="shared" si="361"/>
        <v>- -</v>
      </c>
    </row>
    <row r="2106" spans="1:15" x14ac:dyDescent="0.2">
      <c r="A2106" s="27">
        <v>37378</v>
      </c>
      <c r="B2106" s="17">
        <f>'IMPORT RAW DATA'!B2112</f>
        <v>6.13</v>
      </c>
      <c r="C2106" s="2">
        <f t="shared" si="357"/>
        <v>0.38</v>
      </c>
      <c r="D2106" s="2">
        <f t="shared" si="356"/>
        <v>0.18</v>
      </c>
      <c r="E2106" s="2">
        <f t="shared" si="362"/>
        <v>1.06</v>
      </c>
      <c r="F2106" s="2">
        <f t="shared" si="365"/>
        <v>0.36</v>
      </c>
      <c r="G2106" s="18">
        <f t="shared" si="366"/>
        <v>7.9100000000000004E-2</v>
      </c>
      <c r="H2106" s="18">
        <f t="shared" si="358"/>
        <v>0.28129999999999999</v>
      </c>
      <c r="I2106">
        <v>0.66669999999999996</v>
      </c>
      <c r="J2106">
        <v>6.4500000000000002E-2</v>
      </c>
      <c r="K2106" s="2">
        <f t="shared" si="359"/>
        <v>5.9</v>
      </c>
      <c r="L2106" s="2">
        <f t="shared" si="363"/>
        <v>0.02</v>
      </c>
      <c r="M2106" s="26">
        <f t="shared" si="364"/>
        <v>2.7E-2</v>
      </c>
      <c r="N2106" s="22" t="str">
        <f t="shared" si="360"/>
        <v>long</v>
      </c>
      <c r="O2106" s="23" t="str">
        <f t="shared" si="361"/>
        <v>- -</v>
      </c>
    </row>
    <row r="2107" spans="1:15" x14ac:dyDescent="0.2">
      <c r="A2107" s="27">
        <v>37379</v>
      </c>
      <c r="B2107" s="17">
        <f>'IMPORT RAW DATA'!B2113</f>
        <v>6.24</v>
      </c>
      <c r="C2107" s="2">
        <f t="shared" si="357"/>
        <v>0.56999999999999995</v>
      </c>
      <c r="D2107" s="2">
        <f t="shared" si="356"/>
        <v>0.11</v>
      </c>
      <c r="E2107" s="2">
        <f t="shared" si="362"/>
        <v>1.17</v>
      </c>
      <c r="F2107" s="2">
        <f t="shared" si="365"/>
        <v>0.49</v>
      </c>
      <c r="G2107" s="18">
        <f t="shared" si="366"/>
        <v>0.1293</v>
      </c>
      <c r="H2107" s="18">
        <f t="shared" si="358"/>
        <v>0.35959999999999998</v>
      </c>
      <c r="I2107">
        <v>0.66669999999999996</v>
      </c>
      <c r="J2107">
        <v>6.4500000000000002E-2</v>
      </c>
      <c r="K2107" s="2">
        <f t="shared" si="359"/>
        <v>5.94</v>
      </c>
      <c r="L2107" s="2">
        <f t="shared" si="363"/>
        <v>0.04</v>
      </c>
      <c r="M2107" s="26">
        <f t="shared" si="364"/>
        <v>2.7E-2</v>
      </c>
      <c r="N2107" s="22" t="str">
        <f t="shared" si="360"/>
        <v>long</v>
      </c>
      <c r="O2107" s="23" t="str">
        <f t="shared" si="361"/>
        <v>- -</v>
      </c>
    </row>
    <row r="2108" spans="1:15" x14ac:dyDescent="0.2">
      <c r="A2108" s="27">
        <v>37383</v>
      </c>
      <c r="B2108" s="17">
        <f>'IMPORT RAW DATA'!B2114</f>
        <v>6.08</v>
      </c>
      <c r="C2108" s="2">
        <f t="shared" si="357"/>
        <v>0.33</v>
      </c>
      <c r="D2108" s="2">
        <f t="shared" si="356"/>
        <v>0.16</v>
      </c>
      <c r="E2108" s="2">
        <f t="shared" si="362"/>
        <v>1.25</v>
      </c>
      <c r="F2108" s="2">
        <f t="shared" si="365"/>
        <v>0.26</v>
      </c>
      <c r="G2108" s="18">
        <f t="shared" si="366"/>
        <v>4.8899999999999999E-2</v>
      </c>
      <c r="H2108" s="18">
        <f t="shared" si="358"/>
        <v>0.22109999999999999</v>
      </c>
      <c r="I2108">
        <v>0.66669999999999996</v>
      </c>
      <c r="J2108">
        <v>6.4500000000000002E-2</v>
      </c>
      <c r="K2108" s="2">
        <f t="shared" si="359"/>
        <v>5.95</v>
      </c>
      <c r="L2108" s="2">
        <f t="shared" si="363"/>
        <v>0.01</v>
      </c>
      <c r="M2108" s="26">
        <f t="shared" si="364"/>
        <v>2.5999999999999999E-2</v>
      </c>
      <c r="N2108" s="22" t="str">
        <f t="shared" si="360"/>
        <v>long</v>
      </c>
      <c r="O2108" s="23" t="str">
        <f t="shared" si="361"/>
        <v>- -</v>
      </c>
    </row>
    <row r="2109" spans="1:15" x14ac:dyDescent="0.2">
      <c r="A2109" s="27">
        <v>37384</v>
      </c>
      <c r="B2109" s="17">
        <f>'IMPORT RAW DATA'!B2115</f>
        <v>6.13</v>
      </c>
      <c r="C2109" s="2">
        <f t="shared" si="357"/>
        <v>0.02</v>
      </c>
      <c r="D2109" s="2">
        <f t="shared" si="356"/>
        <v>0.05</v>
      </c>
      <c r="E2109" s="2">
        <f t="shared" si="362"/>
        <v>1.22</v>
      </c>
      <c r="F2109" s="2">
        <f t="shared" si="365"/>
        <v>0.02</v>
      </c>
      <c r="G2109" s="18">
        <f t="shared" si="366"/>
        <v>5.8999999999999999E-3</v>
      </c>
      <c r="H2109" s="18">
        <f t="shared" si="358"/>
        <v>7.6499999999999999E-2</v>
      </c>
      <c r="I2109">
        <v>0.66669999999999996</v>
      </c>
      <c r="J2109">
        <v>6.4500000000000002E-2</v>
      </c>
      <c r="K2109" s="2">
        <f t="shared" si="359"/>
        <v>5.95</v>
      </c>
      <c r="L2109" s="2">
        <f t="shared" si="363"/>
        <v>0</v>
      </c>
      <c r="M2109" s="26">
        <f t="shared" si="364"/>
        <v>2.5999999999999999E-2</v>
      </c>
      <c r="N2109" s="22" t="str">
        <f t="shared" si="360"/>
        <v>- -</v>
      </c>
      <c r="O2109" s="23" t="str">
        <f t="shared" si="361"/>
        <v>- -</v>
      </c>
    </row>
    <row r="2110" spans="1:15" x14ac:dyDescent="0.2">
      <c r="A2110" s="27">
        <v>37385</v>
      </c>
      <c r="B2110" s="17">
        <f>'IMPORT RAW DATA'!B2116</f>
        <v>6.06</v>
      </c>
      <c r="C2110" s="2">
        <f t="shared" si="357"/>
        <v>-0.04</v>
      </c>
      <c r="D2110" s="2">
        <f t="shared" si="356"/>
        <v>7.0000000000000007E-2</v>
      </c>
      <c r="E2110" s="2">
        <f t="shared" si="362"/>
        <v>0.93</v>
      </c>
      <c r="F2110" s="2">
        <f t="shared" si="365"/>
        <v>0.04</v>
      </c>
      <c r="G2110" s="18">
        <f t="shared" si="366"/>
        <v>7.7999999999999996E-3</v>
      </c>
      <c r="H2110" s="18">
        <f t="shared" si="358"/>
        <v>8.8599999999999998E-2</v>
      </c>
      <c r="I2110">
        <v>0.66669999999999996</v>
      </c>
      <c r="J2110">
        <v>6.4500000000000002E-2</v>
      </c>
      <c r="K2110" s="2">
        <f t="shared" si="359"/>
        <v>5.95</v>
      </c>
      <c r="L2110" s="2">
        <f t="shared" si="363"/>
        <v>0</v>
      </c>
      <c r="M2110" s="26">
        <f t="shared" si="364"/>
        <v>2.5999999999999999E-2</v>
      </c>
      <c r="N2110" s="22" t="str">
        <f t="shared" si="360"/>
        <v>- -</v>
      </c>
      <c r="O2110" s="23" t="str">
        <f t="shared" si="361"/>
        <v>- -</v>
      </c>
    </row>
    <row r="2111" spans="1:15" x14ac:dyDescent="0.2">
      <c r="A2111" s="27">
        <v>37386</v>
      </c>
      <c r="B2111" s="17">
        <f>'IMPORT RAW DATA'!B2117</f>
        <v>6.05</v>
      </c>
      <c r="C2111" s="2">
        <f t="shared" si="357"/>
        <v>0.02</v>
      </c>
      <c r="D2111" s="2">
        <f t="shared" si="356"/>
        <v>0.01</v>
      </c>
      <c r="E2111" s="2">
        <f t="shared" si="362"/>
        <v>0.93</v>
      </c>
      <c r="F2111" s="2">
        <f t="shared" si="365"/>
        <v>0.02</v>
      </c>
      <c r="G2111" s="18">
        <f t="shared" si="366"/>
        <v>5.8999999999999999E-3</v>
      </c>
      <c r="H2111" s="18">
        <f t="shared" si="358"/>
        <v>7.6499999999999999E-2</v>
      </c>
      <c r="I2111">
        <v>0.66669999999999996</v>
      </c>
      <c r="J2111">
        <v>6.4500000000000002E-2</v>
      </c>
      <c r="K2111" s="2">
        <f t="shared" si="359"/>
        <v>5.95</v>
      </c>
      <c r="L2111" s="2">
        <f t="shared" si="363"/>
        <v>0</v>
      </c>
      <c r="M2111" s="26">
        <f t="shared" si="364"/>
        <v>2.5999999999999999E-2</v>
      </c>
      <c r="N2111" s="22" t="str">
        <f t="shared" si="360"/>
        <v>- -</v>
      </c>
      <c r="O2111" s="23" t="str">
        <f t="shared" si="361"/>
        <v>- -</v>
      </c>
    </row>
    <row r="2112" spans="1:15" x14ac:dyDescent="0.2">
      <c r="A2112" s="27">
        <v>37389</v>
      </c>
      <c r="B2112" s="17">
        <f>'IMPORT RAW DATA'!B2118</f>
        <v>6.16</v>
      </c>
      <c r="C2112" s="2">
        <f t="shared" si="357"/>
        <v>0.03</v>
      </c>
      <c r="D2112" s="2">
        <f t="shared" si="356"/>
        <v>0.11</v>
      </c>
      <c r="E2112" s="2">
        <f t="shared" si="362"/>
        <v>0.97</v>
      </c>
      <c r="F2112" s="2">
        <f t="shared" si="365"/>
        <v>0.03</v>
      </c>
      <c r="G2112" s="18">
        <f t="shared" si="366"/>
        <v>6.7999999999999996E-3</v>
      </c>
      <c r="H2112" s="18">
        <f t="shared" si="358"/>
        <v>8.2600000000000007E-2</v>
      </c>
      <c r="I2112">
        <v>0.66669999999999996</v>
      </c>
      <c r="J2112">
        <v>6.4500000000000002E-2</v>
      </c>
      <c r="K2112" s="2">
        <f t="shared" si="359"/>
        <v>5.95</v>
      </c>
      <c r="L2112" s="2">
        <f t="shared" si="363"/>
        <v>0</v>
      </c>
      <c r="M2112" s="26">
        <f t="shared" si="364"/>
        <v>2.7E-2</v>
      </c>
      <c r="N2112" s="22" t="str">
        <f t="shared" si="360"/>
        <v>- -</v>
      </c>
      <c r="O2112" s="23" t="str">
        <f t="shared" si="361"/>
        <v>- -</v>
      </c>
    </row>
    <row r="2113" spans="1:15" x14ac:dyDescent="0.2">
      <c r="A2113" s="27">
        <v>37390</v>
      </c>
      <c r="B2113" s="17">
        <f>'IMPORT RAW DATA'!B2119</f>
        <v>6.17</v>
      </c>
      <c r="C2113" s="2">
        <f t="shared" si="357"/>
        <v>0.16</v>
      </c>
      <c r="D2113" s="2">
        <f t="shared" si="356"/>
        <v>0.01</v>
      </c>
      <c r="E2113" s="2">
        <f t="shared" si="362"/>
        <v>0.88</v>
      </c>
      <c r="F2113" s="2">
        <f t="shared" si="365"/>
        <v>0.18</v>
      </c>
      <c r="G2113" s="18">
        <f t="shared" si="366"/>
        <v>2.9899999999999999E-2</v>
      </c>
      <c r="H2113" s="18">
        <f t="shared" si="358"/>
        <v>0.1729</v>
      </c>
      <c r="I2113">
        <v>0.66669999999999996</v>
      </c>
      <c r="J2113">
        <v>6.4500000000000002E-2</v>
      </c>
      <c r="K2113" s="2">
        <f t="shared" si="359"/>
        <v>5.96</v>
      </c>
      <c r="L2113" s="2">
        <f t="shared" si="363"/>
        <v>0.01</v>
      </c>
      <c r="M2113" s="26">
        <f t="shared" si="364"/>
        <v>2.7E-2</v>
      </c>
      <c r="N2113" s="22" t="str">
        <f t="shared" si="360"/>
        <v>long</v>
      </c>
      <c r="O2113" s="23" t="str">
        <f t="shared" si="361"/>
        <v>- -</v>
      </c>
    </row>
    <row r="2114" spans="1:15" x14ac:dyDescent="0.2">
      <c r="A2114" s="27">
        <v>37391</v>
      </c>
      <c r="B2114" s="17">
        <f>'IMPORT RAW DATA'!B2120</f>
        <v>6.15</v>
      </c>
      <c r="C2114" s="2">
        <f t="shared" si="357"/>
        <v>0.2</v>
      </c>
      <c r="D2114" s="2">
        <f t="shared" si="356"/>
        <v>0.02</v>
      </c>
      <c r="E2114" s="2">
        <f t="shared" si="362"/>
        <v>0.78</v>
      </c>
      <c r="F2114" s="2">
        <f t="shared" si="365"/>
        <v>0.26</v>
      </c>
      <c r="G2114" s="18">
        <f t="shared" si="366"/>
        <v>4.8899999999999999E-2</v>
      </c>
      <c r="H2114" s="18">
        <f t="shared" si="358"/>
        <v>0.22109999999999999</v>
      </c>
      <c r="I2114">
        <v>0.66669999999999996</v>
      </c>
      <c r="J2114">
        <v>6.4500000000000002E-2</v>
      </c>
      <c r="K2114" s="2">
        <f t="shared" si="359"/>
        <v>5.97</v>
      </c>
      <c r="L2114" s="2">
        <f t="shared" si="363"/>
        <v>0.01</v>
      </c>
      <c r="M2114" s="26">
        <f t="shared" si="364"/>
        <v>2.7E-2</v>
      </c>
      <c r="N2114" s="22" t="str">
        <f t="shared" si="360"/>
        <v>long</v>
      </c>
      <c r="O2114" s="23" t="str">
        <f t="shared" si="361"/>
        <v>- -</v>
      </c>
    </row>
    <row r="2115" spans="1:15" x14ac:dyDescent="0.2">
      <c r="A2115" s="27">
        <v>37392</v>
      </c>
      <c r="B2115" s="17">
        <f>'IMPORT RAW DATA'!B2121</f>
        <v>6.12</v>
      </c>
      <c r="C2115" s="2">
        <f t="shared" si="357"/>
        <v>-0.01</v>
      </c>
      <c r="D2115" s="2">
        <f t="shared" si="356"/>
        <v>0.03</v>
      </c>
      <c r="E2115" s="2">
        <f t="shared" si="362"/>
        <v>0.75</v>
      </c>
      <c r="F2115" s="2">
        <f t="shared" si="365"/>
        <v>0.01</v>
      </c>
      <c r="G2115" s="18">
        <f t="shared" si="366"/>
        <v>5.0000000000000001E-3</v>
      </c>
      <c r="H2115" s="18">
        <f t="shared" si="358"/>
        <v>7.0499999999999993E-2</v>
      </c>
      <c r="I2115">
        <v>0.66669999999999996</v>
      </c>
      <c r="J2115">
        <v>6.4500000000000002E-2</v>
      </c>
      <c r="K2115" s="2">
        <f t="shared" si="359"/>
        <v>5.97</v>
      </c>
      <c r="L2115" s="2">
        <f t="shared" si="363"/>
        <v>0</v>
      </c>
      <c r="M2115" s="26">
        <f t="shared" si="364"/>
        <v>2.8000000000000001E-2</v>
      </c>
      <c r="N2115" s="22" t="str">
        <f t="shared" si="360"/>
        <v>- -</v>
      </c>
      <c r="O2115" s="23" t="str">
        <f t="shared" si="361"/>
        <v>- -</v>
      </c>
    </row>
    <row r="2116" spans="1:15" x14ac:dyDescent="0.2">
      <c r="A2116" s="27">
        <v>37393</v>
      </c>
      <c r="B2116" s="17">
        <f>'IMPORT RAW DATA'!B2122</f>
        <v>6.19</v>
      </c>
      <c r="C2116" s="2">
        <f t="shared" si="357"/>
        <v>-0.05</v>
      </c>
      <c r="D2116" s="2">
        <f t="shared" ref="D2116:D2179" si="367">ABS(B2116-B2115)</f>
        <v>7.0000000000000007E-2</v>
      </c>
      <c r="E2116" s="2">
        <f t="shared" si="362"/>
        <v>0.64</v>
      </c>
      <c r="F2116" s="2">
        <f t="shared" si="365"/>
        <v>0.08</v>
      </c>
      <c r="G2116" s="18">
        <f t="shared" si="366"/>
        <v>1.2699999999999999E-2</v>
      </c>
      <c r="H2116" s="18">
        <f t="shared" si="358"/>
        <v>0.11269999999999999</v>
      </c>
      <c r="I2116">
        <v>0.66669999999999996</v>
      </c>
      <c r="J2116">
        <v>6.4500000000000002E-2</v>
      </c>
      <c r="K2116" s="2">
        <f t="shared" si="359"/>
        <v>5.97</v>
      </c>
      <c r="L2116" s="2">
        <f t="shared" si="363"/>
        <v>0</v>
      </c>
      <c r="M2116" s="26">
        <f t="shared" si="364"/>
        <v>2.8000000000000001E-2</v>
      </c>
      <c r="N2116" s="22" t="str">
        <f t="shared" si="360"/>
        <v>- -</v>
      </c>
      <c r="O2116" s="23" t="str">
        <f t="shared" si="361"/>
        <v>- -</v>
      </c>
    </row>
    <row r="2117" spans="1:15" x14ac:dyDescent="0.2">
      <c r="A2117" s="27">
        <v>37396</v>
      </c>
      <c r="B2117" s="17">
        <f>'IMPORT RAW DATA'!B2123</f>
        <v>6.16</v>
      </c>
      <c r="C2117" s="2">
        <f t="shared" si="357"/>
        <v>0.08</v>
      </c>
      <c r="D2117" s="2">
        <f t="shared" si="367"/>
        <v>0.03</v>
      </c>
      <c r="E2117" s="2">
        <f t="shared" si="362"/>
        <v>0.56000000000000005</v>
      </c>
      <c r="F2117" s="2">
        <f t="shared" si="365"/>
        <v>0.14000000000000001</v>
      </c>
      <c r="G2117" s="18">
        <f t="shared" si="366"/>
        <v>2.2100000000000002E-2</v>
      </c>
      <c r="H2117" s="18">
        <f t="shared" si="358"/>
        <v>0.14879999999999999</v>
      </c>
      <c r="I2117">
        <v>0.66669999999999996</v>
      </c>
      <c r="J2117">
        <v>6.4500000000000002E-2</v>
      </c>
      <c r="K2117" s="2">
        <f t="shared" si="359"/>
        <v>5.97</v>
      </c>
      <c r="L2117" s="2">
        <f t="shared" si="363"/>
        <v>0</v>
      </c>
      <c r="M2117" s="26">
        <f t="shared" si="364"/>
        <v>2.8000000000000001E-2</v>
      </c>
      <c r="N2117" s="22" t="str">
        <f t="shared" si="360"/>
        <v>- -</v>
      </c>
      <c r="O2117" s="23" t="str">
        <f t="shared" si="361"/>
        <v>- -</v>
      </c>
    </row>
    <row r="2118" spans="1:15" x14ac:dyDescent="0.2">
      <c r="A2118" s="27">
        <v>37397</v>
      </c>
      <c r="B2118" s="17">
        <f>'IMPORT RAW DATA'!B2124</f>
        <v>6.13</v>
      </c>
      <c r="C2118" s="2">
        <f t="shared" si="357"/>
        <v>0</v>
      </c>
      <c r="D2118" s="2">
        <f t="shared" si="367"/>
        <v>0.03</v>
      </c>
      <c r="E2118" s="2">
        <f t="shared" si="362"/>
        <v>0.43</v>
      </c>
      <c r="F2118" s="2">
        <f t="shared" si="365"/>
        <v>0</v>
      </c>
      <c r="G2118" s="18">
        <f t="shared" si="366"/>
        <v>4.1999999999999997E-3</v>
      </c>
      <c r="H2118" s="18">
        <f t="shared" si="358"/>
        <v>6.4500000000000002E-2</v>
      </c>
      <c r="I2118">
        <v>0.66669999999999996</v>
      </c>
      <c r="J2118">
        <v>6.4500000000000002E-2</v>
      </c>
      <c r="K2118" s="2">
        <f t="shared" si="359"/>
        <v>5.97</v>
      </c>
      <c r="L2118" s="2">
        <f t="shared" si="363"/>
        <v>0</v>
      </c>
      <c r="M2118" s="26">
        <f t="shared" si="364"/>
        <v>2.8000000000000001E-2</v>
      </c>
      <c r="N2118" s="22" t="str">
        <f t="shared" si="360"/>
        <v>- -</v>
      </c>
      <c r="O2118" s="23" t="str">
        <f t="shared" si="361"/>
        <v>- -</v>
      </c>
    </row>
    <row r="2119" spans="1:15" x14ac:dyDescent="0.2">
      <c r="A2119" s="27">
        <v>37398</v>
      </c>
      <c r="B2119" s="17">
        <f>'IMPORT RAW DATA'!B2125</f>
        <v>6.03</v>
      </c>
      <c r="C2119" s="2">
        <f t="shared" si="357"/>
        <v>-0.03</v>
      </c>
      <c r="D2119" s="2">
        <f t="shared" si="367"/>
        <v>0.1</v>
      </c>
      <c r="E2119" s="2">
        <f t="shared" si="362"/>
        <v>0.48</v>
      </c>
      <c r="F2119" s="2">
        <f t="shared" si="365"/>
        <v>0.06</v>
      </c>
      <c r="G2119" s="18">
        <f t="shared" si="366"/>
        <v>1.01E-2</v>
      </c>
      <c r="H2119" s="18">
        <f t="shared" si="358"/>
        <v>0.10059999999999999</v>
      </c>
      <c r="I2119">
        <v>0.66669999999999996</v>
      </c>
      <c r="J2119">
        <v>6.4500000000000002E-2</v>
      </c>
      <c r="K2119" s="2">
        <f t="shared" si="359"/>
        <v>5.97</v>
      </c>
      <c r="L2119" s="2">
        <f t="shared" si="363"/>
        <v>0</v>
      </c>
      <c r="M2119" s="26">
        <f t="shared" si="364"/>
        <v>2.8000000000000001E-2</v>
      </c>
      <c r="N2119" s="22" t="str">
        <f t="shared" si="360"/>
        <v>- -</v>
      </c>
      <c r="O2119" s="23" t="str">
        <f t="shared" si="361"/>
        <v>- -</v>
      </c>
    </row>
    <row r="2120" spans="1:15" x14ac:dyDescent="0.2">
      <c r="A2120" s="27">
        <v>37399</v>
      </c>
      <c r="B2120" s="17">
        <f>'IMPORT RAW DATA'!B2126</f>
        <v>6.08</v>
      </c>
      <c r="C2120" s="2">
        <f t="shared" si="357"/>
        <v>0.03</v>
      </c>
      <c r="D2120" s="2">
        <f t="shared" si="367"/>
        <v>0.05</v>
      </c>
      <c r="E2120" s="2">
        <f t="shared" si="362"/>
        <v>0.46</v>
      </c>
      <c r="F2120" s="2">
        <f t="shared" si="365"/>
        <v>7.0000000000000007E-2</v>
      </c>
      <c r="G2120" s="18">
        <f t="shared" si="366"/>
        <v>1.14E-2</v>
      </c>
      <c r="H2120" s="18">
        <f t="shared" si="358"/>
        <v>0.1067</v>
      </c>
      <c r="I2120">
        <v>0.66669999999999996</v>
      </c>
      <c r="J2120">
        <v>6.4500000000000002E-2</v>
      </c>
      <c r="K2120" s="2">
        <f t="shared" si="359"/>
        <v>5.97</v>
      </c>
      <c r="L2120" s="2">
        <f t="shared" si="363"/>
        <v>0</v>
      </c>
      <c r="M2120" s="26">
        <f t="shared" si="364"/>
        <v>1.7999999999999999E-2</v>
      </c>
      <c r="N2120" s="22" t="str">
        <f t="shared" si="360"/>
        <v>- -</v>
      </c>
      <c r="O2120" s="23" t="str">
        <f t="shared" si="361"/>
        <v>- -</v>
      </c>
    </row>
    <row r="2121" spans="1:15" x14ac:dyDescent="0.2">
      <c r="A2121" s="27">
        <v>37400</v>
      </c>
      <c r="B2121" s="17">
        <f>'IMPORT RAW DATA'!B2127</f>
        <v>6.15</v>
      </c>
      <c r="C2121" s="2">
        <f t="shared" si="357"/>
        <v>-0.01</v>
      </c>
      <c r="D2121" s="2">
        <f t="shared" si="367"/>
        <v>7.0000000000000007E-2</v>
      </c>
      <c r="E2121" s="2">
        <f t="shared" si="362"/>
        <v>0.52</v>
      </c>
      <c r="F2121" s="2">
        <f t="shared" si="365"/>
        <v>0.02</v>
      </c>
      <c r="G2121" s="18">
        <f t="shared" si="366"/>
        <v>5.8999999999999999E-3</v>
      </c>
      <c r="H2121" s="18">
        <f t="shared" si="358"/>
        <v>7.6499999999999999E-2</v>
      </c>
      <c r="I2121">
        <v>0.66669999999999996</v>
      </c>
      <c r="J2121">
        <v>6.4500000000000002E-2</v>
      </c>
      <c r="K2121" s="2">
        <f t="shared" si="359"/>
        <v>5.97</v>
      </c>
      <c r="L2121" s="2">
        <f t="shared" si="363"/>
        <v>0</v>
      </c>
      <c r="M2121" s="26">
        <f t="shared" si="364"/>
        <v>1.2999999999999999E-2</v>
      </c>
      <c r="N2121" s="22" t="str">
        <f t="shared" si="360"/>
        <v>- -</v>
      </c>
      <c r="O2121" s="23" t="str">
        <f t="shared" si="361"/>
        <v>- -</v>
      </c>
    </row>
    <row r="2122" spans="1:15" x14ac:dyDescent="0.2">
      <c r="A2122" s="27">
        <v>37403</v>
      </c>
      <c r="B2122" s="17">
        <f>'IMPORT RAW DATA'!B2128</f>
        <v>6.2</v>
      </c>
      <c r="C2122" s="2">
        <f t="shared" si="357"/>
        <v>0.03</v>
      </c>
      <c r="D2122" s="2">
        <f t="shared" si="367"/>
        <v>0.05</v>
      </c>
      <c r="E2122" s="2">
        <f t="shared" si="362"/>
        <v>0.46</v>
      </c>
      <c r="F2122" s="2">
        <f t="shared" si="365"/>
        <v>7.0000000000000007E-2</v>
      </c>
      <c r="G2122" s="18">
        <f t="shared" si="366"/>
        <v>1.14E-2</v>
      </c>
      <c r="H2122" s="18">
        <f t="shared" si="358"/>
        <v>0.1067</v>
      </c>
      <c r="I2122">
        <v>0.66669999999999996</v>
      </c>
      <c r="J2122">
        <v>6.4500000000000002E-2</v>
      </c>
      <c r="K2122" s="2">
        <f t="shared" si="359"/>
        <v>5.97</v>
      </c>
      <c r="L2122" s="2">
        <f t="shared" si="363"/>
        <v>0</v>
      </c>
      <c r="M2122" s="26">
        <f t="shared" si="364"/>
        <v>1.2999999999999999E-2</v>
      </c>
      <c r="N2122" s="22" t="str">
        <f t="shared" si="360"/>
        <v>- -</v>
      </c>
      <c r="O2122" s="23" t="str">
        <f t="shared" si="361"/>
        <v>- -</v>
      </c>
    </row>
    <row r="2123" spans="1:15" x14ac:dyDescent="0.2">
      <c r="A2123" s="27">
        <v>37404</v>
      </c>
      <c r="B2123" s="17">
        <f>'IMPORT RAW DATA'!B2129</f>
        <v>5.93</v>
      </c>
      <c r="C2123" s="2">
        <f t="shared" si="357"/>
        <v>-0.22</v>
      </c>
      <c r="D2123" s="2">
        <f t="shared" si="367"/>
        <v>0.27</v>
      </c>
      <c r="E2123" s="2">
        <f t="shared" si="362"/>
        <v>0.72</v>
      </c>
      <c r="F2123" s="2">
        <f t="shared" si="365"/>
        <v>0.31</v>
      </c>
      <c r="G2123" s="18">
        <f t="shared" si="366"/>
        <v>6.3100000000000003E-2</v>
      </c>
      <c r="H2123" s="18">
        <f t="shared" si="358"/>
        <v>0.25119999999999998</v>
      </c>
      <c r="I2123">
        <v>0.66669999999999996</v>
      </c>
      <c r="J2123">
        <v>6.4500000000000002E-2</v>
      </c>
      <c r="K2123" s="2">
        <f t="shared" si="359"/>
        <v>5.97</v>
      </c>
      <c r="L2123" s="2">
        <f t="shared" si="363"/>
        <v>0</v>
      </c>
      <c r="M2123" s="26">
        <f t="shared" si="364"/>
        <v>0.01</v>
      </c>
      <c r="N2123" s="22" t="str">
        <f t="shared" si="360"/>
        <v>- -</v>
      </c>
      <c r="O2123" s="23" t="str">
        <f t="shared" si="361"/>
        <v>- -</v>
      </c>
    </row>
    <row r="2124" spans="1:15" x14ac:dyDescent="0.2">
      <c r="A2124" s="27">
        <v>37405</v>
      </c>
      <c r="B2124" s="17">
        <f>'IMPORT RAW DATA'!B2130</f>
        <v>5.95</v>
      </c>
      <c r="C2124" s="2">
        <f t="shared" si="357"/>
        <v>-0.17</v>
      </c>
      <c r="D2124" s="2">
        <f t="shared" si="367"/>
        <v>0.02</v>
      </c>
      <c r="E2124" s="2">
        <f t="shared" si="362"/>
        <v>0.72</v>
      </c>
      <c r="F2124" s="2">
        <f t="shared" si="365"/>
        <v>0.24</v>
      </c>
      <c r="G2124" s="18">
        <f t="shared" si="366"/>
        <v>4.3700000000000003E-2</v>
      </c>
      <c r="H2124" s="18">
        <f t="shared" si="358"/>
        <v>0.20899999999999999</v>
      </c>
      <c r="I2124">
        <v>0.66669999999999996</v>
      </c>
      <c r="J2124">
        <v>6.4500000000000002E-2</v>
      </c>
      <c r="K2124" s="2">
        <f t="shared" si="359"/>
        <v>5.97</v>
      </c>
      <c r="L2124" s="2">
        <f t="shared" si="363"/>
        <v>0</v>
      </c>
      <c r="M2124" s="26">
        <f t="shared" si="364"/>
        <v>0.01</v>
      </c>
      <c r="N2124" s="22" t="str">
        <f t="shared" si="360"/>
        <v>- -</v>
      </c>
      <c r="O2124" s="23" t="str">
        <f t="shared" si="361"/>
        <v>- -</v>
      </c>
    </row>
    <row r="2125" spans="1:15" x14ac:dyDescent="0.2">
      <c r="A2125" s="27">
        <v>37406</v>
      </c>
      <c r="B2125" s="17">
        <f>'IMPORT RAW DATA'!B2131</f>
        <v>5.95</v>
      </c>
      <c r="C2125" s="2">
        <f t="shared" ref="C2125:C2188" si="368">B2125-B2116</f>
        <v>-0.24</v>
      </c>
      <c r="D2125" s="2">
        <f t="shared" si="367"/>
        <v>0</v>
      </c>
      <c r="E2125" s="2">
        <f t="shared" si="362"/>
        <v>0.69</v>
      </c>
      <c r="F2125" s="2">
        <f t="shared" si="365"/>
        <v>0.35</v>
      </c>
      <c r="G2125" s="18">
        <f t="shared" si="366"/>
        <v>7.5800000000000006E-2</v>
      </c>
      <c r="H2125" s="18">
        <f t="shared" ref="H2125:H2188" si="369">F2125*(I2125-J2125)+J2125</f>
        <v>0.27529999999999999</v>
      </c>
      <c r="I2125">
        <v>0.66669999999999996</v>
      </c>
      <c r="J2125">
        <v>6.4500000000000002E-2</v>
      </c>
      <c r="K2125" s="2">
        <f t="shared" ref="K2125:K2188" si="370">G2125*(B2125-K2124)+K2124</f>
        <v>5.97</v>
      </c>
      <c r="L2125" s="2">
        <f t="shared" si="363"/>
        <v>0</v>
      </c>
      <c r="M2125" s="26">
        <f t="shared" si="364"/>
        <v>0.01</v>
      </c>
      <c r="N2125" s="22" t="str">
        <f t="shared" ref="N2125:N2188" si="371">IF(K2125&gt;K2124,"long","- -")</f>
        <v>- -</v>
      </c>
      <c r="O2125" s="23" t="str">
        <f t="shared" ref="O2125:O2188" si="372">IF(K2125&lt;K2124,"short","- -")</f>
        <v>- -</v>
      </c>
    </row>
    <row r="2126" spans="1:15" x14ac:dyDescent="0.2">
      <c r="A2126" s="27">
        <v>37407</v>
      </c>
      <c r="B2126" s="17">
        <f>'IMPORT RAW DATA'!B2132</f>
        <v>5.9</v>
      </c>
      <c r="C2126" s="2">
        <f t="shared" si="368"/>
        <v>-0.26</v>
      </c>
      <c r="D2126" s="2">
        <f t="shared" si="367"/>
        <v>0.05</v>
      </c>
      <c r="E2126" s="2">
        <f t="shared" ref="E2126:E2189" si="373">SUM(D2117:D2126)</f>
        <v>0.67</v>
      </c>
      <c r="F2126" s="2">
        <f t="shared" si="365"/>
        <v>0.39</v>
      </c>
      <c r="G2126" s="18">
        <f t="shared" si="366"/>
        <v>8.9599999999999999E-2</v>
      </c>
      <c r="H2126" s="18">
        <f t="shared" si="369"/>
        <v>0.2994</v>
      </c>
      <c r="I2126">
        <v>0.66669999999999996</v>
      </c>
      <c r="J2126">
        <v>6.4500000000000002E-2</v>
      </c>
      <c r="K2126" s="2">
        <f t="shared" si="370"/>
        <v>5.96</v>
      </c>
      <c r="L2126" s="2">
        <f t="shared" ref="L2126:L2189" si="374">K2126-K2125</f>
        <v>-0.01</v>
      </c>
      <c r="M2126" s="26">
        <f t="shared" si="364"/>
        <v>0.01</v>
      </c>
      <c r="N2126" s="22" t="str">
        <f t="shared" si="371"/>
        <v>- -</v>
      </c>
      <c r="O2126" s="23" t="str">
        <f t="shared" si="372"/>
        <v>short</v>
      </c>
    </row>
    <row r="2127" spans="1:15" x14ac:dyDescent="0.2">
      <c r="A2127" s="27">
        <v>37412</v>
      </c>
      <c r="B2127" s="17">
        <f>'IMPORT RAW DATA'!B2133</f>
        <v>5.84</v>
      </c>
      <c r="C2127" s="2">
        <f t="shared" si="368"/>
        <v>-0.28999999999999998</v>
      </c>
      <c r="D2127" s="2">
        <f t="shared" si="367"/>
        <v>0.06</v>
      </c>
      <c r="E2127" s="2">
        <f t="shared" si="373"/>
        <v>0.7</v>
      </c>
      <c r="F2127" s="2">
        <f t="shared" si="365"/>
        <v>0.41</v>
      </c>
      <c r="G2127" s="18">
        <f t="shared" si="366"/>
        <v>9.7000000000000003E-2</v>
      </c>
      <c r="H2127" s="18">
        <f t="shared" si="369"/>
        <v>0.31140000000000001</v>
      </c>
      <c r="I2127">
        <v>0.66669999999999996</v>
      </c>
      <c r="J2127">
        <v>6.4500000000000002E-2</v>
      </c>
      <c r="K2127" s="2">
        <f t="shared" si="370"/>
        <v>5.95</v>
      </c>
      <c r="L2127" s="2">
        <f t="shared" si="374"/>
        <v>-0.01</v>
      </c>
      <c r="M2127" s="26">
        <f t="shared" si="364"/>
        <v>5.0000000000000001E-3</v>
      </c>
      <c r="N2127" s="22" t="str">
        <f t="shared" si="371"/>
        <v>- -</v>
      </c>
      <c r="O2127" s="23" t="str">
        <f t="shared" si="372"/>
        <v>short</v>
      </c>
    </row>
    <row r="2128" spans="1:15" x14ac:dyDescent="0.2">
      <c r="A2128" s="27">
        <v>37413</v>
      </c>
      <c r="B2128" s="17">
        <f>'IMPORT RAW DATA'!B2134</f>
        <v>5.82</v>
      </c>
      <c r="C2128" s="2">
        <f t="shared" si="368"/>
        <v>-0.21</v>
      </c>
      <c r="D2128" s="2">
        <f t="shared" si="367"/>
        <v>0.02</v>
      </c>
      <c r="E2128" s="2">
        <f t="shared" si="373"/>
        <v>0.69</v>
      </c>
      <c r="F2128" s="2">
        <f t="shared" si="365"/>
        <v>0.3</v>
      </c>
      <c r="G2128" s="18">
        <f t="shared" si="366"/>
        <v>6.0100000000000001E-2</v>
      </c>
      <c r="H2128" s="18">
        <f t="shared" si="369"/>
        <v>0.2452</v>
      </c>
      <c r="I2128">
        <v>0.66669999999999996</v>
      </c>
      <c r="J2128">
        <v>6.4500000000000002E-2</v>
      </c>
      <c r="K2128" s="2">
        <f t="shared" si="370"/>
        <v>5.94</v>
      </c>
      <c r="L2128" s="2">
        <f t="shared" si="374"/>
        <v>-0.01</v>
      </c>
      <c r="M2128" s="26">
        <f t="shared" si="364"/>
        <v>5.0000000000000001E-3</v>
      </c>
      <c r="N2128" s="22" t="str">
        <f t="shared" si="371"/>
        <v>- -</v>
      </c>
      <c r="O2128" s="23" t="str">
        <f t="shared" si="372"/>
        <v>short</v>
      </c>
    </row>
    <row r="2129" spans="1:15" x14ac:dyDescent="0.2">
      <c r="A2129" s="27">
        <v>37414</v>
      </c>
      <c r="B2129" s="17">
        <f>'IMPORT RAW DATA'!B2135</f>
        <v>5.75</v>
      </c>
      <c r="C2129" s="2">
        <f t="shared" si="368"/>
        <v>-0.33</v>
      </c>
      <c r="D2129" s="2">
        <f t="shared" si="367"/>
        <v>7.0000000000000007E-2</v>
      </c>
      <c r="E2129" s="2">
        <f t="shared" si="373"/>
        <v>0.66</v>
      </c>
      <c r="F2129" s="2">
        <f t="shared" si="365"/>
        <v>0.5</v>
      </c>
      <c r="G2129" s="18">
        <f t="shared" si="366"/>
        <v>0.13370000000000001</v>
      </c>
      <c r="H2129" s="18">
        <f t="shared" si="369"/>
        <v>0.36559999999999998</v>
      </c>
      <c r="I2129">
        <v>0.66669999999999996</v>
      </c>
      <c r="J2129">
        <v>6.4500000000000002E-2</v>
      </c>
      <c r="K2129" s="2">
        <f t="shared" si="370"/>
        <v>5.91</v>
      </c>
      <c r="L2129" s="2">
        <f t="shared" si="374"/>
        <v>-0.03</v>
      </c>
      <c r="M2129" s="26">
        <f t="shared" si="364"/>
        <v>8.0000000000000002E-3</v>
      </c>
      <c r="N2129" s="22" t="str">
        <f t="shared" si="371"/>
        <v>- -</v>
      </c>
      <c r="O2129" s="23" t="str">
        <f t="shared" si="372"/>
        <v>short</v>
      </c>
    </row>
    <row r="2130" spans="1:15" x14ac:dyDescent="0.2">
      <c r="A2130" s="27">
        <v>37417</v>
      </c>
      <c r="B2130" s="17">
        <f>'IMPORT RAW DATA'!B2136</f>
        <v>5.84</v>
      </c>
      <c r="C2130" s="2">
        <f t="shared" si="368"/>
        <v>-0.31</v>
      </c>
      <c r="D2130" s="2">
        <f t="shared" si="367"/>
        <v>0.09</v>
      </c>
      <c r="E2130" s="2">
        <f t="shared" si="373"/>
        <v>0.7</v>
      </c>
      <c r="F2130" s="2">
        <f t="shared" si="365"/>
        <v>0.44</v>
      </c>
      <c r="G2130" s="18">
        <f t="shared" si="366"/>
        <v>0.1086</v>
      </c>
      <c r="H2130" s="18">
        <f t="shared" si="369"/>
        <v>0.32950000000000002</v>
      </c>
      <c r="I2130">
        <v>0.66669999999999996</v>
      </c>
      <c r="J2130">
        <v>6.4500000000000002E-2</v>
      </c>
      <c r="K2130" s="2">
        <f t="shared" si="370"/>
        <v>5.9</v>
      </c>
      <c r="L2130" s="2">
        <f t="shared" si="374"/>
        <v>-0.01</v>
      </c>
      <c r="M2130" s="26">
        <f t="shared" si="364"/>
        <v>8.9999999999999993E-3</v>
      </c>
      <c r="N2130" s="22" t="str">
        <f t="shared" si="371"/>
        <v>- -</v>
      </c>
      <c r="O2130" s="23" t="str">
        <f t="shared" si="372"/>
        <v>short</v>
      </c>
    </row>
    <row r="2131" spans="1:15" x14ac:dyDescent="0.2">
      <c r="A2131" s="27">
        <v>37418</v>
      </c>
      <c r="B2131" s="17">
        <f>'IMPORT RAW DATA'!B2137</f>
        <v>5.84</v>
      </c>
      <c r="C2131" s="2">
        <f t="shared" si="368"/>
        <v>-0.36</v>
      </c>
      <c r="D2131" s="2">
        <f t="shared" si="367"/>
        <v>0</v>
      </c>
      <c r="E2131" s="2">
        <f t="shared" si="373"/>
        <v>0.63</v>
      </c>
      <c r="F2131" s="2">
        <f t="shared" si="365"/>
        <v>0.56999999999999995</v>
      </c>
      <c r="G2131" s="18">
        <f t="shared" si="366"/>
        <v>0.1663</v>
      </c>
      <c r="H2131" s="18">
        <f t="shared" si="369"/>
        <v>0.4078</v>
      </c>
      <c r="I2131">
        <v>0.66669999999999996</v>
      </c>
      <c r="J2131">
        <v>6.4500000000000002E-2</v>
      </c>
      <c r="K2131" s="2">
        <f t="shared" si="370"/>
        <v>5.89</v>
      </c>
      <c r="L2131" s="2">
        <f t="shared" si="374"/>
        <v>-0.01</v>
      </c>
      <c r="M2131" s="26">
        <f t="shared" si="364"/>
        <v>8.9999999999999993E-3</v>
      </c>
      <c r="N2131" s="22" t="str">
        <f t="shared" si="371"/>
        <v>- -</v>
      </c>
      <c r="O2131" s="23" t="str">
        <f t="shared" si="372"/>
        <v>short</v>
      </c>
    </row>
    <row r="2132" spans="1:15" x14ac:dyDescent="0.2">
      <c r="A2132" s="27">
        <v>37419</v>
      </c>
      <c r="B2132" s="17">
        <f>'IMPORT RAW DATA'!B2138</f>
        <v>5.74</v>
      </c>
      <c r="C2132" s="2">
        <f t="shared" si="368"/>
        <v>-0.19</v>
      </c>
      <c r="D2132" s="2">
        <f t="shared" si="367"/>
        <v>0.1</v>
      </c>
      <c r="E2132" s="2">
        <f t="shared" si="373"/>
        <v>0.68</v>
      </c>
      <c r="F2132" s="2">
        <f t="shared" si="365"/>
        <v>0.28000000000000003</v>
      </c>
      <c r="G2132" s="18">
        <f t="shared" si="366"/>
        <v>5.4300000000000001E-2</v>
      </c>
      <c r="H2132" s="18">
        <f t="shared" si="369"/>
        <v>0.2331</v>
      </c>
      <c r="I2132">
        <v>0.66669999999999996</v>
      </c>
      <c r="J2132">
        <v>6.4500000000000002E-2</v>
      </c>
      <c r="K2132" s="2">
        <f t="shared" si="370"/>
        <v>5.88</v>
      </c>
      <c r="L2132" s="2">
        <f t="shared" si="374"/>
        <v>-0.01</v>
      </c>
      <c r="M2132" s="26">
        <f t="shared" si="364"/>
        <v>8.9999999999999993E-3</v>
      </c>
      <c r="N2132" s="22" t="str">
        <f t="shared" si="371"/>
        <v>- -</v>
      </c>
      <c r="O2132" s="23" t="str">
        <f t="shared" si="372"/>
        <v>short</v>
      </c>
    </row>
    <row r="2133" spans="1:15" x14ac:dyDescent="0.2">
      <c r="A2133" s="27">
        <v>37420</v>
      </c>
      <c r="B2133" s="17">
        <f>'IMPORT RAW DATA'!B2139</f>
        <v>5.62</v>
      </c>
      <c r="C2133" s="2">
        <f t="shared" si="368"/>
        <v>-0.33</v>
      </c>
      <c r="D2133" s="2">
        <f t="shared" si="367"/>
        <v>0.12</v>
      </c>
      <c r="E2133" s="2">
        <f t="shared" si="373"/>
        <v>0.53</v>
      </c>
      <c r="F2133" s="2">
        <f t="shared" si="365"/>
        <v>0.62</v>
      </c>
      <c r="G2133" s="18">
        <f t="shared" si="366"/>
        <v>0.1918</v>
      </c>
      <c r="H2133" s="18">
        <f t="shared" si="369"/>
        <v>0.43790000000000001</v>
      </c>
      <c r="I2133">
        <v>0.66669999999999996</v>
      </c>
      <c r="J2133">
        <v>6.4500000000000002E-2</v>
      </c>
      <c r="K2133" s="2">
        <f t="shared" si="370"/>
        <v>5.83</v>
      </c>
      <c r="L2133" s="2">
        <f t="shared" si="374"/>
        <v>-0.05</v>
      </c>
      <c r="M2133" s="26">
        <f t="shared" si="364"/>
        <v>1.2999999999999999E-2</v>
      </c>
      <c r="N2133" s="22" t="str">
        <f t="shared" si="371"/>
        <v>- -</v>
      </c>
      <c r="O2133" s="23" t="str">
        <f t="shared" si="372"/>
        <v>short</v>
      </c>
    </row>
    <row r="2134" spans="1:15" x14ac:dyDescent="0.2">
      <c r="A2134" s="27">
        <v>37421</v>
      </c>
      <c r="B2134" s="17">
        <f>'IMPORT RAW DATA'!B2140</f>
        <v>5.46</v>
      </c>
      <c r="C2134" s="2">
        <f t="shared" si="368"/>
        <v>-0.49</v>
      </c>
      <c r="D2134" s="2">
        <f t="shared" si="367"/>
        <v>0.16</v>
      </c>
      <c r="E2134" s="2">
        <f t="shared" si="373"/>
        <v>0.67</v>
      </c>
      <c r="F2134" s="2">
        <f t="shared" si="365"/>
        <v>0.73</v>
      </c>
      <c r="G2134" s="18">
        <f t="shared" si="366"/>
        <v>0.25409999999999999</v>
      </c>
      <c r="H2134" s="18">
        <f t="shared" si="369"/>
        <v>0.50409999999999999</v>
      </c>
      <c r="I2134">
        <v>0.66669999999999996</v>
      </c>
      <c r="J2134">
        <v>6.4500000000000002E-2</v>
      </c>
      <c r="K2134" s="2">
        <f t="shared" si="370"/>
        <v>5.74</v>
      </c>
      <c r="L2134" s="2">
        <f t="shared" si="374"/>
        <v>-0.09</v>
      </c>
      <c r="M2134" s="26">
        <f t="shared" si="364"/>
        <v>2.1999999999999999E-2</v>
      </c>
      <c r="N2134" s="22" t="str">
        <f t="shared" si="371"/>
        <v>- -</v>
      </c>
      <c r="O2134" s="23" t="str">
        <f t="shared" si="372"/>
        <v>short</v>
      </c>
    </row>
    <row r="2135" spans="1:15" x14ac:dyDescent="0.2">
      <c r="A2135" s="27">
        <v>37424</v>
      </c>
      <c r="B2135" s="17">
        <f>'IMPORT RAW DATA'!B2141</f>
        <v>5.55</v>
      </c>
      <c r="C2135" s="2">
        <f t="shared" si="368"/>
        <v>-0.35</v>
      </c>
      <c r="D2135" s="2">
        <f t="shared" si="367"/>
        <v>0.09</v>
      </c>
      <c r="E2135" s="2">
        <f t="shared" si="373"/>
        <v>0.76</v>
      </c>
      <c r="F2135" s="2">
        <f t="shared" si="365"/>
        <v>0.46</v>
      </c>
      <c r="G2135" s="18">
        <f t="shared" si="366"/>
        <v>0.1166</v>
      </c>
      <c r="H2135" s="18">
        <f t="shared" si="369"/>
        <v>0.34150000000000003</v>
      </c>
      <c r="I2135">
        <v>0.66669999999999996</v>
      </c>
      <c r="J2135">
        <v>6.4500000000000002E-2</v>
      </c>
      <c r="K2135" s="2">
        <f t="shared" si="370"/>
        <v>5.72</v>
      </c>
      <c r="L2135" s="2">
        <f t="shared" si="374"/>
        <v>-0.02</v>
      </c>
      <c r="M2135" s="26">
        <f t="shared" si="364"/>
        <v>2.1999999999999999E-2</v>
      </c>
      <c r="N2135" s="22" t="str">
        <f t="shared" si="371"/>
        <v>- -</v>
      </c>
      <c r="O2135" s="23" t="str">
        <f t="shared" si="372"/>
        <v>short</v>
      </c>
    </row>
    <row r="2136" spans="1:15" x14ac:dyDescent="0.2">
      <c r="A2136" s="27">
        <v>37425</v>
      </c>
      <c r="B2136" s="17">
        <f>'IMPORT RAW DATA'!B2142</f>
        <v>5.41</v>
      </c>
      <c r="C2136" s="2">
        <f t="shared" si="368"/>
        <v>-0.43</v>
      </c>
      <c r="D2136" s="2">
        <f t="shared" si="367"/>
        <v>0.14000000000000001</v>
      </c>
      <c r="E2136" s="2">
        <f t="shared" si="373"/>
        <v>0.85</v>
      </c>
      <c r="F2136" s="2">
        <f t="shared" si="365"/>
        <v>0.51</v>
      </c>
      <c r="G2136" s="18">
        <f t="shared" si="366"/>
        <v>0.1381</v>
      </c>
      <c r="H2136" s="18">
        <f t="shared" si="369"/>
        <v>0.37159999999999999</v>
      </c>
      <c r="I2136">
        <v>0.66669999999999996</v>
      </c>
      <c r="J2136">
        <v>6.4500000000000002E-2</v>
      </c>
      <c r="K2136" s="2">
        <f t="shared" si="370"/>
        <v>5.68</v>
      </c>
      <c r="L2136" s="2">
        <f t="shared" si="374"/>
        <v>-0.04</v>
      </c>
      <c r="M2136" s="26">
        <f t="shared" si="364"/>
        <v>2.3E-2</v>
      </c>
      <c r="N2136" s="22" t="str">
        <f t="shared" si="371"/>
        <v>- -</v>
      </c>
      <c r="O2136" s="23" t="str">
        <f t="shared" si="372"/>
        <v>short</v>
      </c>
    </row>
    <row r="2137" spans="1:15" x14ac:dyDescent="0.2">
      <c r="A2137" s="27">
        <v>37426</v>
      </c>
      <c r="B2137" s="17">
        <f>'IMPORT RAW DATA'!B2143</f>
        <v>5.29</v>
      </c>
      <c r="C2137" s="2">
        <f t="shared" si="368"/>
        <v>-0.53</v>
      </c>
      <c r="D2137" s="2">
        <f t="shared" si="367"/>
        <v>0.12</v>
      </c>
      <c r="E2137" s="2">
        <f t="shared" si="373"/>
        <v>0.91</v>
      </c>
      <c r="F2137" s="2">
        <f t="shared" si="365"/>
        <v>0.57999999999999996</v>
      </c>
      <c r="G2137" s="18">
        <f t="shared" si="366"/>
        <v>0.17119999999999999</v>
      </c>
      <c r="H2137" s="18">
        <f t="shared" si="369"/>
        <v>0.4138</v>
      </c>
      <c r="I2137">
        <v>0.66669999999999996</v>
      </c>
      <c r="J2137">
        <v>6.4500000000000002E-2</v>
      </c>
      <c r="K2137" s="2">
        <f t="shared" si="370"/>
        <v>5.61</v>
      </c>
      <c r="L2137" s="2">
        <f t="shared" si="374"/>
        <v>-7.0000000000000007E-2</v>
      </c>
      <c r="M2137" s="26">
        <f t="shared" si="364"/>
        <v>2.5999999999999999E-2</v>
      </c>
      <c r="N2137" s="22" t="str">
        <f t="shared" si="371"/>
        <v>- -</v>
      </c>
      <c r="O2137" s="23" t="str">
        <f t="shared" si="372"/>
        <v>short</v>
      </c>
    </row>
    <row r="2138" spans="1:15" x14ac:dyDescent="0.2">
      <c r="A2138" s="27">
        <v>37427</v>
      </c>
      <c r="B2138" s="17">
        <f>'IMPORT RAW DATA'!B2144</f>
        <v>5.21</v>
      </c>
      <c r="C2138" s="2">
        <f t="shared" si="368"/>
        <v>-0.54</v>
      </c>
      <c r="D2138" s="2">
        <f t="shared" si="367"/>
        <v>0.08</v>
      </c>
      <c r="E2138" s="2">
        <f t="shared" si="373"/>
        <v>0.97</v>
      </c>
      <c r="F2138" s="2">
        <f t="shared" si="365"/>
        <v>0.56000000000000005</v>
      </c>
      <c r="G2138" s="18">
        <f t="shared" si="366"/>
        <v>0.16139999999999999</v>
      </c>
      <c r="H2138" s="18">
        <f t="shared" si="369"/>
        <v>0.4017</v>
      </c>
      <c r="I2138">
        <v>0.66669999999999996</v>
      </c>
      <c r="J2138">
        <v>6.4500000000000002E-2</v>
      </c>
      <c r="K2138" s="2">
        <f t="shared" si="370"/>
        <v>5.55</v>
      </c>
      <c r="L2138" s="2">
        <f t="shared" si="374"/>
        <v>-0.06</v>
      </c>
      <c r="M2138" s="26">
        <f t="shared" si="364"/>
        <v>2.7E-2</v>
      </c>
      <c r="N2138" s="22" t="str">
        <f t="shared" si="371"/>
        <v>- -</v>
      </c>
      <c r="O2138" s="23" t="str">
        <f t="shared" si="372"/>
        <v>short</v>
      </c>
    </row>
    <row r="2139" spans="1:15" x14ac:dyDescent="0.2">
      <c r="A2139" s="27">
        <v>37428</v>
      </c>
      <c r="B2139" s="17">
        <f>'IMPORT RAW DATA'!B2145</f>
        <v>5.41</v>
      </c>
      <c r="C2139" s="2">
        <f t="shared" si="368"/>
        <v>-0.43</v>
      </c>
      <c r="D2139" s="2">
        <f t="shared" si="367"/>
        <v>0.2</v>
      </c>
      <c r="E2139" s="2">
        <f t="shared" si="373"/>
        <v>1.1000000000000001</v>
      </c>
      <c r="F2139" s="2">
        <f t="shared" si="365"/>
        <v>0.39</v>
      </c>
      <c r="G2139" s="18">
        <f t="shared" si="366"/>
        <v>8.9599999999999999E-2</v>
      </c>
      <c r="H2139" s="18">
        <f t="shared" si="369"/>
        <v>0.2994</v>
      </c>
      <c r="I2139">
        <v>0.66669999999999996</v>
      </c>
      <c r="J2139">
        <v>6.4500000000000002E-2</v>
      </c>
      <c r="K2139" s="2">
        <f t="shared" si="370"/>
        <v>5.54</v>
      </c>
      <c r="L2139" s="2">
        <f t="shared" si="374"/>
        <v>-0.01</v>
      </c>
      <c r="M2139" s="26">
        <f t="shared" si="364"/>
        <v>2.7E-2</v>
      </c>
      <c r="N2139" s="22" t="str">
        <f t="shared" si="371"/>
        <v>- -</v>
      </c>
      <c r="O2139" s="23" t="str">
        <f t="shared" si="372"/>
        <v>short</v>
      </c>
    </row>
    <row r="2140" spans="1:15" x14ac:dyDescent="0.2">
      <c r="A2140" s="27">
        <v>37431</v>
      </c>
      <c r="B2140" s="17">
        <f>'IMPORT RAW DATA'!B2146</f>
        <v>5.29</v>
      </c>
      <c r="C2140" s="2">
        <f t="shared" si="368"/>
        <v>-0.55000000000000004</v>
      </c>
      <c r="D2140" s="2">
        <f t="shared" si="367"/>
        <v>0.12</v>
      </c>
      <c r="E2140" s="2">
        <f t="shared" si="373"/>
        <v>1.1299999999999999</v>
      </c>
      <c r="F2140" s="2">
        <f t="shared" si="365"/>
        <v>0.49</v>
      </c>
      <c r="G2140" s="18">
        <f t="shared" si="366"/>
        <v>0.1293</v>
      </c>
      <c r="H2140" s="18">
        <f t="shared" si="369"/>
        <v>0.35959999999999998</v>
      </c>
      <c r="I2140">
        <v>0.66669999999999996</v>
      </c>
      <c r="J2140">
        <v>6.4500000000000002E-2</v>
      </c>
      <c r="K2140" s="2">
        <f t="shared" si="370"/>
        <v>5.51</v>
      </c>
      <c r="L2140" s="2">
        <f t="shared" si="374"/>
        <v>-0.03</v>
      </c>
      <c r="M2140" s="26">
        <f t="shared" si="364"/>
        <v>2.5999999999999999E-2</v>
      </c>
      <c r="N2140" s="22" t="str">
        <f t="shared" si="371"/>
        <v>- -</v>
      </c>
      <c r="O2140" s="23" t="str">
        <f t="shared" si="372"/>
        <v>short</v>
      </c>
    </row>
    <row r="2141" spans="1:15" x14ac:dyDescent="0.2">
      <c r="A2141" s="27">
        <v>37432</v>
      </c>
      <c r="B2141" s="17">
        <f>'IMPORT RAW DATA'!B2147</f>
        <v>5.41</v>
      </c>
      <c r="C2141" s="2">
        <f t="shared" si="368"/>
        <v>-0.33</v>
      </c>
      <c r="D2141" s="2">
        <f t="shared" si="367"/>
        <v>0.12</v>
      </c>
      <c r="E2141" s="2">
        <f t="shared" si="373"/>
        <v>1.25</v>
      </c>
      <c r="F2141" s="2">
        <f t="shared" si="365"/>
        <v>0.26</v>
      </c>
      <c r="G2141" s="18">
        <f t="shared" si="366"/>
        <v>4.8899999999999999E-2</v>
      </c>
      <c r="H2141" s="18">
        <f t="shared" si="369"/>
        <v>0.22109999999999999</v>
      </c>
      <c r="I2141">
        <v>0.66669999999999996</v>
      </c>
      <c r="J2141">
        <v>6.4500000000000002E-2</v>
      </c>
      <c r="K2141" s="2">
        <f t="shared" si="370"/>
        <v>5.51</v>
      </c>
      <c r="L2141" s="2">
        <f t="shared" si="374"/>
        <v>0</v>
      </c>
      <c r="M2141" s="26">
        <f t="shared" si="364"/>
        <v>2.5999999999999999E-2</v>
      </c>
      <c r="N2141" s="22" t="str">
        <f t="shared" si="371"/>
        <v>- -</v>
      </c>
      <c r="O2141" s="23" t="str">
        <f t="shared" si="372"/>
        <v>- -</v>
      </c>
    </row>
    <row r="2142" spans="1:15" x14ac:dyDescent="0.2">
      <c r="A2142" s="27">
        <v>37433</v>
      </c>
      <c r="B2142" s="17">
        <f>'IMPORT RAW DATA'!B2148</f>
        <v>5.38</v>
      </c>
      <c r="C2142" s="2">
        <f t="shared" si="368"/>
        <v>-0.24</v>
      </c>
      <c r="D2142" s="2">
        <f t="shared" si="367"/>
        <v>0.03</v>
      </c>
      <c r="E2142" s="2">
        <f t="shared" si="373"/>
        <v>1.18</v>
      </c>
      <c r="F2142" s="2">
        <f t="shared" si="365"/>
        <v>0.2</v>
      </c>
      <c r="G2142" s="18">
        <f t="shared" si="366"/>
        <v>3.4200000000000001E-2</v>
      </c>
      <c r="H2142" s="18">
        <f t="shared" si="369"/>
        <v>0.18490000000000001</v>
      </c>
      <c r="I2142">
        <v>0.66669999999999996</v>
      </c>
      <c r="J2142">
        <v>6.4500000000000002E-2</v>
      </c>
      <c r="K2142" s="2">
        <f t="shared" si="370"/>
        <v>5.51</v>
      </c>
      <c r="L2142" s="2">
        <f t="shared" si="374"/>
        <v>0</v>
      </c>
      <c r="M2142" s="26">
        <f t="shared" si="364"/>
        <v>2.5999999999999999E-2</v>
      </c>
      <c r="N2142" s="22" t="str">
        <f t="shared" si="371"/>
        <v>- -</v>
      </c>
      <c r="O2142" s="23" t="str">
        <f t="shared" si="372"/>
        <v>- -</v>
      </c>
    </row>
    <row r="2143" spans="1:15" x14ac:dyDescent="0.2">
      <c r="A2143" s="27">
        <v>37434</v>
      </c>
      <c r="B2143" s="17">
        <f>'IMPORT RAW DATA'!B2149</f>
        <v>5.4</v>
      </c>
      <c r="C2143" s="2">
        <f t="shared" si="368"/>
        <v>-0.06</v>
      </c>
      <c r="D2143" s="2">
        <f t="shared" si="367"/>
        <v>0.02</v>
      </c>
      <c r="E2143" s="2">
        <f t="shared" si="373"/>
        <v>1.08</v>
      </c>
      <c r="F2143" s="2">
        <f t="shared" si="365"/>
        <v>0.06</v>
      </c>
      <c r="G2143" s="18">
        <f t="shared" si="366"/>
        <v>1.01E-2</v>
      </c>
      <c r="H2143" s="18">
        <f t="shared" si="369"/>
        <v>0.10059999999999999</v>
      </c>
      <c r="I2143">
        <v>0.66669999999999996</v>
      </c>
      <c r="J2143">
        <v>6.4500000000000002E-2</v>
      </c>
      <c r="K2143" s="2">
        <f t="shared" si="370"/>
        <v>5.51</v>
      </c>
      <c r="L2143" s="2">
        <f t="shared" si="374"/>
        <v>0</v>
      </c>
      <c r="M2143" s="26">
        <f t="shared" si="364"/>
        <v>2.5999999999999999E-2</v>
      </c>
      <c r="N2143" s="22" t="str">
        <f t="shared" si="371"/>
        <v>- -</v>
      </c>
      <c r="O2143" s="23" t="str">
        <f t="shared" si="372"/>
        <v>- -</v>
      </c>
    </row>
    <row r="2144" spans="1:15" x14ac:dyDescent="0.2">
      <c r="A2144" s="27">
        <v>37435</v>
      </c>
      <c r="B2144" s="17">
        <f>'IMPORT RAW DATA'!B2150</f>
        <v>5.52</v>
      </c>
      <c r="C2144" s="2">
        <f t="shared" si="368"/>
        <v>-0.03</v>
      </c>
      <c r="D2144" s="2">
        <f t="shared" si="367"/>
        <v>0.12</v>
      </c>
      <c r="E2144" s="2">
        <f t="shared" si="373"/>
        <v>1.04</v>
      </c>
      <c r="F2144" s="2">
        <f t="shared" si="365"/>
        <v>0.03</v>
      </c>
      <c r="G2144" s="18">
        <f t="shared" si="366"/>
        <v>6.7999999999999996E-3</v>
      </c>
      <c r="H2144" s="18">
        <f t="shared" si="369"/>
        <v>8.2600000000000007E-2</v>
      </c>
      <c r="I2144">
        <v>0.66669999999999996</v>
      </c>
      <c r="J2144">
        <v>6.4500000000000002E-2</v>
      </c>
      <c r="K2144" s="2">
        <f t="shared" si="370"/>
        <v>5.51</v>
      </c>
      <c r="L2144" s="2">
        <f t="shared" si="374"/>
        <v>0</v>
      </c>
      <c r="M2144" s="26">
        <f t="shared" si="364"/>
        <v>2.5999999999999999E-2</v>
      </c>
      <c r="N2144" s="22" t="str">
        <f t="shared" si="371"/>
        <v>- -</v>
      </c>
      <c r="O2144" s="23" t="str">
        <f t="shared" si="372"/>
        <v>- -</v>
      </c>
    </row>
    <row r="2145" spans="1:15" x14ac:dyDescent="0.2">
      <c r="A2145" s="27">
        <v>37438</v>
      </c>
      <c r="B2145" s="17">
        <f>'IMPORT RAW DATA'!B2151</f>
        <v>5.58</v>
      </c>
      <c r="C2145" s="2">
        <f t="shared" si="368"/>
        <v>0.17</v>
      </c>
      <c r="D2145" s="2">
        <f t="shared" si="367"/>
        <v>0.06</v>
      </c>
      <c r="E2145" s="2">
        <f t="shared" si="373"/>
        <v>1.01</v>
      </c>
      <c r="F2145" s="2">
        <f t="shared" si="365"/>
        <v>0.17</v>
      </c>
      <c r="G2145" s="18">
        <f t="shared" si="366"/>
        <v>2.7900000000000001E-2</v>
      </c>
      <c r="H2145" s="18">
        <f t="shared" si="369"/>
        <v>0.16689999999999999</v>
      </c>
      <c r="I2145">
        <v>0.66669999999999996</v>
      </c>
      <c r="J2145">
        <v>6.4500000000000002E-2</v>
      </c>
      <c r="K2145" s="2">
        <f t="shared" si="370"/>
        <v>5.51</v>
      </c>
      <c r="L2145" s="2">
        <f t="shared" si="374"/>
        <v>0</v>
      </c>
      <c r="M2145" s="26">
        <f t="shared" ref="M2145:M2208" si="375">STDEV(L2126:L2145)</f>
        <v>2.5999999999999999E-2</v>
      </c>
      <c r="N2145" s="22" t="str">
        <f t="shared" si="371"/>
        <v>- -</v>
      </c>
      <c r="O2145" s="23" t="str">
        <f t="shared" si="372"/>
        <v>- -</v>
      </c>
    </row>
    <row r="2146" spans="1:15" x14ac:dyDescent="0.2">
      <c r="A2146" s="27">
        <v>37439</v>
      </c>
      <c r="B2146" s="17">
        <f>'IMPORT RAW DATA'!B2152</f>
        <v>5.35</v>
      </c>
      <c r="C2146" s="2">
        <f t="shared" si="368"/>
        <v>0.06</v>
      </c>
      <c r="D2146" s="2">
        <f t="shared" si="367"/>
        <v>0.23</v>
      </c>
      <c r="E2146" s="2">
        <f t="shared" si="373"/>
        <v>1.1000000000000001</v>
      </c>
      <c r="F2146" s="2">
        <f t="shared" si="365"/>
        <v>0.05</v>
      </c>
      <c r="G2146" s="18">
        <f t="shared" si="366"/>
        <v>8.8999999999999999E-3</v>
      </c>
      <c r="H2146" s="18">
        <f t="shared" si="369"/>
        <v>9.4600000000000004E-2</v>
      </c>
      <c r="I2146">
        <v>0.66669999999999996</v>
      </c>
      <c r="J2146">
        <v>6.4500000000000002E-2</v>
      </c>
      <c r="K2146" s="2">
        <f t="shared" si="370"/>
        <v>5.51</v>
      </c>
      <c r="L2146" s="2">
        <f t="shared" si="374"/>
        <v>0</v>
      </c>
      <c r="M2146" s="26">
        <f t="shared" si="375"/>
        <v>2.7E-2</v>
      </c>
      <c r="N2146" s="22" t="str">
        <f t="shared" si="371"/>
        <v>- -</v>
      </c>
      <c r="O2146" s="23" t="str">
        <f t="shared" si="372"/>
        <v>- -</v>
      </c>
    </row>
    <row r="2147" spans="1:15" x14ac:dyDescent="0.2">
      <c r="A2147" s="27">
        <v>37440</v>
      </c>
      <c r="B2147" s="17">
        <f>'IMPORT RAW DATA'!B2153</f>
        <v>5.03</v>
      </c>
      <c r="C2147" s="2">
        <f t="shared" si="368"/>
        <v>-0.18</v>
      </c>
      <c r="D2147" s="2">
        <f t="shared" si="367"/>
        <v>0.32</v>
      </c>
      <c r="E2147" s="2">
        <f t="shared" si="373"/>
        <v>1.3</v>
      </c>
      <c r="F2147" s="2">
        <f t="shared" si="365"/>
        <v>0.14000000000000001</v>
      </c>
      <c r="G2147" s="18">
        <f t="shared" si="366"/>
        <v>2.2100000000000002E-2</v>
      </c>
      <c r="H2147" s="18">
        <f t="shared" si="369"/>
        <v>0.14879999999999999</v>
      </c>
      <c r="I2147">
        <v>0.66669999999999996</v>
      </c>
      <c r="J2147">
        <v>6.4500000000000002E-2</v>
      </c>
      <c r="K2147" s="2">
        <f t="shared" si="370"/>
        <v>5.5</v>
      </c>
      <c r="L2147" s="2">
        <f t="shared" si="374"/>
        <v>-0.01</v>
      </c>
      <c r="M2147" s="26">
        <f t="shared" si="375"/>
        <v>2.7E-2</v>
      </c>
      <c r="N2147" s="22" t="str">
        <f t="shared" si="371"/>
        <v>- -</v>
      </c>
      <c r="O2147" s="23" t="str">
        <f t="shared" si="372"/>
        <v>short</v>
      </c>
    </row>
    <row r="2148" spans="1:15" x14ac:dyDescent="0.2">
      <c r="A2148" s="27">
        <v>37441</v>
      </c>
      <c r="B2148" s="17">
        <f>'IMPORT RAW DATA'!B2154</f>
        <v>5.05</v>
      </c>
      <c r="C2148" s="2">
        <f t="shared" si="368"/>
        <v>-0.36</v>
      </c>
      <c r="D2148" s="2">
        <f t="shared" si="367"/>
        <v>0.02</v>
      </c>
      <c r="E2148" s="2">
        <f t="shared" si="373"/>
        <v>1.24</v>
      </c>
      <c r="F2148" s="2">
        <f t="shared" si="365"/>
        <v>0.28999999999999998</v>
      </c>
      <c r="G2148" s="18">
        <f t="shared" si="366"/>
        <v>5.7200000000000001E-2</v>
      </c>
      <c r="H2148" s="18">
        <f t="shared" si="369"/>
        <v>0.23910000000000001</v>
      </c>
      <c r="I2148">
        <v>0.66669999999999996</v>
      </c>
      <c r="J2148">
        <v>6.4500000000000002E-2</v>
      </c>
      <c r="K2148" s="2">
        <f t="shared" si="370"/>
        <v>5.47</v>
      </c>
      <c r="L2148" s="2">
        <f t="shared" si="374"/>
        <v>-0.03</v>
      </c>
      <c r="M2148" s="26">
        <f t="shared" si="375"/>
        <v>2.5999999999999999E-2</v>
      </c>
      <c r="N2148" s="22" t="str">
        <f t="shared" si="371"/>
        <v>- -</v>
      </c>
      <c r="O2148" s="23" t="str">
        <f t="shared" si="372"/>
        <v>short</v>
      </c>
    </row>
    <row r="2149" spans="1:15" x14ac:dyDescent="0.2">
      <c r="A2149" s="27">
        <v>37442</v>
      </c>
      <c r="B2149" s="17">
        <f>'IMPORT RAW DATA'!B2155</f>
        <v>5.15</v>
      </c>
      <c r="C2149" s="2">
        <f t="shared" si="368"/>
        <v>-0.14000000000000001</v>
      </c>
      <c r="D2149" s="2">
        <f t="shared" si="367"/>
        <v>0.1</v>
      </c>
      <c r="E2149" s="2">
        <f t="shared" si="373"/>
        <v>1.1399999999999999</v>
      </c>
      <c r="F2149" s="2">
        <f t="shared" si="365"/>
        <v>0.12</v>
      </c>
      <c r="G2149" s="18">
        <f t="shared" si="366"/>
        <v>1.8700000000000001E-2</v>
      </c>
      <c r="H2149" s="18">
        <f t="shared" si="369"/>
        <v>0.1368</v>
      </c>
      <c r="I2149">
        <v>0.66669999999999996</v>
      </c>
      <c r="J2149">
        <v>6.4500000000000002E-2</v>
      </c>
      <c r="K2149" s="2">
        <f t="shared" si="370"/>
        <v>5.46</v>
      </c>
      <c r="L2149" s="2">
        <f t="shared" si="374"/>
        <v>-0.01</v>
      </c>
      <c r="M2149" s="26">
        <f t="shared" si="375"/>
        <v>2.7E-2</v>
      </c>
      <c r="N2149" s="22" t="str">
        <f t="shared" si="371"/>
        <v>- -</v>
      </c>
      <c r="O2149" s="23" t="str">
        <f t="shared" si="372"/>
        <v>short</v>
      </c>
    </row>
    <row r="2150" spans="1:15" x14ac:dyDescent="0.2">
      <c r="A2150" s="27">
        <v>37445</v>
      </c>
      <c r="B2150" s="17">
        <f>'IMPORT RAW DATA'!B2156</f>
        <v>5.12</v>
      </c>
      <c r="C2150" s="2">
        <f t="shared" si="368"/>
        <v>-0.28999999999999998</v>
      </c>
      <c r="D2150" s="2">
        <f t="shared" si="367"/>
        <v>0.03</v>
      </c>
      <c r="E2150" s="2">
        <f t="shared" si="373"/>
        <v>1.05</v>
      </c>
      <c r="F2150" s="2">
        <f t="shared" si="365"/>
        <v>0.28000000000000003</v>
      </c>
      <c r="G2150" s="18">
        <f t="shared" si="366"/>
        <v>5.4300000000000001E-2</v>
      </c>
      <c r="H2150" s="18">
        <f t="shared" si="369"/>
        <v>0.2331</v>
      </c>
      <c r="I2150">
        <v>0.66669999999999996</v>
      </c>
      <c r="J2150">
        <v>6.4500000000000002E-2</v>
      </c>
      <c r="K2150" s="2">
        <f t="shared" si="370"/>
        <v>5.44</v>
      </c>
      <c r="L2150" s="2">
        <f t="shared" si="374"/>
        <v>-0.02</v>
      </c>
      <c r="M2150" s="26">
        <f t="shared" si="375"/>
        <v>2.5999999999999999E-2</v>
      </c>
      <c r="N2150" s="22" t="str">
        <f t="shared" si="371"/>
        <v>- -</v>
      </c>
      <c r="O2150" s="23" t="str">
        <f t="shared" si="372"/>
        <v>short</v>
      </c>
    </row>
    <row r="2151" spans="1:15" x14ac:dyDescent="0.2">
      <c r="A2151" s="27">
        <v>37446</v>
      </c>
      <c r="B2151" s="17">
        <f>'IMPORT RAW DATA'!B2157</f>
        <v>5.0199999999999996</v>
      </c>
      <c r="C2151" s="2">
        <f t="shared" si="368"/>
        <v>-0.36</v>
      </c>
      <c r="D2151" s="2">
        <f t="shared" si="367"/>
        <v>0.1</v>
      </c>
      <c r="E2151" s="2">
        <f t="shared" si="373"/>
        <v>1.03</v>
      </c>
      <c r="F2151" s="2">
        <f t="shared" ref="F2151:F2214" si="376">ABS(C2151/E2151)</f>
        <v>0.35</v>
      </c>
      <c r="G2151" s="18">
        <f t="shared" ref="G2151:G2214" si="377">H2151*H2151</f>
        <v>7.5800000000000006E-2</v>
      </c>
      <c r="H2151" s="18">
        <f t="shared" si="369"/>
        <v>0.27529999999999999</v>
      </c>
      <c r="I2151">
        <v>0.66669999999999996</v>
      </c>
      <c r="J2151">
        <v>6.4500000000000002E-2</v>
      </c>
      <c r="K2151" s="2">
        <f t="shared" si="370"/>
        <v>5.41</v>
      </c>
      <c r="L2151" s="2">
        <f t="shared" si="374"/>
        <v>-0.03</v>
      </c>
      <c r="M2151" s="26">
        <f t="shared" si="375"/>
        <v>2.5999999999999999E-2</v>
      </c>
      <c r="N2151" s="22" t="str">
        <f t="shared" si="371"/>
        <v>- -</v>
      </c>
      <c r="O2151" s="23" t="str">
        <f t="shared" si="372"/>
        <v>short</v>
      </c>
    </row>
    <row r="2152" spans="1:15" x14ac:dyDescent="0.2">
      <c r="A2152" s="27">
        <v>37447</v>
      </c>
      <c r="B2152" s="17">
        <f>'IMPORT RAW DATA'!B2158</f>
        <v>4.82</v>
      </c>
      <c r="C2152" s="2">
        <f t="shared" si="368"/>
        <v>-0.57999999999999996</v>
      </c>
      <c r="D2152" s="2">
        <f t="shared" si="367"/>
        <v>0.2</v>
      </c>
      <c r="E2152" s="2">
        <f t="shared" si="373"/>
        <v>1.2</v>
      </c>
      <c r="F2152" s="2">
        <f t="shared" si="376"/>
        <v>0.48</v>
      </c>
      <c r="G2152" s="18">
        <f t="shared" si="377"/>
        <v>0.125</v>
      </c>
      <c r="H2152" s="18">
        <f t="shared" si="369"/>
        <v>0.35360000000000003</v>
      </c>
      <c r="I2152">
        <v>0.66669999999999996</v>
      </c>
      <c r="J2152">
        <v>6.4500000000000002E-2</v>
      </c>
      <c r="K2152" s="2">
        <f t="shared" si="370"/>
        <v>5.34</v>
      </c>
      <c r="L2152" s="2">
        <f t="shared" si="374"/>
        <v>-7.0000000000000007E-2</v>
      </c>
      <c r="M2152" s="26">
        <f t="shared" si="375"/>
        <v>2.8000000000000001E-2</v>
      </c>
      <c r="N2152" s="22" t="str">
        <f t="shared" si="371"/>
        <v>- -</v>
      </c>
      <c r="O2152" s="23" t="str">
        <f t="shared" si="372"/>
        <v>short</v>
      </c>
    </row>
    <row r="2153" spans="1:15" x14ac:dyDescent="0.2">
      <c r="A2153" s="27">
        <v>37448</v>
      </c>
      <c r="B2153" s="17">
        <f>'IMPORT RAW DATA'!B2159</f>
        <v>4.5599999999999996</v>
      </c>
      <c r="C2153" s="2">
        <f t="shared" si="368"/>
        <v>-0.96</v>
      </c>
      <c r="D2153" s="2">
        <f t="shared" si="367"/>
        <v>0.26</v>
      </c>
      <c r="E2153" s="2">
        <f t="shared" si="373"/>
        <v>1.44</v>
      </c>
      <c r="F2153" s="2">
        <f t="shared" si="376"/>
        <v>0.67</v>
      </c>
      <c r="G2153" s="18">
        <f t="shared" si="377"/>
        <v>0.219</v>
      </c>
      <c r="H2153" s="18">
        <f t="shared" si="369"/>
        <v>0.46800000000000003</v>
      </c>
      <c r="I2153">
        <v>0.66669999999999996</v>
      </c>
      <c r="J2153">
        <v>6.4500000000000002E-2</v>
      </c>
      <c r="K2153" s="2">
        <f t="shared" si="370"/>
        <v>5.17</v>
      </c>
      <c r="L2153" s="2">
        <f t="shared" si="374"/>
        <v>-0.17</v>
      </c>
      <c r="M2153" s="26">
        <f t="shared" si="375"/>
        <v>4.2000000000000003E-2</v>
      </c>
      <c r="N2153" s="22" t="str">
        <f t="shared" si="371"/>
        <v>- -</v>
      </c>
      <c r="O2153" s="23" t="str">
        <f t="shared" si="372"/>
        <v>short</v>
      </c>
    </row>
    <row r="2154" spans="1:15" x14ac:dyDescent="0.2">
      <c r="A2154" s="27">
        <v>37449</v>
      </c>
      <c r="B2154" s="17">
        <f>'IMPORT RAW DATA'!B2160</f>
        <v>4.54</v>
      </c>
      <c r="C2154" s="2">
        <f t="shared" si="368"/>
        <v>-1.04</v>
      </c>
      <c r="D2154" s="2">
        <f t="shared" si="367"/>
        <v>0.02</v>
      </c>
      <c r="E2154" s="2">
        <f t="shared" si="373"/>
        <v>1.34</v>
      </c>
      <c r="F2154" s="2">
        <f t="shared" si="376"/>
        <v>0.78</v>
      </c>
      <c r="G2154" s="18">
        <f t="shared" si="377"/>
        <v>0.28539999999999999</v>
      </c>
      <c r="H2154" s="18">
        <f t="shared" si="369"/>
        <v>0.53420000000000001</v>
      </c>
      <c r="I2154">
        <v>0.66669999999999996</v>
      </c>
      <c r="J2154">
        <v>6.4500000000000002E-2</v>
      </c>
      <c r="K2154" s="2">
        <f t="shared" si="370"/>
        <v>4.99</v>
      </c>
      <c r="L2154" s="2">
        <f t="shared" si="374"/>
        <v>-0.18</v>
      </c>
      <c r="M2154" s="26">
        <f t="shared" si="375"/>
        <v>5.1999999999999998E-2</v>
      </c>
      <c r="N2154" s="22" t="str">
        <f t="shared" si="371"/>
        <v>- -</v>
      </c>
      <c r="O2154" s="23" t="str">
        <f t="shared" si="372"/>
        <v>short</v>
      </c>
    </row>
    <row r="2155" spans="1:15" x14ac:dyDescent="0.2">
      <c r="A2155" s="27">
        <v>37452</v>
      </c>
      <c r="B2155" s="17">
        <f>'IMPORT RAW DATA'!B2161</f>
        <v>4.21</v>
      </c>
      <c r="C2155" s="2">
        <f t="shared" si="368"/>
        <v>-1.1399999999999999</v>
      </c>
      <c r="D2155" s="2">
        <f t="shared" si="367"/>
        <v>0.33</v>
      </c>
      <c r="E2155" s="2">
        <f t="shared" si="373"/>
        <v>1.61</v>
      </c>
      <c r="F2155" s="2">
        <f t="shared" si="376"/>
        <v>0.71</v>
      </c>
      <c r="G2155" s="18">
        <f t="shared" si="377"/>
        <v>0.2422</v>
      </c>
      <c r="H2155" s="18">
        <f t="shared" si="369"/>
        <v>0.49209999999999998</v>
      </c>
      <c r="I2155">
        <v>0.66669999999999996</v>
      </c>
      <c r="J2155">
        <v>6.4500000000000002E-2</v>
      </c>
      <c r="K2155" s="2">
        <f t="shared" si="370"/>
        <v>4.8</v>
      </c>
      <c r="L2155" s="2">
        <f t="shared" si="374"/>
        <v>-0.19</v>
      </c>
      <c r="M2155" s="26">
        <f t="shared" si="375"/>
        <v>6.2E-2</v>
      </c>
      <c r="N2155" s="22" t="str">
        <f t="shared" si="371"/>
        <v>- -</v>
      </c>
      <c r="O2155" s="23" t="str">
        <f t="shared" si="372"/>
        <v>short</v>
      </c>
    </row>
    <row r="2156" spans="1:15" x14ac:dyDescent="0.2">
      <c r="A2156" s="27">
        <v>37453</v>
      </c>
      <c r="B2156" s="17">
        <f>'IMPORT RAW DATA'!B2162</f>
        <v>4.33</v>
      </c>
      <c r="C2156" s="2">
        <f t="shared" si="368"/>
        <v>-0.7</v>
      </c>
      <c r="D2156" s="2">
        <f t="shared" si="367"/>
        <v>0.12</v>
      </c>
      <c r="E2156" s="2">
        <f t="shared" si="373"/>
        <v>1.5</v>
      </c>
      <c r="F2156" s="2">
        <f t="shared" si="376"/>
        <v>0.47</v>
      </c>
      <c r="G2156" s="18">
        <f t="shared" si="377"/>
        <v>0.1208</v>
      </c>
      <c r="H2156" s="18">
        <f t="shared" si="369"/>
        <v>0.34749999999999998</v>
      </c>
      <c r="I2156">
        <v>0.66669999999999996</v>
      </c>
      <c r="J2156">
        <v>6.4500000000000002E-2</v>
      </c>
      <c r="K2156" s="2">
        <f t="shared" si="370"/>
        <v>4.74</v>
      </c>
      <c r="L2156" s="2">
        <f t="shared" si="374"/>
        <v>-0.06</v>
      </c>
      <c r="M2156" s="26">
        <f t="shared" si="375"/>
        <v>6.2E-2</v>
      </c>
      <c r="N2156" s="22" t="str">
        <f t="shared" si="371"/>
        <v>- -</v>
      </c>
      <c r="O2156" s="23" t="str">
        <f t="shared" si="372"/>
        <v>short</v>
      </c>
    </row>
    <row r="2157" spans="1:15" x14ac:dyDescent="0.2">
      <c r="A2157" s="27">
        <v>37454</v>
      </c>
      <c r="B2157" s="17">
        <f>'IMPORT RAW DATA'!B2163</f>
        <v>4.75</v>
      </c>
      <c r="C2157" s="2">
        <f t="shared" si="368"/>
        <v>-0.3</v>
      </c>
      <c r="D2157" s="2">
        <f t="shared" si="367"/>
        <v>0.42</v>
      </c>
      <c r="E2157" s="2">
        <f t="shared" si="373"/>
        <v>1.6</v>
      </c>
      <c r="F2157" s="2">
        <f t="shared" si="376"/>
        <v>0.19</v>
      </c>
      <c r="G2157" s="18">
        <f t="shared" si="377"/>
        <v>3.2000000000000001E-2</v>
      </c>
      <c r="H2157" s="18">
        <f t="shared" si="369"/>
        <v>0.1789</v>
      </c>
      <c r="I2157">
        <v>0.66669999999999996</v>
      </c>
      <c r="J2157">
        <v>6.4500000000000002E-2</v>
      </c>
      <c r="K2157" s="2">
        <f t="shared" si="370"/>
        <v>4.74</v>
      </c>
      <c r="L2157" s="2">
        <f t="shared" si="374"/>
        <v>0</v>
      </c>
      <c r="M2157" s="26">
        <f t="shared" si="375"/>
        <v>6.3E-2</v>
      </c>
      <c r="N2157" s="22" t="str">
        <f t="shared" si="371"/>
        <v>- -</v>
      </c>
      <c r="O2157" s="23" t="str">
        <f t="shared" si="372"/>
        <v>- -</v>
      </c>
    </row>
    <row r="2158" spans="1:15" x14ac:dyDescent="0.2">
      <c r="A2158" s="27">
        <v>37455</v>
      </c>
      <c r="B2158" s="17">
        <f>'IMPORT RAW DATA'!B2164</f>
        <v>4.99</v>
      </c>
      <c r="C2158" s="2">
        <f t="shared" si="368"/>
        <v>-0.16</v>
      </c>
      <c r="D2158" s="2">
        <f t="shared" si="367"/>
        <v>0.24</v>
      </c>
      <c r="E2158" s="2">
        <f t="shared" si="373"/>
        <v>1.82</v>
      </c>
      <c r="F2158" s="2">
        <f t="shared" si="376"/>
        <v>0.09</v>
      </c>
      <c r="G2158" s="18">
        <f t="shared" si="377"/>
        <v>1.41E-2</v>
      </c>
      <c r="H2158" s="18">
        <f t="shared" si="369"/>
        <v>0.1187</v>
      </c>
      <c r="I2158">
        <v>0.66669999999999996</v>
      </c>
      <c r="J2158">
        <v>6.4500000000000002E-2</v>
      </c>
      <c r="K2158" s="2">
        <f t="shared" si="370"/>
        <v>4.74</v>
      </c>
      <c r="L2158" s="2">
        <f t="shared" si="374"/>
        <v>0</v>
      </c>
      <c r="M2158" s="26">
        <f t="shared" si="375"/>
        <v>6.3E-2</v>
      </c>
      <c r="N2158" s="22" t="str">
        <f t="shared" si="371"/>
        <v>- -</v>
      </c>
      <c r="O2158" s="23" t="str">
        <f t="shared" si="372"/>
        <v>- -</v>
      </c>
    </row>
    <row r="2159" spans="1:15" x14ac:dyDescent="0.2">
      <c r="A2159" s="27">
        <v>37456</v>
      </c>
      <c r="B2159" s="17">
        <f>'IMPORT RAW DATA'!B2165</f>
        <v>4.6900000000000004</v>
      </c>
      <c r="C2159" s="2">
        <f t="shared" si="368"/>
        <v>-0.43</v>
      </c>
      <c r="D2159" s="2">
        <f t="shared" si="367"/>
        <v>0.3</v>
      </c>
      <c r="E2159" s="2">
        <f t="shared" si="373"/>
        <v>2.02</v>
      </c>
      <c r="F2159" s="2">
        <f t="shared" si="376"/>
        <v>0.21</v>
      </c>
      <c r="G2159" s="18">
        <f t="shared" si="377"/>
        <v>3.6499999999999998E-2</v>
      </c>
      <c r="H2159" s="18">
        <f t="shared" si="369"/>
        <v>0.191</v>
      </c>
      <c r="I2159">
        <v>0.66669999999999996</v>
      </c>
      <c r="J2159">
        <v>6.4500000000000002E-2</v>
      </c>
      <c r="K2159" s="2">
        <f t="shared" si="370"/>
        <v>4.74</v>
      </c>
      <c r="L2159" s="2">
        <f t="shared" si="374"/>
        <v>0</v>
      </c>
      <c r="M2159" s="26">
        <f t="shared" si="375"/>
        <v>6.4000000000000001E-2</v>
      </c>
      <c r="N2159" s="22" t="str">
        <f t="shared" si="371"/>
        <v>- -</v>
      </c>
      <c r="O2159" s="23" t="str">
        <f t="shared" si="372"/>
        <v>- -</v>
      </c>
    </row>
    <row r="2160" spans="1:15" x14ac:dyDescent="0.2">
      <c r="A2160" s="27">
        <v>37459</v>
      </c>
      <c r="B2160" s="17">
        <f>'IMPORT RAW DATA'!B2166</f>
        <v>4.5</v>
      </c>
      <c r="C2160" s="2">
        <f t="shared" si="368"/>
        <v>-0.52</v>
      </c>
      <c r="D2160" s="2">
        <f t="shared" si="367"/>
        <v>0.19</v>
      </c>
      <c r="E2160" s="2">
        <f t="shared" si="373"/>
        <v>2.1800000000000002</v>
      </c>
      <c r="F2160" s="2">
        <f t="shared" si="376"/>
        <v>0.24</v>
      </c>
      <c r="G2160" s="18">
        <f t="shared" si="377"/>
        <v>4.3700000000000003E-2</v>
      </c>
      <c r="H2160" s="18">
        <f t="shared" si="369"/>
        <v>0.20899999999999999</v>
      </c>
      <c r="I2160">
        <v>0.66669999999999996</v>
      </c>
      <c r="J2160">
        <v>6.4500000000000002E-2</v>
      </c>
      <c r="K2160" s="2">
        <f t="shared" si="370"/>
        <v>4.7300000000000004</v>
      </c>
      <c r="L2160" s="2">
        <f t="shared" si="374"/>
        <v>-0.01</v>
      </c>
      <c r="M2160" s="26">
        <f t="shared" si="375"/>
        <v>6.4000000000000001E-2</v>
      </c>
      <c r="N2160" s="22" t="str">
        <f t="shared" si="371"/>
        <v>- -</v>
      </c>
      <c r="O2160" s="23" t="str">
        <f t="shared" si="372"/>
        <v>short</v>
      </c>
    </row>
    <row r="2161" spans="1:15" x14ac:dyDescent="0.2">
      <c r="A2161" s="27">
        <v>37460</v>
      </c>
      <c r="B2161" s="17">
        <f>'IMPORT RAW DATA'!B2167</f>
        <v>4.34</v>
      </c>
      <c r="C2161" s="2">
        <f t="shared" si="368"/>
        <v>-0.48</v>
      </c>
      <c r="D2161" s="2">
        <f t="shared" si="367"/>
        <v>0.16</v>
      </c>
      <c r="E2161" s="2">
        <f t="shared" si="373"/>
        <v>2.2400000000000002</v>
      </c>
      <c r="F2161" s="2">
        <f t="shared" si="376"/>
        <v>0.21</v>
      </c>
      <c r="G2161" s="18">
        <f t="shared" si="377"/>
        <v>3.6499999999999998E-2</v>
      </c>
      <c r="H2161" s="18">
        <f t="shared" si="369"/>
        <v>0.191</v>
      </c>
      <c r="I2161">
        <v>0.66669999999999996</v>
      </c>
      <c r="J2161">
        <v>6.4500000000000002E-2</v>
      </c>
      <c r="K2161" s="2">
        <f t="shared" si="370"/>
        <v>4.72</v>
      </c>
      <c r="L2161" s="2">
        <f t="shared" si="374"/>
        <v>-0.01</v>
      </c>
      <c r="M2161" s="26">
        <f t="shared" si="375"/>
        <v>6.4000000000000001E-2</v>
      </c>
      <c r="N2161" s="22" t="str">
        <f t="shared" si="371"/>
        <v>- -</v>
      </c>
      <c r="O2161" s="23" t="str">
        <f t="shared" si="372"/>
        <v>short</v>
      </c>
    </row>
    <row r="2162" spans="1:15" x14ac:dyDescent="0.2">
      <c r="A2162" s="27">
        <v>37461</v>
      </c>
      <c r="B2162" s="17">
        <f>'IMPORT RAW DATA'!B2168</f>
        <v>4.17</v>
      </c>
      <c r="C2162" s="2">
        <f t="shared" si="368"/>
        <v>-0.39</v>
      </c>
      <c r="D2162" s="2">
        <f t="shared" si="367"/>
        <v>0.17</v>
      </c>
      <c r="E2162" s="2">
        <f t="shared" si="373"/>
        <v>2.21</v>
      </c>
      <c r="F2162" s="2">
        <f t="shared" si="376"/>
        <v>0.18</v>
      </c>
      <c r="G2162" s="18">
        <f t="shared" si="377"/>
        <v>2.9899999999999999E-2</v>
      </c>
      <c r="H2162" s="18">
        <f t="shared" si="369"/>
        <v>0.1729</v>
      </c>
      <c r="I2162">
        <v>0.66669999999999996</v>
      </c>
      <c r="J2162">
        <v>6.4500000000000002E-2</v>
      </c>
      <c r="K2162" s="2">
        <f t="shared" si="370"/>
        <v>4.7</v>
      </c>
      <c r="L2162" s="2">
        <f t="shared" si="374"/>
        <v>-0.02</v>
      </c>
      <c r="M2162" s="26">
        <f t="shared" si="375"/>
        <v>6.3E-2</v>
      </c>
      <c r="N2162" s="22" t="str">
        <f t="shared" si="371"/>
        <v>- -</v>
      </c>
      <c r="O2162" s="23" t="str">
        <f t="shared" si="372"/>
        <v>short</v>
      </c>
    </row>
    <row r="2163" spans="1:15" x14ac:dyDescent="0.2">
      <c r="A2163" s="27">
        <v>37462</v>
      </c>
      <c r="B2163" s="17">
        <f>'IMPORT RAW DATA'!B2169</f>
        <v>4.33</v>
      </c>
      <c r="C2163" s="2">
        <f t="shared" si="368"/>
        <v>-0.21</v>
      </c>
      <c r="D2163" s="2">
        <f t="shared" si="367"/>
        <v>0.16</v>
      </c>
      <c r="E2163" s="2">
        <f t="shared" si="373"/>
        <v>2.11</v>
      </c>
      <c r="F2163" s="2">
        <f t="shared" si="376"/>
        <v>0.1</v>
      </c>
      <c r="G2163" s="18">
        <f t="shared" si="377"/>
        <v>1.5599999999999999E-2</v>
      </c>
      <c r="H2163" s="18">
        <f t="shared" si="369"/>
        <v>0.12470000000000001</v>
      </c>
      <c r="I2163">
        <v>0.66669999999999996</v>
      </c>
      <c r="J2163">
        <v>6.4500000000000002E-2</v>
      </c>
      <c r="K2163" s="2">
        <f t="shared" si="370"/>
        <v>4.6900000000000004</v>
      </c>
      <c r="L2163" s="2">
        <f t="shared" si="374"/>
        <v>-0.01</v>
      </c>
      <c r="M2163" s="26">
        <f t="shared" si="375"/>
        <v>6.3E-2</v>
      </c>
      <c r="N2163" s="22" t="str">
        <f t="shared" si="371"/>
        <v>- -</v>
      </c>
      <c r="O2163" s="23" t="str">
        <f t="shared" si="372"/>
        <v>short</v>
      </c>
    </row>
    <row r="2164" spans="1:15" x14ac:dyDescent="0.2">
      <c r="A2164" s="27">
        <v>37463</v>
      </c>
      <c r="B2164" s="17">
        <f>'IMPORT RAW DATA'!B2170</f>
        <v>4.6100000000000003</v>
      </c>
      <c r="C2164" s="2">
        <f t="shared" si="368"/>
        <v>0.4</v>
      </c>
      <c r="D2164" s="2">
        <f t="shared" si="367"/>
        <v>0.28000000000000003</v>
      </c>
      <c r="E2164" s="2">
        <f t="shared" si="373"/>
        <v>2.37</v>
      </c>
      <c r="F2164" s="2">
        <f t="shared" si="376"/>
        <v>0.17</v>
      </c>
      <c r="G2164" s="18">
        <f t="shared" si="377"/>
        <v>2.7900000000000001E-2</v>
      </c>
      <c r="H2164" s="18">
        <f t="shared" si="369"/>
        <v>0.16689999999999999</v>
      </c>
      <c r="I2164">
        <v>0.66669999999999996</v>
      </c>
      <c r="J2164">
        <v>6.4500000000000002E-2</v>
      </c>
      <c r="K2164" s="2">
        <f t="shared" si="370"/>
        <v>4.6900000000000004</v>
      </c>
      <c r="L2164" s="2">
        <f t="shared" si="374"/>
        <v>0</v>
      </c>
      <c r="M2164" s="26">
        <f t="shared" si="375"/>
        <v>6.3E-2</v>
      </c>
      <c r="N2164" s="22" t="str">
        <f t="shared" si="371"/>
        <v>- -</v>
      </c>
      <c r="O2164" s="23" t="str">
        <f t="shared" si="372"/>
        <v>- -</v>
      </c>
    </row>
    <row r="2165" spans="1:15" x14ac:dyDescent="0.2">
      <c r="A2165" s="27">
        <v>37466</v>
      </c>
      <c r="B2165" s="17">
        <f>'IMPORT RAW DATA'!B2171</f>
        <v>4.88</v>
      </c>
      <c r="C2165" s="2">
        <f t="shared" si="368"/>
        <v>0.55000000000000004</v>
      </c>
      <c r="D2165" s="2">
        <f t="shared" si="367"/>
        <v>0.27</v>
      </c>
      <c r="E2165" s="2">
        <f t="shared" si="373"/>
        <v>2.31</v>
      </c>
      <c r="F2165" s="2">
        <f t="shared" si="376"/>
        <v>0.24</v>
      </c>
      <c r="G2165" s="18">
        <f t="shared" si="377"/>
        <v>4.3700000000000003E-2</v>
      </c>
      <c r="H2165" s="18">
        <f t="shared" si="369"/>
        <v>0.20899999999999999</v>
      </c>
      <c r="I2165">
        <v>0.66669999999999996</v>
      </c>
      <c r="J2165">
        <v>6.4500000000000002E-2</v>
      </c>
      <c r="K2165" s="2">
        <f t="shared" si="370"/>
        <v>4.7</v>
      </c>
      <c r="L2165" s="2">
        <f t="shared" si="374"/>
        <v>0.01</v>
      </c>
      <c r="M2165" s="26">
        <f t="shared" si="375"/>
        <v>6.3E-2</v>
      </c>
      <c r="N2165" s="22" t="str">
        <f t="shared" si="371"/>
        <v>long</v>
      </c>
      <c r="O2165" s="23" t="str">
        <f t="shared" si="372"/>
        <v>- -</v>
      </c>
    </row>
    <row r="2166" spans="1:15" x14ac:dyDescent="0.2">
      <c r="A2166" s="27">
        <v>37467</v>
      </c>
      <c r="B2166" s="17">
        <f>'IMPORT RAW DATA'!B2172</f>
        <v>4.71</v>
      </c>
      <c r="C2166" s="2">
        <f t="shared" si="368"/>
        <v>-0.04</v>
      </c>
      <c r="D2166" s="2">
        <f t="shared" si="367"/>
        <v>0.17</v>
      </c>
      <c r="E2166" s="2">
        <f t="shared" si="373"/>
        <v>2.36</v>
      </c>
      <c r="F2166" s="2">
        <f t="shared" si="376"/>
        <v>0.02</v>
      </c>
      <c r="G2166" s="18">
        <f t="shared" si="377"/>
        <v>5.8999999999999999E-3</v>
      </c>
      <c r="H2166" s="18">
        <f t="shared" si="369"/>
        <v>7.6499999999999999E-2</v>
      </c>
      <c r="I2166">
        <v>0.66669999999999996</v>
      </c>
      <c r="J2166">
        <v>6.4500000000000002E-2</v>
      </c>
      <c r="K2166" s="2">
        <f t="shared" si="370"/>
        <v>4.7</v>
      </c>
      <c r="L2166" s="2">
        <f t="shared" si="374"/>
        <v>0</v>
      </c>
      <c r="M2166" s="26">
        <f t="shared" si="375"/>
        <v>6.3E-2</v>
      </c>
      <c r="N2166" s="22" t="str">
        <f t="shared" si="371"/>
        <v>- -</v>
      </c>
      <c r="O2166" s="23" t="str">
        <f t="shared" si="372"/>
        <v>- -</v>
      </c>
    </row>
    <row r="2167" spans="1:15" x14ac:dyDescent="0.2">
      <c r="A2167" s="27">
        <v>37468</v>
      </c>
      <c r="B2167" s="17">
        <f>'IMPORT RAW DATA'!B2173</f>
        <v>4.8899999999999997</v>
      </c>
      <c r="C2167" s="2">
        <f t="shared" si="368"/>
        <v>-0.1</v>
      </c>
      <c r="D2167" s="2">
        <f t="shared" si="367"/>
        <v>0.18</v>
      </c>
      <c r="E2167" s="2">
        <f t="shared" si="373"/>
        <v>2.12</v>
      </c>
      <c r="F2167" s="2">
        <f t="shared" si="376"/>
        <v>0.05</v>
      </c>
      <c r="G2167" s="18">
        <f t="shared" si="377"/>
        <v>8.8999999999999999E-3</v>
      </c>
      <c r="H2167" s="18">
        <f t="shared" si="369"/>
        <v>9.4600000000000004E-2</v>
      </c>
      <c r="I2167">
        <v>0.66669999999999996</v>
      </c>
      <c r="J2167">
        <v>6.4500000000000002E-2</v>
      </c>
      <c r="K2167" s="2">
        <f t="shared" si="370"/>
        <v>4.7</v>
      </c>
      <c r="L2167" s="2">
        <f t="shared" si="374"/>
        <v>0</v>
      </c>
      <c r="M2167" s="26">
        <f t="shared" si="375"/>
        <v>6.4000000000000001E-2</v>
      </c>
      <c r="N2167" s="22" t="str">
        <f t="shared" si="371"/>
        <v>- -</v>
      </c>
      <c r="O2167" s="23" t="str">
        <f t="shared" si="372"/>
        <v>- -</v>
      </c>
    </row>
    <row r="2168" spans="1:15" x14ac:dyDescent="0.2">
      <c r="A2168" s="27">
        <v>37469</v>
      </c>
      <c r="B2168" s="17">
        <f>'IMPORT RAW DATA'!B2174</f>
        <v>4.47</v>
      </c>
      <c r="C2168" s="2">
        <f t="shared" si="368"/>
        <v>-0.22</v>
      </c>
      <c r="D2168" s="2">
        <f t="shared" si="367"/>
        <v>0.42</v>
      </c>
      <c r="E2168" s="2">
        <f t="shared" si="373"/>
        <v>2.2999999999999998</v>
      </c>
      <c r="F2168" s="2">
        <f t="shared" si="376"/>
        <v>0.1</v>
      </c>
      <c r="G2168" s="18">
        <f t="shared" si="377"/>
        <v>1.5599999999999999E-2</v>
      </c>
      <c r="H2168" s="18">
        <f t="shared" si="369"/>
        <v>0.12470000000000001</v>
      </c>
      <c r="I2168">
        <v>0.66669999999999996</v>
      </c>
      <c r="J2168">
        <v>6.4500000000000002E-2</v>
      </c>
      <c r="K2168" s="2">
        <f t="shared" si="370"/>
        <v>4.7</v>
      </c>
      <c r="L2168" s="2">
        <f t="shared" si="374"/>
        <v>0</v>
      </c>
      <c r="M2168" s="26">
        <f t="shared" si="375"/>
        <v>6.4000000000000001E-2</v>
      </c>
      <c r="N2168" s="22" t="str">
        <f t="shared" si="371"/>
        <v>- -</v>
      </c>
      <c r="O2168" s="23" t="str">
        <f t="shared" si="372"/>
        <v>- -</v>
      </c>
    </row>
    <row r="2169" spans="1:15" x14ac:dyDescent="0.2">
      <c r="A2169" s="27">
        <v>37470</v>
      </c>
      <c r="B2169" s="17">
        <f>'IMPORT RAW DATA'!B2175</f>
        <v>4.25</v>
      </c>
      <c r="C2169" s="2">
        <f t="shared" si="368"/>
        <v>-0.25</v>
      </c>
      <c r="D2169" s="2">
        <f t="shared" si="367"/>
        <v>0.22</v>
      </c>
      <c r="E2169" s="2">
        <f t="shared" si="373"/>
        <v>2.2200000000000002</v>
      </c>
      <c r="F2169" s="2">
        <f t="shared" si="376"/>
        <v>0.11</v>
      </c>
      <c r="G2169" s="18">
        <f t="shared" si="377"/>
        <v>1.7100000000000001E-2</v>
      </c>
      <c r="H2169" s="18">
        <f t="shared" si="369"/>
        <v>0.13070000000000001</v>
      </c>
      <c r="I2169">
        <v>0.66669999999999996</v>
      </c>
      <c r="J2169">
        <v>6.4500000000000002E-2</v>
      </c>
      <c r="K2169" s="2">
        <f t="shared" si="370"/>
        <v>4.6900000000000004</v>
      </c>
      <c r="L2169" s="2">
        <f t="shared" si="374"/>
        <v>-0.01</v>
      </c>
      <c r="M2169" s="26">
        <f t="shared" si="375"/>
        <v>6.4000000000000001E-2</v>
      </c>
      <c r="N2169" s="22" t="str">
        <f t="shared" si="371"/>
        <v>- -</v>
      </c>
      <c r="O2169" s="23" t="str">
        <f t="shared" si="372"/>
        <v>short</v>
      </c>
    </row>
    <row r="2170" spans="1:15" x14ac:dyDescent="0.2">
      <c r="A2170" s="27">
        <v>37473</v>
      </c>
      <c r="B2170" s="17">
        <f>'IMPORT RAW DATA'!B2176</f>
        <v>4.0999999999999996</v>
      </c>
      <c r="C2170" s="2">
        <f t="shared" si="368"/>
        <v>-0.24</v>
      </c>
      <c r="D2170" s="2">
        <f t="shared" si="367"/>
        <v>0.15</v>
      </c>
      <c r="E2170" s="2">
        <f t="shared" si="373"/>
        <v>2.1800000000000002</v>
      </c>
      <c r="F2170" s="2">
        <f t="shared" si="376"/>
        <v>0.11</v>
      </c>
      <c r="G2170" s="18">
        <f t="shared" si="377"/>
        <v>1.7100000000000001E-2</v>
      </c>
      <c r="H2170" s="18">
        <f t="shared" si="369"/>
        <v>0.13070000000000001</v>
      </c>
      <c r="I2170">
        <v>0.66669999999999996</v>
      </c>
      <c r="J2170">
        <v>6.4500000000000002E-2</v>
      </c>
      <c r="K2170" s="2">
        <f t="shared" si="370"/>
        <v>4.68</v>
      </c>
      <c r="L2170" s="2">
        <f t="shared" si="374"/>
        <v>-0.01</v>
      </c>
      <c r="M2170" s="26">
        <f t="shared" si="375"/>
        <v>6.4000000000000001E-2</v>
      </c>
      <c r="N2170" s="22" t="str">
        <f t="shared" si="371"/>
        <v>- -</v>
      </c>
      <c r="O2170" s="23" t="str">
        <f t="shared" si="372"/>
        <v>short</v>
      </c>
    </row>
    <row r="2171" spans="1:15" x14ac:dyDescent="0.2">
      <c r="A2171" s="27">
        <v>37474</v>
      </c>
      <c r="B2171" s="17">
        <f>'IMPORT RAW DATA'!B2177</f>
        <v>4.3600000000000003</v>
      </c>
      <c r="C2171" s="2">
        <f t="shared" si="368"/>
        <v>0.19</v>
      </c>
      <c r="D2171" s="2">
        <f t="shared" si="367"/>
        <v>0.26</v>
      </c>
      <c r="E2171" s="2">
        <f t="shared" si="373"/>
        <v>2.2799999999999998</v>
      </c>
      <c r="F2171" s="2">
        <f t="shared" si="376"/>
        <v>0.08</v>
      </c>
      <c r="G2171" s="18">
        <f t="shared" si="377"/>
        <v>1.2699999999999999E-2</v>
      </c>
      <c r="H2171" s="18">
        <f t="shared" si="369"/>
        <v>0.11269999999999999</v>
      </c>
      <c r="I2171">
        <v>0.66669999999999996</v>
      </c>
      <c r="J2171">
        <v>6.4500000000000002E-2</v>
      </c>
      <c r="K2171" s="2">
        <f t="shared" si="370"/>
        <v>4.68</v>
      </c>
      <c r="L2171" s="2">
        <f t="shared" si="374"/>
        <v>0</v>
      </c>
      <c r="M2171" s="26">
        <f t="shared" si="375"/>
        <v>6.5000000000000002E-2</v>
      </c>
      <c r="N2171" s="22" t="str">
        <f t="shared" si="371"/>
        <v>- -</v>
      </c>
      <c r="O2171" s="23" t="str">
        <f t="shared" si="372"/>
        <v>- -</v>
      </c>
    </row>
    <row r="2172" spans="1:15" x14ac:dyDescent="0.2">
      <c r="A2172" s="27">
        <v>37475</v>
      </c>
      <c r="B2172" s="17">
        <f>'IMPORT RAW DATA'!B2178</f>
        <v>4.3899999999999997</v>
      </c>
      <c r="C2172" s="2">
        <f t="shared" si="368"/>
        <v>0.06</v>
      </c>
      <c r="D2172" s="2">
        <f t="shared" si="367"/>
        <v>0.03</v>
      </c>
      <c r="E2172" s="2">
        <f t="shared" si="373"/>
        <v>2.14</v>
      </c>
      <c r="F2172" s="2">
        <f t="shared" si="376"/>
        <v>0.03</v>
      </c>
      <c r="G2172" s="18">
        <f t="shared" si="377"/>
        <v>6.7999999999999996E-3</v>
      </c>
      <c r="H2172" s="18">
        <f t="shared" si="369"/>
        <v>8.2600000000000007E-2</v>
      </c>
      <c r="I2172">
        <v>0.66669999999999996</v>
      </c>
      <c r="J2172">
        <v>6.4500000000000002E-2</v>
      </c>
      <c r="K2172" s="2">
        <f t="shared" si="370"/>
        <v>4.68</v>
      </c>
      <c r="L2172" s="2">
        <f t="shared" si="374"/>
        <v>0</v>
      </c>
      <c r="M2172" s="26">
        <f t="shared" si="375"/>
        <v>6.5000000000000002E-2</v>
      </c>
      <c r="N2172" s="22" t="str">
        <f t="shared" si="371"/>
        <v>- -</v>
      </c>
      <c r="O2172" s="23" t="str">
        <f t="shared" si="372"/>
        <v>- -</v>
      </c>
    </row>
    <row r="2173" spans="1:15" x14ac:dyDescent="0.2">
      <c r="A2173" s="27">
        <v>37476</v>
      </c>
      <c r="B2173" s="17">
        <f>'IMPORT RAW DATA'!B2179</f>
        <v>4.4800000000000004</v>
      </c>
      <c r="C2173" s="2">
        <f t="shared" si="368"/>
        <v>-0.13</v>
      </c>
      <c r="D2173" s="2">
        <f t="shared" si="367"/>
        <v>0.09</v>
      </c>
      <c r="E2173" s="2">
        <f t="shared" si="373"/>
        <v>2.0699999999999998</v>
      </c>
      <c r="F2173" s="2">
        <f t="shared" si="376"/>
        <v>0.06</v>
      </c>
      <c r="G2173" s="18">
        <f t="shared" si="377"/>
        <v>1.01E-2</v>
      </c>
      <c r="H2173" s="18">
        <f t="shared" si="369"/>
        <v>0.10059999999999999</v>
      </c>
      <c r="I2173">
        <v>0.66669999999999996</v>
      </c>
      <c r="J2173">
        <v>6.4500000000000002E-2</v>
      </c>
      <c r="K2173" s="2">
        <f t="shared" si="370"/>
        <v>4.68</v>
      </c>
      <c r="L2173" s="2">
        <f t="shared" si="374"/>
        <v>0</v>
      </c>
      <c r="M2173" s="26">
        <f t="shared" si="375"/>
        <v>5.7000000000000002E-2</v>
      </c>
      <c r="N2173" s="22" t="str">
        <f t="shared" si="371"/>
        <v>- -</v>
      </c>
      <c r="O2173" s="23" t="str">
        <f t="shared" si="372"/>
        <v>- -</v>
      </c>
    </row>
    <row r="2174" spans="1:15" x14ac:dyDescent="0.2">
      <c r="A2174" s="27">
        <v>37477</v>
      </c>
      <c r="B2174" s="17">
        <f>'IMPORT RAW DATA'!B2180</f>
        <v>4.66</v>
      </c>
      <c r="C2174" s="2">
        <f t="shared" si="368"/>
        <v>-0.22</v>
      </c>
      <c r="D2174" s="2">
        <f t="shared" si="367"/>
        <v>0.18</v>
      </c>
      <c r="E2174" s="2">
        <f t="shared" si="373"/>
        <v>1.97</v>
      </c>
      <c r="F2174" s="2">
        <f t="shared" si="376"/>
        <v>0.11</v>
      </c>
      <c r="G2174" s="18">
        <f t="shared" si="377"/>
        <v>1.7100000000000001E-2</v>
      </c>
      <c r="H2174" s="18">
        <f t="shared" si="369"/>
        <v>0.13070000000000001</v>
      </c>
      <c r="I2174">
        <v>0.66669999999999996</v>
      </c>
      <c r="J2174">
        <v>6.4500000000000002E-2</v>
      </c>
      <c r="K2174" s="2">
        <f t="shared" si="370"/>
        <v>4.68</v>
      </c>
      <c r="L2174" s="2">
        <f t="shared" si="374"/>
        <v>0</v>
      </c>
      <c r="M2174" s="26">
        <f t="shared" si="375"/>
        <v>4.2999999999999997E-2</v>
      </c>
      <c r="N2174" s="22" t="str">
        <f t="shared" si="371"/>
        <v>- -</v>
      </c>
      <c r="O2174" s="23" t="str">
        <f t="shared" si="372"/>
        <v>- -</v>
      </c>
    </row>
    <row r="2175" spans="1:15" x14ac:dyDescent="0.2">
      <c r="A2175" s="27">
        <v>37480</v>
      </c>
      <c r="B2175" s="17">
        <f>'IMPORT RAW DATA'!B2181</f>
        <v>4.5</v>
      </c>
      <c r="C2175" s="2">
        <f t="shared" si="368"/>
        <v>-0.21</v>
      </c>
      <c r="D2175" s="2">
        <f t="shared" si="367"/>
        <v>0.16</v>
      </c>
      <c r="E2175" s="2">
        <f t="shared" si="373"/>
        <v>1.86</v>
      </c>
      <c r="F2175" s="2">
        <f t="shared" si="376"/>
        <v>0.11</v>
      </c>
      <c r="G2175" s="18">
        <f t="shared" si="377"/>
        <v>1.7100000000000001E-2</v>
      </c>
      <c r="H2175" s="18">
        <f t="shared" si="369"/>
        <v>0.13070000000000001</v>
      </c>
      <c r="I2175">
        <v>0.66669999999999996</v>
      </c>
      <c r="J2175">
        <v>6.4500000000000002E-2</v>
      </c>
      <c r="K2175" s="2">
        <f t="shared" si="370"/>
        <v>4.68</v>
      </c>
      <c r="L2175" s="2">
        <f t="shared" si="374"/>
        <v>0</v>
      </c>
      <c r="M2175" s="26">
        <f t="shared" si="375"/>
        <v>1.4E-2</v>
      </c>
      <c r="N2175" s="22" t="str">
        <f t="shared" si="371"/>
        <v>- -</v>
      </c>
      <c r="O2175" s="23" t="str">
        <f t="shared" si="372"/>
        <v>- -</v>
      </c>
    </row>
    <row r="2176" spans="1:15" x14ac:dyDescent="0.2">
      <c r="A2176" s="27">
        <v>37481</v>
      </c>
      <c r="B2176" s="17">
        <f>'IMPORT RAW DATA'!B2182</f>
        <v>4.4800000000000004</v>
      </c>
      <c r="C2176" s="2">
        <f t="shared" si="368"/>
        <v>-0.41</v>
      </c>
      <c r="D2176" s="2">
        <f t="shared" si="367"/>
        <v>0.02</v>
      </c>
      <c r="E2176" s="2">
        <f t="shared" si="373"/>
        <v>1.71</v>
      </c>
      <c r="F2176" s="2">
        <f t="shared" si="376"/>
        <v>0.24</v>
      </c>
      <c r="G2176" s="18">
        <f t="shared" si="377"/>
        <v>4.3700000000000003E-2</v>
      </c>
      <c r="H2176" s="18">
        <f t="shared" si="369"/>
        <v>0.20899999999999999</v>
      </c>
      <c r="I2176">
        <v>0.66669999999999996</v>
      </c>
      <c r="J2176">
        <v>6.4500000000000002E-2</v>
      </c>
      <c r="K2176" s="2">
        <f t="shared" si="370"/>
        <v>4.67</v>
      </c>
      <c r="L2176" s="2">
        <f t="shared" si="374"/>
        <v>-0.01</v>
      </c>
      <c r="M2176" s="26">
        <f t="shared" si="375"/>
        <v>7.0000000000000001E-3</v>
      </c>
      <c r="N2176" s="22" t="str">
        <f t="shared" si="371"/>
        <v>- -</v>
      </c>
      <c r="O2176" s="23" t="str">
        <f t="shared" si="372"/>
        <v>short</v>
      </c>
    </row>
    <row r="2177" spans="1:15" x14ac:dyDescent="0.2">
      <c r="A2177" s="27">
        <v>37482</v>
      </c>
      <c r="B2177" s="17">
        <f>'IMPORT RAW DATA'!B2183</f>
        <v>4.4000000000000004</v>
      </c>
      <c r="C2177" s="2">
        <f t="shared" si="368"/>
        <v>-7.0000000000000007E-2</v>
      </c>
      <c r="D2177" s="2">
        <f t="shared" si="367"/>
        <v>0.08</v>
      </c>
      <c r="E2177" s="2">
        <f t="shared" si="373"/>
        <v>1.61</v>
      </c>
      <c r="F2177" s="2">
        <f t="shared" si="376"/>
        <v>0.04</v>
      </c>
      <c r="G2177" s="18">
        <f t="shared" si="377"/>
        <v>7.7999999999999996E-3</v>
      </c>
      <c r="H2177" s="18">
        <f t="shared" si="369"/>
        <v>8.8599999999999998E-2</v>
      </c>
      <c r="I2177">
        <v>0.66669999999999996</v>
      </c>
      <c r="J2177">
        <v>6.4500000000000002E-2</v>
      </c>
      <c r="K2177" s="2">
        <f t="shared" si="370"/>
        <v>4.67</v>
      </c>
      <c r="L2177" s="2">
        <f t="shared" si="374"/>
        <v>0</v>
      </c>
      <c r="M2177" s="26">
        <f t="shared" si="375"/>
        <v>7.0000000000000001E-3</v>
      </c>
      <c r="N2177" s="22" t="str">
        <f t="shared" si="371"/>
        <v>- -</v>
      </c>
      <c r="O2177" s="23" t="str">
        <f t="shared" si="372"/>
        <v>- -</v>
      </c>
    </row>
    <row r="2178" spans="1:15" x14ac:dyDescent="0.2">
      <c r="A2178" s="27">
        <v>37483</v>
      </c>
      <c r="B2178" s="17">
        <f>'IMPORT RAW DATA'!B2184</f>
        <v>4.5599999999999996</v>
      </c>
      <c r="C2178" s="2">
        <f t="shared" si="368"/>
        <v>0.31</v>
      </c>
      <c r="D2178" s="2">
        <f t="shared" si="367"/>
        <v>0.16</v>
      </c>
      <c r="E2178" s="2">
        <f t="shared" si="373"/>
        <v>1.35</v>
      </c>
      <c r="F2178" s="2">
        <f t="shared" si="376"/>
        <v>0.23</v>
      </c>
      <c r="G2178" s="18">
        <f t="shared" si="377"/>
        <v>4.1200000000000001E-2</v>
      </c>
      <c r="H2178" s="18">
        <f t="shared" si="369"/>
        <v>0.20300000000000001</v>
      </c>
      <c r="I2178">
        <v>0.66669999999999996</v>
      </c>
      <c r="J2178">
        <v>6.4500000000000002E-2</v>
      </c>
      <c r="K2178" s="2">
        <f t="shared" si="370"/>
        <v>4.67</v>
      </c>
      <c r="L2178" s="2">
        <f t="shared" si="374"/>
        <v>0</v>
      </c>
      <c r="M2178" s="26">
        <f t="shared" si="375"/>
        <v>7.0000000000000001E-3</v>
      </c>
      <c r="N2178" s="22" t="str">
        <f t="shared" si="371"/>
        <v>- -</v>
      </c>
      <c r="O2178" s="23" t="str">
        <f t="shared" si="372"/>
        <v>- -</v>
      </c>
    </row>
    <row r="2179" spans="1:15" x14ac:dyDescent="0.2">
      <c r="A2179" s="27">
        <v>37484</v>
      </c>
      <c r="B2179" s="17">
        <f>'IMPORT RAW DATA'!B2185</f>
        <v>4.6100000000000003</v>
      </c>
      <c r="C2179" s="2">
        <f t="shared" si="368"/>
        <v>0.51</v>
      </c>
      <c r="D2179" s="2">
        <f t="shared" si="367"/>
        <v>0.05</v>
      </c>
      <c r="E2179" s="2">
        <f t="shared" si="373"/>
        <v>1.18</v>
      </c>
      <c r="F2179" s="2">
        <f t="shared" si="376"/>
        <v>0.43</v>
      </c>
      <c r="G2179" s="18">
        <f t="shared" si="377"/>
        <v>0.1046</v>
      </c>
      <c r="H2179" s="18">
        <f t="shared" si="369"/>
        <v>0.32340000000000002</v>
      </c>
      <c r="I2179">
        <v>0.66669999999999996</v>
      </c>
      <c r="J2179">
        <v>6.4500000000000002E-2</v>
      </c>
      <c r="K2179" s="2">
        <f t="shared" si="370"/>
        <v>4.66</v>
      </c>
      <c r="L2179" s="2">
        <f t="shared" si="374"/>
        <v>-0.01</v>
      </c>
      <c r="M2179" s="26">
        <f t="shared" si="375"/>
        <v>7.0000000000000001E-3</v>
      </c>
      <c r="N2179" s="22" t="str">
        <f t="shared" si="371"/>
        <v>- -</v>
      </c>
      <c r="O2179" s="23" t="str">
        <f t="shared" si="372"/>
        <v>short</v>
      </c>
    </row>
    <row r="2180" spans="1:15" x14ac:dyDescent="0.2">
      <c r="A2180" s="27">
        <v>37487</v>
      </c>
      <c r="B2180" s="17">
        <f>'IMPORT RAW DATA'!B2186</f>
        <v>4.71</v>
      </c>
      <c r="C2180" s="2">
        <f t="shared" si="368"/>
        <v>0.35</v>
      </c>
      <c r="D2180" s="2">
        <f t="shared" ref="D2180:D2243" si="378">ABS(B2180-B2179)</f>
        <v>0.1</v>
      </c>
      <c r="E2180" s="2">
        <f t="shared" si="373"/>
        <v>1.1299999999999999</v>
      </c>
      <c r="F2180" s="2">
        <f t="shared" si="376"/>
        <v>0.31</v>
      </c>
      <c r="G2180" s="18">
        <f t="shared" si="377"/>
        <v>6.3100000000000003E-2</v>
      </c>
      <c r="H2180" s="18">
        <f t="shared" si="369"/>
        <v>0.25119999999999998</v>
      </c>
      <c r="I2180">
        <v>0.66669999999999996</v>
      </c>
      <c r="J2180">
        <v>6.4500000000000002E-2</v>
      </c>
      <c r="K2180" s="2">
        <f t="shared" si="370"/>
        <v>4.66</v>
      </c>
      <c r="L2180" s="2">
        <f t="shared" si="374"/>
        <v>0</v>
      </c>
      <c r="M2180" s="26">
        <f t="shared" si="375"/>
        <v>7.0000000000000001E-3</v>
      </c>
      <c r="N2180" s="22" t="str">
        <f t="shared" si="371"/>
        <v>- -</v>
      </c>
      <c r="O2180" s="23" t="str">
        <f t="shared" si="372"/>
        <v>- -</v>
      </c>
    </row>
    <row r="2181" spans="1:15" x14ac:dyDescent="0.2">
      <c r="A2181" s="27">
        <v>37488</v>
      </c>
      <c r="B2181" s="17">
        <f>'IMPORT RAW DATA'!B2187</f>
        <v>4.68</v>
      </c>
      <c r="C2181" s="2">
        <f t="shared" si="368"/>
        <v>0.28999999999999998</v>
      </c>
      <c r="D2181" s="2">
        <f t="shared" si="378"/>
        <v>0.03</v>
      </c>
      <c r="E2181" s="2">
        <f t="shared" si="373"/>
        <v>0.9</v>
      </c>
      <c r="F2181" s="2">
        <f t="shared" si="376"/>
        <v>0.32</v>
      </c>
      <c r="G2181" s="18">
        <f t="shared" si="377"/>
        <v>6.6199999999999995E-2</v>
      </c>
      <c r="H2181" s="18">
        <f t="shared" si="369"/>
        <v>0.25719999999999998</v>
      </c>
      <c r="I2181">
        <v>0.66669999999999996</v>
      </c>
      <c r="J2181">
        <v>6.4500000000000002E-2</v>
      </c>
      <c r="K2181" s="2">
        <f t="shared" si="370"/>
        <v>4.66</v>
      </c>
      <c r="L2181" s="2">
        <f t="shared" si="374"/>
        <v>0</v>
      </c>
      <c r="M2181" s="26">
        <f t="shared" si="375"/>
        <v>7.0000000000000001E-3</v>
      </c>
      <c r="N2181" s="22" t="str">
        <f t="shared" si="371"/>
        <v>- -</v>
      </c>
      <c r="O2181" s="23" t="str">
        <f t="shared" si="372"/>
        <v>- -</v>
      </c>
    </row>
    <row r="2182" spans="1:15" x14ac:dyDescent="0.2">
      <c r="A2182" s="27">
        <v>37489</v>
      </c>
      <c r="B2182" s="17">
        <f>'IMPORT RAW DATA'!B2188</f>
        <v>4.75</v>
      </c>
      <c r="C2182" s="2">
        <f t="shared" si="368"/>
        <v>0.27</v>
      </c>
      <c r="D2182" s="2">
        <f t="shared" si="378"/>
        <v>7.0000000000000007E-2</v>
      </c>
      <c r="E2182" s="2">
        <f t="shared" si="373"/>
        <v>0.94</v>
      </c>
      <c r="F2182" s="2">
        <f t="shared" si="376"/>
        <v>0.28999999999999998</v>
      </c>
      <c r="G2182" s="18">
        <f t="shared" si="377"/>
        <v>5.7200000000000001E-2</v>
      </c>
      <c r="H2182" s="18">
        <f t="shared" si="369"/>
        <v>0.23910000000000001</v>
      </c>
      <c r="I2182">
        <v>0.66669999999999996</v>
      </c>
      <c r="J2182">
        <v>6.4500000000000002E-2</v>
      </c>
      <c r="K2182" s="2">
        <f t="shared" si="370"/>
        <v>4.67</v>
      </c>
      <c r="L2182" s="2">
        <f t="shared" si="374"/>
        <v>0.01</v>
      </c>
      <c r="M2182" s="26">
        <f t="shared" si="375"/>
        <v>6.0000000000000001E-3</v>
      </c>
      <c r="N2182" s="22" t="str">
        <f t="shared" si="371"/>
        <v>long</v>
      </c>
      <c r="O2182" s="23" t="str">
        <f t="shared" si="372"/>
        <v>- -</v>
      </c>
    </row>
    <row r="2183" spans="1:15" x14ac:dyDescent="0.2">
      <c r="A2183" s="27">
        <v>37490</v>
      </c>
      <c r="B2183" s="17">
        <f>'IMPORT RAW DATA'!B2189</f>
        <v>4.8600000000000003</v>
      </c>
      <c r="C2183" s="2">
        <f t="shared" si="368"/>
        <v>0.2</v>
      </c>
      <c r="D2183" s="2">
        <f t="shared" si="378"/>
        <v>0.11</v>
      </c>
      <c r="E2183" s="2">
        <f t="shared" si="373"/>
        <v>0.96</v>
      </c>
      <c r="F2183" s="2">
        <f t="shared" si="376"/>
        <v>0.21</v>
      </c>
      <c r="G2183" s="18">
        <f t="shared" si="377"/>
        <v>3.6499999999999998E-2</v>
      </c>
      <c r="H2183" s="18">
        <f t="shared" si="369"/>
        <v>0.191</v>
      </c>
      <c r="I2183">
        <v>0.66669999999999996</v>
      </c>
      <c r="J2183">
        <v>6.4500000000000002E-2</v>
      </c>
      <c r="K2183" s="2">
        <f t="shared" si="370"/>
        <v>4.68</v>
      </c>
      <c r="L2183" s="2">
        <f t="shared" si="374"/>
        <v>0.01</v>
      </c>
      <c r="M2183" s="26">
        <f t="shared" si="375"/>
        <v>6.0000000000000001E-3</v>
      </c>
      <c r="N2183" s="22" t="str">
        <f t="shared" si="371"/>
        <v>long</v>
      </c>
      <c r="O2183" s="23" t="str">
        <f t="shared" si="372"/>
        <v>- -</v>
      </c>
    </row>
    <row r="2184" spans="1:15" x14ac:dyDescent="0.2">
      <c r="A2184" s="27">
        <v>37491</v>
      </c>
      <c r="B2184" s="17">
        <f>'IMPORT RAW DATA'!B2190</f>
        <v>4.76</v>
      </c>
      <c r="C2184" s="2">
        <f t="shared" si="368"/>
        <v>0.26</v>
      </c>
      <c r="D2184" s="2">
        <f t="shared" si="378"/>
        <v>0.1</v>
      </c>
      <c r="E2184" s="2">
        <f t="shared" si="373"/>
        <v>0.88</v>
      </c>
      <c r="F2184" s="2">
        <f t="shared" si="376"/>
        <v>0.3</v>
      </c>
      <c r="G2184" s="18">
        <f t="shared" si="377"/>
        <v>6.0100000000000001E-2</v>
      </c>
      <c r="H2184" s="18">
        <f t="shared" si="369"/>
        <v>0.2452</v>
      </c>
      <c r="I2184">
        <v>0.66669999999999996</v>
      </c>
      <c r="J2184">
        <v>6.4500000000000002E-2</v>
      </c>
      <c r="K2184" s="2">
        <f t="shared" si="370"/>
        <v>4.68</v>
      </c>
      <c r="L2184" s="2">
        <f t="shared" si="374"/>
        <v>0</v>
      </c>
      <c r="M2184" s="26">
        <f t="shared" si="375"/>
        <v>6.0000000000000001E-3</v>
      </c>
      <c r="N2184" s="22" t="str">
        <f t="shared" si="371"/>
        <v>- -</v>
      </c>
      <c r="O2184" s="23" t="str">
        <f t="shared" si="372"/>
        <v>- -</v>
      </c>
    </row>
    <row r="2185" spans="1:15" x14ac:dyDescent="0.2">
      <c r="A2185" s="27">
        <v>37495</v>
      </c>
      <c r="B2185" s="17">
        <f>'IMPORT RAW DATA'!B2191</f>
        <v>4.8600000000000003</v>
      </c>
      <c r="C2185" s="2">
        <f t="shared" si="368"/>
        <v>0.38</v>
      </c>
      <c r="D2185" s="2">
        <f t="shared" si="378"/>
        <v>0.1</v>
      </c>
      <c r="E2185" s="2">
        <f t="shared" si="373"/>
        <v>0.82</v>
      </c>
      <c r="F2185" s="2">
        <f t="shared" si="376"/>
        <v>0.46</v>
      </c>
      <c r="G2185" s="18">
        <f t="shared" si="377"/>
        <v>0.1166</v>
      </c>
      <c r="H2185" s="18">
        <f t="shared" si="369"/>
        <v>0.34150000000000003</v>
      </c>
      <c r="I2185">
        <v>0.66669999999999996</v>
      </c>
      <c r="J2185">
        <v>6.4500000000000002E-2</v>
      </c>
      <c r="K2185" s="2">
        <f t="shared" si="370"/>
        <v>4.7</v>
      </c>
      <c r="L2185" s="2">
        <f t="shared" si="374"/>
        <v>0.02</v>
      </c>
      <c r="M2185" s="26">
        <f t="shared" si="375"/>
        <v>7.0000000000000001E-3</v>
      </c>
      <c r="N2185" s="22" t="str">
        <f t="shared" si="371"/>
        <v>long</v>
      </c>
      <c r="O2185" s="23" t="str">
        <f t="shared" si="372"/>
        <v>- -</v>
      </c>
    </row>
    <row r="2186" spans="1:15" x14ac:dyDescent="0.2">
      <c r="A2186" s="27">
        <v>37496</v>
      </c>
      <c r="B2186" s="17">
        <f>'IMPORT RAW DATA'!B2192</f>
        <v>4.7</v>
      </c>
      <c r="C2186" s="2">
        <f t="shared" si="368"/>
        <v>0.3</v>
      </c>
      <c r="D2186" s="2">
        <f t="shared" si="378"/>
        <v>0.16</v>
      </c>
      <c r="E2186" s="2">
        <f t="shared" si="373"/>
        <v>0.96</v>
      </c>
      <c r="F2186" s="2">
        <f t="shared" si="376"/>
        <v>0.31</v>
      </c>
      <c r="G2186" s="18">
        <f t="shared" si="377"/>
        <v>6.3100000000000003E-2</v>
      </c>
      <c r="H2186" s="18">
        <f t="shared" si="369"/>
        <v>0.25119999999999998</v>
      </c>
      <c r="I2186">
        <v>0.66669999999999996</v>
      </c>
      <c r="J2186">
        <v>6.4500000000000002E-2</v>
      </c>
      <c r="K2186" s="2">
        <f t="shared" si="370"/>
        <v>4.7</v>
      </c>
      <c r="L2186" s="2">
        <f t="shared" si="374"/>
        <v>0</v>
      </c>
      <c r="M2186" s="26">
        <f t="shared" si="375"/>
        <v>7.0000000000000001E-3</v>
      </c>
      <c r="N2186" s="22" t="str">
        <f t="shared" si="371"/>
        <v>- -</v>
      </c>
      <c r="O2186" s="23" t="str">
        <f t="shared" si="372"/>
        <v>- -</v>
      </c>
    </row>
    <row r="2187" spans="1:15" x14ac:dyDescent="0.2">
      <c r="A2187" s="27">
        <v>37497</v>
      </c>
      <c r="B2187" s="17">
        <f>'IMPORT RAW DATA'!B2193</f>
        <v>4.59</v>
      </c>
      <c r="C2187" s="2">
        <f t="shared" si="368"/>
        <v>0.03</v>
      </c>
      <c r="D2187" s="2">
        <f t="shared" si="378"/>
        <v>0.11</v>
      </c>
      <c r="E2187" s="2">
        <f t="shared" si="373"/>
        <v>0.99</v>
      </c>
      <c r="F2187" s="2">
        <f t="shared" si="376"/>
        <v>0.03</v>
      </c>
      <c r="G2187" s="18">
        <f t="shared" si="377"/>
        <v>6.7999999999999996E-3</v>
      </c>
      <c r="H2187" s="18">
        <f t="shared" si="369"/>
        <v>8.2600000000000007E-2</v>
      </c>
      <c r="I2187">
        <v>0.66669999999999996</v>
      </c>
      <c r="J2187">
        <v>6.4500000000000002E-2</v>
      </c>
      <c r="K2187" s="2">
        <f t="shared" si="370"/>
        <v>4.7</v>
      </c>
      <c r="L2187" s="2">
        <f t="shared" si="374"/>
        <v>0</v>
      </c>
      <c r="M2187" s="26">
        <f t="shared" si="375"/>
        <v>7.0000000000000001E-3</v>
      </c>
      <c r="N2187" s="22" t="str">
        <f t="shared" si="371"/>
        <v>- -</v>
      </c>
      <c r="O2187" s="23" t="str">
        <f t="shared" si="372"/>
        <v>- -</v>
      </c>
    </row>
    <row r="2188" spans="1:15" x14ac:dyDescent="0.2">
      <c r="A2188" s="27">
        <v>37498</v>
      </c>
      <c r="B2188" s="17">
        <f>'IMPORT RAW DATA'!B2194</f>
        <v>4.6399999999999997</v>
      </c>
      <c r="C2188" s="2">
        <f t="shared" si="368"/>
        <v>0.03</v>
      </c>
      <c r="D2188" s="2">
        <f t="shared" si="378"/>
        <v>0.05</v>
      </c>
      <c r="E2188" s="2">
        <f t="shared" si="373"/>
        <v>0.88</v>
      </c>
      <c r="F2188" s="2">
        <f t="shared" si="376"/>
        <v>0.03</v>
      </c>
      <c r="G2188" s="18">
        <f t="shared" si="377"/>
        <v>6.7999999999999996E-3</v>
      </c>
      <c r="H2188" s="18">
        <f t="shared" si="369"/>
        <v>8.2600000000000007E-2</v>
      </c>
      <c r="I2188">
        <v>0.66669999999999996</v>
      </c>
      <c r="J2188">
        <v>6.4500000000000002E-2</v>
      </c>
      <c r="K2188" s="2">
        <f t="shared" si="370"/>
        <v>4.7</v>
      </c>
      <c r="L2188" s="2">
        <f t="shared" si="374"/>
        <v>0</v>
      </c>
      <c r="M2188" s="26">
        <f t="shared" si="375"/>
        <v>7.0000000000000001E-3</v>
      </c>
      <c r="N2188" s="22" t="str">
        <f t="shared" si="371"/>
        <v>- -</v>
      </c>
      <c r="O2188" s="23" t="str">
        <f t="shared" si="372"/>
        <v>- -</v>
      </c>
    </row>
    <row r="2189" spans="1:15" x14ac:dyDescent="0.2">
      <c r="A2189" s="27">
        <v>37501</v>
      </c>
      <c r="B2189" s="17">
        <f>'IMPORT RAW DATA'!B2195</f>
        <v>4.54</v>
      </c>
      <c r="C2189" s="2">
        <f t="shared" ref="C2189:C2252" si="379">B2189-B2180</f>
        <v>-0.17</v>
      </c>
      <c r="D2189" s="2">
        <f t="shared" si="378"/>
        <v>0.1</v>
      </c>
      <c r="E2189" s="2">
        <f t="shared" si="373"/>
        <v>0.93</v>
      </c>
      <c r="F2189" s="2">
        <f t="shared" si="376"/>
        <v>0.18</v>
      </c>
      <c r="G2189" s="18">
        <f t="shared" si="377"/>
        <v>2.9899999999999999E-2</v>
      </c>
      <c r="H2189" s="18">
        <f t="shared" ref="H2189:H2252" si="380">F2189*(I2189-J2189)+J2189</f>
        <v>0.1729</v>
      </c>
      <c r="I2189">
        <v>0.66669999999999996</v>
      </c>
      <c r="J2189">
        <v>6.4500000000000002E-2</v>
      </c>
      <c r="K2189" s="2">
        <f t="shared" ref="K2189:K2252" si="381">G2189*(B2189-K2188)+K2188</f>
        <v>4.7</v>
      </c>
      <c r="L2189" s="2">
        <f t="shared" si="374"/>
        <v>0</v>
      </c>
      <c r="M2189" s="26">
        <f t="shared" si="375"/>
        <v>7.0000000000000001E-3</v>
      </c>
      <c r="N2189" s="22" t="str">
        <f t="shared" ref="N2189:N2252" si="382">IF(K2189&gt;K2188,"long","- -")</f>
        <v>- -</v>
      </c>
      <c r="O2189" s="23" t="str">
        <f t="shared" ref="O2189:O2252" si="383">IF(K2189&lt;K2188,"short","- -")</f>
        <v>- -</v>
      </c>
    </row>
    <row r="2190" spans="1:15" x14ac:dyDescent="0.2">
      <c r="A2190" s="27">
        <v>37502</v>
      </c>
      <c r="B2190" s="17">
        <f>'IMPORT RAW DATA'!B2196</f>
        <v>4.32</v>
      </c>
      <c r="C2190" s="2">
        <f t="shared" si="379"/>
        <v>-0.36</v>
      </c>
      <c r="D2190" s="2">
        <f t="shared" si="378"/>
        <v>0.22</v>
      </c>
      <c r="E2190" s="2">
        <f t="shared" ref="E2190:E2253" si="384">SUM(D2181:D2190)</f>
        <v>1.05</v>
      </c>
      <c r="F2190" s="2">
        <f t="shared" si="376"/>
        <v>0.34</v>
      </c>
      <c r="G2190" s="18">
        <f t="shared" si="377"/>
        <v>7.2499999999999995E-2</v>
      </c>
      <c r="H2190" s="18">
        <f t="shared" si="380"/>
        <v>0.26919999999999999</v>
      </c>
      <c r="I2190">
        <v>0.66669999999999996</v>
      </c>
      <c r="J2190">
        <v>6.4500000000000002E-2</v>
      </c>
      <c r="K2190" s="2">
        <f t="shared" si="381"/>
        <v>4.67</v>
      </c>
      <c r="L2190" s="2">
        <f t="shared" ref="L2190:L2253" si="385">K2190-K2189</f>
        <v>-0.03</v>
      </c>
      <c r="M2190" s="26">
        <f t="shared" si="375"/>
        <v>8.9999999999999993E-3</v>
      </c>
      <c r="N2190" s="22" t="str">
        <f t="shared" si="382"/>
        <v>- -</v>
      </c>
      <c r="O2190" s="23" t="str">
        <f t="shared" si="383"/>
        <v>short</v>
      </c>
    </row>
    <row r="2191" spans="1:15" x14ac:dyDescent="0.2">
      <c r="A2191" s="27">
        <v>37503</v>
      </c>
      <c r="B2191" s="17">
        <f>'IMPORT RAW DATA'!B2197</f>
        <v>4.33</v>
      </c>
      <c r="C2191" s="2">
        <f t="shared" si="379"/>
        <v>-0.42</v>
      </c>
      <c r="D2191" s="2">
        <f t="shared" si="378"/>
        <v>0.01</v>
      </c>
      <c r="E2191" s="2">
        <f t="shared" si="384"/>
        <v>1.03</v>
      </c>
      <c r="F2191" s="2">
        <f t="shared" si="376"/>
        <v>0.41</v>
      </c>
      <c r="G2191" s="18">
        <f t="shared" si="377"/>
        <v>9.7000000000000003E-2</v>
      </c>
      <c r="H2191" s="18">
        <f t="shared" si="380"/>
        <v>0.31140000000000001</v>
      </c>
      <c r="I2191">
        <v>0.66669999999999996</v>
      </c>
      <c r="J2191">
        <v>6.4500000000000002E-2</v>
      </c>
      <c r="K2191" s="2">
        <f t="shared" si="381"/>
        <v>4.6399999999999997</v>
      </c>
      <c r="L2191" s="2">
        <f t="shared" si="385"/>
        <v>-0.03</v>
      </c>
      <c r="M2191" s="26">
        <f t="shared" si="375"/>
        <v>1.2E-2</v>
      </c>
      <c r="N2191" s="22" t="str">
        <f t="shared" si="382"/>
        <v>- -</v>
      </c>
      <c r="O2191" s="23" t="str">
        <f t="shared" si="383"/>
        <v>short</v>
      </c>
    </row>
    <row r="2192" spans="1:15" x14ac:dyDescent="0.2">
      <c r="A2192" s="27">
        <v>37504</v>
      </c>
      <c r="B2192" s="17">
        <f>'IMPORT RAW DATA'!B2198</f>
        <v>4.3</v>
      </c>
      <c r="C2192" s="2">
        <f t="shared" si="379"/>
        <v>-0.56000000000000005</v>
      </c>
      <c r="D2192" s="2">
        <f t="shared" si="378"/>
        <v>0.03</v>
      </c>
      <c r="E2192" s="2">
        <f t="shared" si="384"/>
        <v>0.99</v>
      </c>
      <c r="F2192" s="2">
        <f t="shared" si="376"/>
        <v>0.56999999999999995</v>
      </c>
      <c r="G2192" s="18">
        <f t="shared" si="377"/>
        <v>0.1663</v>
      </c>
      <c r="H2192" s="18">
        <f t="shared" si="380"/>
        <v>0.4078</v>
      </c>
      <c r="I2192">
        <v>0.66669999999999996</v>
      </c>
      <c r="J2192">
        <v>6.4500000000000002E-2</v>
      </c>
      <c r="K2192" s="2">
        <f t="shared" si="381"/>
        <v>4.58</v>
      </c>
      <c r="L2192" s="2">
        <f t="shared" si="385"/>
        <v>-0.06</v>
      </c>
      <c r="M2192" s="26">
        <f t="shared" si="375"/>
        <v>1.7000000000000001E-2</v>
      </c>
      <c r="N2192" s="22" t="str">
        <f t="shared" si="382"/>
        <v>- -</v>
      </c>
      <c r="O2192" s="23" t="str">
        <f t="shared" si="383"/>
        <v>short</v>
      </c>
    </row>
    <row r="2193" spans="1:15" x14ac:dyDescent="0.2">
      <c r="A2193" s="27">
        <v>37505</v>
      </c>
      <c r="B2193" s="17">
        <f>'IMPORT RAW DATA'!B2199</f>
        <v>4.3600000000000003</v>
      </c>
      <c r="C2193" s="2">
        <f t="shared" si="379"/>
        <v>-0.4</v>
      </c>
      <c r="D2193" s="2">
        <f t="shared" si="378"/>
        <v>0.06</v>
      </c>
      <c r="E2193" s="2">
        <f t="shared" si="384"/>
        <v>0.94</v>
      </c>
      <c r="F2193" s="2">
        <f t="shared" si="376"/>
        <v>0.43</v>
      </c>
      <c r="G2193" s="18">
        <f t="shared" si="377"/>
        <v>0.1046</v>
      </c>
      <c r="H2193" s="18">
        <f t="shared" si="380"/>
        <v>0.32340000000000002</v>
      </c>
      <c r="I2193">
        <v>0.66669999999999996</v>
      </c>
      <c r="J2193">
        <v>6.4500000000000002E-2</v>
      </c>
      <c r="K2193" s="2">
        <f t="shared" si="381"/>
        <v>4.5599999999999996</v>
      </c>
      <c r="L2193" s="2">
        <f t="shared" si="385"/>
        <v>-0.02</v>
      </c>
      <c r="M2193" s="26">
        <f t="shared" si="375"/>
        <v>1.7999999999999999E-2</v>
      </c>
      <c r="N2193" s="22" t="str">
        <f t="shared" si="382"/>
        <v>- -</v>
      </c>
      <c r="O2193" s="23" t="str">
        <f t="shared" si="383"/>
        <v>short</v>
      </c>
    </row>
    <row r="2194" spans="1:15" x14ac:dyDescent="0.2">
      <c r="A2194" s="27">
        <v>37508</v>
      </c>
      <c r="B2194" s="17">
        <f>'IMPORT RAW DATA'!B2200</f>
        <v>4.32</v>
      </c>
      <c r="C2194" s="2">
        <f t="shared" si="379"/>
        <v>-0.54</v>
      </c>
      <c r="D2194" s="2">
        <f t="shared" si="378"/>
        <v>0.04</v>
      </c>
      <c r="E2194" s="2">
        <f t="shared" si="384"/>
        <v>0.88</v>
      </c>
      <c r="F2194" s="2">
        <f t="shared" si="376"/>
        <v>0.61</v>
      </c>
      <c r="G2194" s="18">
        <f t="shared" si="377"/>
        <v>0.1865</v>
      </c>
      <c r="H2194" s="18">
        <f t="shared" si="380"/>
        <v>0.43180000000000002</v>
      </c>
      <c r="I2194">
        <v>0.66669999999999996</v>
      </c>
      <c r="J2194">
        <v>6.4500000000000002E-2</v>
      </c>
      <c r="K2194" s="2">
        <f t="shared" si="381"/>
        <v>4.5199999999999996</v>
      </c>
      <c r="L2194" s="2">
        <f t="shared" si="385"/>
        <v>-0.04</v>
      </c>
      <c r="M2194" s="26">
        <f t="shared" si="375"/>
        <v>1.9E-2</v>
      </c>
      <c r="N2194" s="22" t="str">
        <f t="shared" si="382"/>
        <v>- -</v>
      </c>
      <c r="O2194" s="23" t="str">
        <f t="shared" si="383"/>
        <v>short</v>
      </c>
    </row>
    <row r="2195" spans="1:15" x14ac:dyDescent="0.2">
      <c r="A2195" s="27">
        <v>37509</v>
      </c>
      <c r="B2195" s="17">
        <f>'IMPORT RAW DATA'!B2201</f>
        <v>4.46</v>
      </c>
      <c r="C2195" s="2">
        <f t="shared" si="379"/>
        <v>-0.24</v>
      </c>
      <c r="D2195" s="2">
        <f t="shared" si="378"/>
        <v>0.14000000000000001</v>
      </c>
      <c r="E2195" s="2">
        <f t="shared" si="384"/>
        <v>0.92</v>
      </c>
      <c r="F2195" s="2">
        <f t="shared" si="376"/>
        <v>0.26</v>
      </c>
      <c r="G2195" s="18">
        <f t="shared" si="377"/>
        <v>4.8899999999999999E-2</v>
      </c>
      <c r="H2195" s="18">
        <f t="shared" si="380"/>
        <v>0.22109999999999999</v>
      </c>
      <c r="I2195">
        <v>0.66669999999999996</v>
      </c>
      <c r="J2195">
        <v>6.4500000000000002E-2</v>
      </c>
      <c r="K2195" s="2">
        <f t="shared" si="381"/>
        <v>4.5199999999999996</v>
      </c>
      <c r="L2195" s="2">
        <f t="shared" si="385"/>
        <v>0</v>
      </c>
      <c r="M2195" s="26">
        <f t="shared" si="375"/>
        <v>1.9E-2</v>
      </c>
      <c r="N2195" s="22" t="str">
        <f t="shared" si="382"/>
        <v>- -</v>
      </c>
      <c r="O2195" s="23" t="str">
        <f t="shared" si="383"/>
        <v>- -</v>
      </c>
    </row>
    <row r="2196" spans="1:15" x14ac:dyDescent="0.2">
      <c r="A2196" s="27">
        <v>37510</v>
      </c>
      <c r="B2196" s="17">
        <f>'IMPORT RAW DATA'!B2202</f>
        <v>4.43</v>
      </c>
      <c r="C2196" s="2">
        <f t="shared" si="379"/>
        <v>-0.16</v>
      </c>
      <c r="D2196" s="2">
        <f t="shared" si="378"/>
        <v>0.03</v>
      </c>
      <c r="E2196" s="2">
        <f t="shared" si="384"/>
        <v>0.79</v>
      </c>
      <c r="F2196" s="2">
        <f t="shared" si="376"/>
        <v>0.2</v>
      </c>
      <c r="G2196" s="18">
        <f t="shared" si="377"/>
        <v>3.4200000000000001E-2</v>
      </c>
      <c r="H2196" s="18">
        <f t="shared" si="380"/>
        <v>0.18490000000000001</v>
      </c>
      <c r="I2196">
        <v>0.66669999999999996</v>
      </c>
      <c r="J2196">
        <v>6.4500000000000002E-2</v>
      </c>
      <c r="K2196" s="2">
        <f t="shared" si="381"/>
        <v>4.5199999999999996</v>
      </c>
      <c r="L2196" s="2">
        <f t="shared" si="385"/>
        <v>0</v>
      </c>
      <c r="M2196" s="26">
        <f t="shared" si="375"/>
        <v>1.9E-2</v>
      </c>
      <c r="N2196" s="22" t="str">
        <f t="shared" si="382"/>
        <v>- -</v>
      </c>
      <c r="O2196" s="23" t="str">
        <f t="shared" si="383"/>
        <v>- -</v>
      </c>
    </row>
    <row r="2197" spans="1:15" x14ac:dyDescent="0.2">
      <c r="A2197" s="27">
        <v>37511</v>
      </c>
      <c r="B2197" s="17">
        <f>'IMPORT RAW DATA'!B2203</f>
        <v>4.42</v>
      </c>
      <c r="C2197" s="2">
        <f t="shared" si="379"/>
        <v>-0.22</v>
      </c>
      <c r="D2197" s="2">
        <f t="shared" si="378"/>
        <v>0.01</v>
      </c>
      <c r="E2197" s="2">
        <f t="shared" si="384"/>
        <v>0.69</v>
      </c>
      <c r="F2197" s="2">
        <f t="shared" si="376"/>
        <v>0.32</v>
      </c>
      <c r="G2197" s="18">
        <f t="shared" si="377"/>
        <v>6.6199999999999995E-2</v>
      </c>
      <c r="H2197" s="18">
        <f t="shared" si="380"/>
        <v>0.25719999999999998</v>
      </c>
      <c r="I2197">
        <v>0.66669999999999996</v>
      </c>
      <c r="J2197">
        <v>6.4500000000000002E-2</v>
      </c>
      <c r="K2197" s="2">
        <f t="shared" si="381"/>
        <v>4.51</v>
      </c>
      <c r="L2197" s="2">
        <f t="shared" si="385"/>
        <v>-0.01</v>
      </c>
      <c r="M2197" s="26">
        <f t="shared" si="375"/>
        <v>1.9E-2</v>
      </c>
      <c r="N2197" s="22" t="str">
        <f t="shared" si="382"/>
        <v>- -</v>
      </c>
      <c r="O2197" s="23" t="str">
        <f t="shared" si="383"/>
        <v>short</v>
      </c>
    </row>
    <row r="2198" spans="1:15" x14ac:dyDescent="0.2">
      <c r="A2198" s="27">
        <v>37512</v>
      </c>
      <c r="B2198" s="17">
        <f>'IMPORT RAW DATA'!B2204</f>
        <v>4.32</v>
      </c>
      <c r="C2198" s="2">
        <f t="shared" si="379"/>
        <v>-0.22</v>
      </c>
      <c r="D2198" s="2">
        <f t="shared" si="378"/>
        <v>0.1</v>
      </c>
      <c r="E2198" s="2">
        <f t="shared" si="384"/>
        <v>0.74</v>
      </c>
      <c r="F2198" s="2">
        <f t="shared" si="376"/>
        <v>0.3</v>
      </c>
      <c r="G2198" s="18">
        <f t="shared" si="377"/>
        <v>6.0100000000000001E-2</v>
      </c>
      <c r="H2198" s="18">
        <f t="shared" si="380"/>
        <v>0.2452</v>
      </c>
      <c r="I2198">
        <v>0.66669999999999996</v>
      </c>
      <c r="J2198">
        <v>6.4500000000000002E-2</v>
      </c>
      <c r="K2198" s="2">
        <f t="shared" si="381"/>
        <v>4.5</v>
      </c>
      <c r="L2198" s="2">
        <f t="shared" si="385"/>
        <v>-0.01</v>
      </c>
      <c r="M2198" s="26">
        <f t="shared" si="375"/>
        <v>1.9E-2</v>
      </c>
      <c r="N2198" s="22" t="str">
        <f t="shared" si="382"/>
        <v>- -</v>
      </c>
      <c r="O2198" s="23" t="str">
        <f t="shared" si="383"/>
        <v>short</v>
      </c>
    </row>
    <row r="2199" spans="1:15" x14ac:dyDescent="0.2">
      <c r="A2199" s="27">
        <v>37515</v>
      </c>
      <c r="B2199" s="17">
        <f>'IMPORT RAW DATA'!B2205</f>
        <v>4.34</v>
      </c>
      <c r="C2199" s="2">
        <f t="shared" si="379"/>
        <v>0.02</v>
      </c>
      <c r="D2199" s="2">
        <f t="shared" si="378"/>
        <v>0.02</v>
      </c>
      <c r="E2199" s="2">
        <f t="shared" si="384"/>
        <v>0.66</v>
      </c>
      <c r="F2199" s="2">
        <f t="shared" si="376"/>
        <v>0.03</v>
      </c>
      <c r="G2199" s="18">
        <f t="shared" si="377"/>
        <v>6.7999999999999996E-3</v>
      </c>
      <c r="H2199" s="18">
        <f t="shared" si="380"/>
        <v>8.2600000000000007E-2</v>
      </c>
      <c r="I2199">
        <v>0.66669999999999996</v>
      </c>
      <c r="J2199">
        <v>6.4500000000000002E-2</v>
      </c>
      <c r="K2199" s="2">
        <f t="shared" si="381"/>
        <v>4.5</v>
      </c>
      <c r="L2199" s="2">
        <f t="shared" si="385"/>
        <v>0</v>
      </c>
      <c r="M2199" s="26">
        <f t="shared" si="375"/>
        <v>1.9E-2</v>
      </c>
      <c r="N2199" s="22" t="str">
        <f t="shared" si="382"/>
        <v>- -</v>
      </c>
      <c r="O2199" s="23" t="str">
        <f t="shared" si="383"/>
        <v>- -</v>
      </c>
    </row>
    <row r="2200" spans="1:15" x14ac:dyDescent="0.2">
      <c r="A2200" s="27">
        <v>37516</v>
      </c>
      <c r="B2200" s="17">
        <f>'IMPORT RAW DATA'!B2206</f>
        <v>4.3899999999999997</v>
      </c>
      <c r="C2200" s="2">
        <f t="shared" si="379"/>
        <v>0.06</v>
      </c>
      <c r="D2200" s="2">
        <f t="shared" si="378"/>
        <v>0.05</v>
      </c>
      <c r="E2200" s="2">
        <f t="shared" si="384"/>
        <v>0.49</v>
      </c>
      <c r="F2200" s="2">
        <f t="shared" si="376"/>
        <v>0.12</v>
      </c>
      <c r="G2200" s="18">
        <f t="shared" si="377"/>
        <v>1.8700000000000001E-2</v>
      </c>
      <c r="H2200" s="18">
        <f t="shared" si="380"/>
        <v>0.1368</v>
      </c>
      <c r="I2200">
        <v>0.66669999999999996</v>
      </c>
      <c r="J2200">
        <v>6.4500000000000002E-2</v>
      </c>
      <c r="K2200" s="2">
        <f t="shared" si="381"/>
        <v>4.5</v>
      </c>
      <c r="L2200" s="2">
        <f t="shared" si="385"/>
        <v>0</v>
      </c>
      <c r="M2200" s="26">
        <f t="shared" si="375"/>
        <v>1.9E-2</v>
      </c>
      <c r="N2200" s="22" t="str">
        <f t="shared" si="382"/>
        <v>- -</v>
      </c>
      <c r="O2200" s="23" t="str">
        <f t="shared" si="383"/>
        <v>- -</v>
      </c>
    </row>
    <row r="2201" spans="1:15" x14ac:dyDescent="0.2">
      <c r="A2201" s="27">
        <v>37517</v>
      </c>
      <c r="B2201" s="17">
        <f>'IMPORT RAW DATA'!B2207</f>
        <v>4.03</v>
      </c>
      <c r="C2201" s="2">
        <f t="shared" si="379"/>
        <v>-0.27</v>
      </c>
      <c r="D2201" s="2">
        <f t="shared" si="378"/>
        <v>0.36</v>
      </c>
      <c r="E2201" s="2">
        <f t="shared" si="384"/>
        <v>0.84</v>
      </c>
      <c r="F2201" s="2">
        <f t="shared" si="376"/>
        <v>0.32</v>
      </c>
      <c r="G2201" s="18">
        <f t="shared" si="377"/>
        <v>6.6199999999999995E-2</v>
      </c>
      <c r="H2201" s="18">
        <f t="shared" si="380"/>
        <v>0.25719999999999998</v>
      </c>
      <c r="I2201">
        <v>0.66669999999999996</v>
      </c>
      <c r="J2201">
        <v>6.4500000000000002E-2</v>
      </c>
      <c r="K2201" s="2">
        <f t="shared" si="381"/>
        <v>4.47</v>
      </c>
      <c r="L2201" s="2">
        <f t="shared" si="385"/>
        <v>-0.03</v>
      </c>
      <c r="M2201" s="26">
        <f t="shared" si="375"/>
        <v>0.02</v>
      </c>
      <c r="N2201" s="22" t="str">
        <f t="shared" si="382"/>
        <v>- -</v>
      </c>
      <c r="O2201" s="23" t="str">
        <f t="shared" si="383"/>
        <v>short</v>
      </c>
    </row>
    <row r="2202" spans="1:15" x14ac:dyDescent="0.2">
      <c r="A2202" s="27">
        <v>37518</v>
      </c>
      <c r="B2202" s="17">
        <f>'IMPORT RAW DATA'!B2208</f>
        <v>3.98</v>
      </c>
      <c r="C2202" s="2">
        <f t="shared" si="379"/>
        <v>-0.38</v>
      </c>
      <c r="D2202" s="2">
        <f t="shared" si="378"/>
        <v>0.05</v>
      </c>
      <c r="E2202" s="2">
        <f t="shared" si="384"/>
        <v>0.86</v>
      </c>
      <c r="F2202" s="2">
        <f t="shared" si="376"/>
        <v>0.44</v>
      </c>
      <c r="G2202" s="18">
        <f t="shared" si="377"/>
        <v>0.1086</v>
      </c>
      <c r="H2202" s="18">
        <f t="shared" si="380"/>
        <v>0.32950000000000002</v>
      </c>
      <c r="I2202">
        <v>0.66669999999999996</v>
      </c>
      <c r="J2202">
        <v>6.4500000000000002E-2</v>
      </c>
      <c r="K2202" s="2">
        <f t="shared" si="381"/>
        <v>4.42</v>
      </c>
      <c r="L2202" s="2">
        <f t="shared" si="385"/>
        <v>-0.05</v>
      </c>
      <c r="M2202" s="26">
        <f t="shared" si="375"/>
        <v>2.1000000000000001E-2</v>
      </c>
      <c r="N2202" s="22" t="str">
        <f t="shared" si="382"/>
        <v>- -</v>
      </c>
      <c r="O2202" s="23" t="str">
        <f t="shared" si="383"/>
        <v>short</v>
      </c>
    </row>
    <row r="2203" spans="1:15" x14ac:dyDescent="0.2">
      <c r="A2203" s="27">
        <v>37519</v>
      </c>
      <c r="B2203" s="17">
        <f>'IMPORT RAW DATA'!B2209</f>
        <v>3.97</v>
      </c>
      <c r="C2203" s="2">
        <f t="shared" si="379"/>
        <v>-0.35</v>
      </c>
      <c r="D2203" s="2">
        <f t="shared" si="378"/>
        <v>0.01</v>
      </c>
      <c r="E2203" s="2">
        <f t="shared" si="384"/>
        <v>0.81</v>
      </c>
      <c r="F2203" s="2">
        <f t="shared" si="376"/>
        <v>0.43</v>
      </c>
      <c r="G2203" s="18">
        <f t="shared" si="377"/>
        <v>0.1046</v>
      </c>
      <c r="H2203" s="18">
        <f t="shared" si="380"/>
        <v>0.32340000000000002</v>
      </c>
      <c r="I2203">
        <v>0.66669999999999996</v>
      </c>
      <c r="J2203">
        <v>6.4500000000000002E-2</v>
      </c>
      <c r="K2203" s="2">
        <f t="shared" si="381"/>
        <v>4.37</v>
      </c>
      <c r="L2203" s="2">
        <f t="shared" si="385"/>
        <v>-0.05</v>
      </c>
      <c r="M2203" s="26">
        <f t="shared" si="375"/>
        <v>2.1999999999999999E-2</v>
      </c>
      <c r="N2203" s="22" t="str">
        <f t="shared" si="382"/>
        <v>- -</v>
      </c>
      <c r="O2203" s="23" t="str">
        <f t="shared" si="383"/>
        <v>short</v>
      </c>
    </row>
    <row r="2204" spans="1:15" x14ac:dyDescent="0.2">
      <c r="A2204" s="27">
        <v>37522</v>
      </c>
      <c r="B2204" s="17">
        <f>'IMPORT RAW DATA'!B2210</f>
        <v>3.66</v>
      </c>
      <c r="C2204" s="2">
        <f t="shared" si="379"/>
        <v>-0.8</v>
      </c>
      <c r="D2204" s="2">
        <f t="shared" si="378"/>
        <v>0.31</v>
      </c>
      <c r="E2204" s="2">
        <f t="shared" si="384"/>
        <v>1.08</v>
      </c>
      <c r="F2204" s="2">
        <f t="shared" si="376"/>
        <v>0.74</v>
      </c>
      <c r="G2204" s="18">
        <f t="shared" si="377"/>
        <v>0.26019999999999999</v>
      </c>
      <c r="H2204" s="18">
        <f t="shared" si="380"/>
        <v>0.5101</v>
      </c>
      <c r="I2204">
        <v>0.66669999999999996</v>
      </c>
      <c r="J2204">
        <v>6.4500000000000002E-2</v>
      </c>
      <c r="K2204" s="2">
        <f t="shared" si="381"/>
        <v>4.1900000000000004</v>
      </c>
      <c r="L2204" s="2">
        <f t="shared" si="385"/>
        <v>-0.18</v>
      </c>
      <c r="M2204" s="26">
        <f t="shared" si="375"/>
        <v>4.2000000000000003E-2</v>
      </c>
      <c r="N2204" s="22" t="str">
        <f t="shared" si="382"/>
        <v>- -</v>
      </c>
      <c r="O2204" s="23" t="str">
        <f t="shared" si="383"/>
        <v>short</v>
      </c>
    </row>
    <row r="2205" spans="1:15" x14ac:dyDescent="0.2">
      <c r="A2205" s="27">
        <v>37523</v>
      </c>
      <c r="B2205" s="17">
        <f>'IMPORT RAW DATA'!B2211</f>
        <v>3.55</v>
      </c>
      <c r="C2205" s="2">
        <f t="shared" si="379"/>
        <v>-0.88</v>
      </c>
      <c r="D2205" s="2">
        <f t="shared" si="378"/>
        <v>0.11</v>
      </c>
      <c r="E2205" s="2">
        <f t="shared" si="384"/>
        <v>1.05</v>
      </c>
      <c r="F2205" s="2">
        <f t="shared" si="376"/>
        <v>0.84</v>
      </c>
      <c r="G2205" s="18">
        <f t="shared" si="377"/>
        <v>0.32519999999999999</v>
      </c>
      <c r="H2205" s="18">
        <f t="shared" si="380"/>
        <v>0.57030000000000003</v>
      </c>
      <c r="I2205">
        <v>0.66669999999999996</v>
      </c>
      <c r="J2205">
        <v>6.4500000000000002E-2</v>
      </c>
      <c r="K2205" s="2">
        <f t="shared" si="381"/>
        <v>3.98</v>
      </c>
      <c r="L2205" s="2">
        <f t="shared" si="385"/>
        <v>-0.21</v>
      </c>
      <c r="M2205" s="26">
        <f t="shared" si="375"/>
        <v>5.8000000000000003E-2</v>
      </c>
      <c r="N2205" s="22" t="str">
        <f t="shared" si="382"/>
        <v>- -</v>
      </c>
      <c r="O2205" s="23" t="str">
        <f t="shared" si="383"/>
        <v>short</v>
      </c>
    </row>
    <row r="2206" spans="1:15" x14ac:dyDescent="0.2">
      <c r="A2206" s="27">
        <v>37524</v>
      </c>
      <c r="B2206" s="17">
        <f>'IMPORT RAW DATA'!B2212</f>
        <v>3.67</v>
      </c>
      <c r="C2206" s="2">
        <f t="shared" si="379"/>
        <v>-0.75</v>
      </c>
      <c r="D2206" s="2">
        <f t="shared" si="378"/>
        <v>0.12</v>
      </c>
      <c r="E2206" s="2">
        <f t="shared" si="384"/>
        <v>1.1399999999999999</v>
      </c>
      <c r="F2206" s="2">
        <f t="shared" si="376"/>
        <v>0.66</v>
      </c>
      <c r="G2206" s="18">
        <f t="shared" si="377"/>
        <v>0.21340000000000001</v>
      </c>
      <c r="H2206" s="18">
        <f t="shared" si="380"/>
        <v>0.46200000000000002</v>
      </c>
      <c r="I2206">
        <v>0.66669999999999996</v>
      </c>
      <c r="J2206">
        <v>6.4500000000000002E-2</v>
      </c>
      <c r="K2206" s="2">
        <f t="shared" si="381"/>
        <v>3.91</v>
      </c>
      <c r="L2206" s="2">
        <f t="shared" si="385"/>
        <v>-7.0000000000000007E-2</v>
      </c>
      <c r="M2206" s="26">
        <f t="shared" si="375"/>
        <v>5.8000000000000003E-2</v>
      </c>
      <c r="N2206" s="22" t="str">
        <f t="shared" si="382"/>
        <v>- -</v>
      </c>
      <c r="O2206" s="23" t="str">
        <f t="shared" si="383"/>
        <v>short</v>
      </c>
    </row>
    <row r="2207" spans="1:15" x14ac:dyDescent="0.2">
      <c r="A2207" s="27">
        <v>37525</v>
      </c>
      <c r="B2207" s="17">
        <f>'IMPORT RAW DATA'!B2213</f>
        <v>3.89</v>
      </c>
      <c r="C2207" s="2">
        <f t="shared" si="379"/>
        <v>-0.43</v>
      </c>
      <c r="D2207" s="2">
        <f t="shared" si="378"/>
        <v>0.22</v>
      </c>
      <c r="E2207" s="2">
        <f t="shared" si="384"/>
        <v>1.35</v>
      </c>
      <c r="F2207" s="2">
        <f t="shared" si="376"/>
        <v>0.32</v>
      </c>
      <c r="G2207" s="18">
        <f t="shared" si="377"/>
        <v>6.6199999999999995E-2</v>
      </c>
      <c r="H2207" s="18">
        <f t="shared" si="380"/>
        <v>0.25719999999999998</v>
      </c>
      <c r="I2207">
        <v>0.66669999999999996</v>
      </c>
      <c r="J2207">
        <v>6.4500000000000002E-2</v>
      </c>
      <c r="K2207" s="2">
        <f t="shared" si="381"/>
        <v>3.91</v>
      </c>
      <c r="L2207" s="2">
        <f t="shared" si="385"/>
        <v>0</v>
      </c>
      <c r="M2207" s="26">
        <f t="shared" si="375"/>
        <v>5.8000000000000003E-2</v>
      </c>
      <c r="N2207" s="22" t="str">
        <f t="shared" si="382"/>
        <v>- -</v>
      </c>
      <c r="O2207" s="23" t="str">
        <f t="shared" si="383"/>
        <v>- -</v>
      </c>
    </row>
    <row r="2208" spans="1:15" x14ac:dyDescent="0.2">
      <c r="A2208" s="27">
        <v>37526</v>
      </c>
      <c r="B2208" s="17">
        <f>'IMPORT RAW DATA'!B2214</f>
        <v>3.96</v>
      </c>
      <c r="C2208" s="2">
        <f t="shared" si="379"/>
        <v>-0.38</v>
      </c>
      <c r="D2208" s="2">
        <f t="shared" si="378"/>
        <v>7.0000000000000007E-2</v>
      </c>
      <c r="E2208" s="2">
        <f t="shared" si="384"/>
        <v>1.32</v>
      </c>
      <c r="F2208" s="2">
        <f t="shared" si="376"/>
        <v>0.28999999999999998</v>
      </c>
      <c r="G2208" s="18">
        <f t="shared" si="377"/>
        <v>5.7200000000000001E-2</v>
      </c>
      <c r="H2208" s="18">
        <f t="shared" si="380"/>
        <v>0.23910000000000001</v>
      </c>
      <c r="I2208">
        <v>0.66669999999999996</v>
      </c>
      <c r="J2208">
        <v>6.4500000000000002E-2</v>
      </c>
      <c r="K2208" s="2">
        <f t="shared" si="381"/>
        <v>3.91</v>
      </c>
      <c r="L2208" s="2">
        <f t="shared" si="385"/>
        <v>0</v>
      </c>
      <c r="M2208" s="26">
        <f t="shared" si="375"/>
        <v>5.8000000000000003E-2</v>
      </c>
      <c r="N2208" s="22" t="str">
        <f t="shared" si="382"/>
        <v>- -</v>
      </c>
      <c r="O2208" s="23" t="str">
        <f t="shared" si="383"/>
        <v>- -</v>
      </c>
    </row>
    <row r="2209" spans="1:15" x14ac:dyDescent="0.2">
      <c r="A2209" s="27">
        <v>37529</v>
      </c>
      <c r="B2209" s="17">
        <f>'IMPORT RAW DATA'!B2215</f>
        <v>3.71</v>
      </c>
      <c r="C2209" s="2">
        <f t="shared" si="379"/>
        <v>-0.68</v>
      </c>
      <c r="D2209" s="2">
        <f t="shared" si="378"/>
        <v>0.25</v>
      </c>
      <c r="E2209" s="2">
        <f t="shared" si="384"/>
        <v>1.55</v>
      </c>
      <c r="F2209" s="2">
        <f t="shared" si="376"/>
        <v>0.44</v>
      </c>
      <c r="G2209" s="18">
        <f t="shared" si="377"/>
        <v>0.1086</v>
      </c>
      <c r="H2209" s="18">
        <f t="shared" si="380"/>
        <v>0.32950000000000002</v>
      </c>
      <c r="I2209">
        <v>0.66669999999999996</v>
      </c>
      <c r="J2209">
        <v>6.4500000000000002E-2</v>
      </c>
      <c r="K2209" s="2">
        <f t="shared" si="381"/>
        <v>3.89</v>
      </c>
      <c r="L2209" s="2">
        <f t="shared" si="385"/>
        <v>-0.02</v>
      </c>
      <c r="M2209" s="26">
        <f t="shared" ref="M2209:M2272" si="386">STDEV(L2190:L2209)</f>
        <v>5.7000000000000002E-2</v>
      </c>
      <c r="N2209" s="22" t="str">
        <f t="shared" si="382"/>
        <v>- -</v>
      </c>
      <c r="O2209" s="23" t="str">
        <f t="shared" si="383"/>
        <v>short</v>
      </c>
    </row>
    <row r="2210" spans="1:15" x14ac:dyDescent="0.2">
      <c r="A2210" s="27">
        <v>37530</v>
      </c>
      <c r="B2210" s="17">
        <f>'IMPORT RAW DATA'!B2216</f>
        <v>3.98</v>
      </c>
      <c r="C2210" s="2">
        <f t="shared" si="379"/>
        <v>-0.05</v>
      </c>
      <c r="D2210" s="2">
        <f t="shared" si="378"/>
        <v>0.27</v>
      </c>
      <c r="E2210" s="2">
        <f t="shared" si="384"/>
        <v>1.77</v>
      </c>
      <c r="F2210" s="2">
        <f t="shared" si="376"/>
        <v>0.03</v>
      </c>
      <c r="G2210" s="18">
        <f t="shared" si="377"/>
        <v>6.7999999999999996E-3</v>
      </c>
      <c r="H2210" s="18">
        <f t="shared" si="380"/>
        <v>8.2600000000000007E-2</v>
      </c>
      <c r="I2210">
        <v>0.66669999999999996</v>
      </c>
      <c r="J2210">
        <v>6.4500000000000002E-2</v>
      </c>
      <c r="K2210" s="2">
        <f t="shared" si="381"/>
        <v>3.89</v>
      </c>
      <c r="L2210" s="2">
        <f t="shared" si="385"/>
        <v>0</v>
      </c>
      <c r="M2210" s="26">
        <f t="shared" si="386"/>
        <v>5.8000000000000003E-2</v>
      </c>
      <c r="N2210" s="22" t="str">
        <f t="shared" si="382"/>
        <v>- -</v>
      </c>
      <c r="O2210" s="23" t="str">
        <f t="shared" si="383"/>
        <v>- -</v>
      </c>
    </row>
    <row r="2211" spans="1:15" x14ac:dyDescent="0.2">
      <c r="A2211" s="27">
        <v>37531</v>
      </c>
      <c r="B2211" s="17">
        <f>'IMPORT RAW DATA'!B2217</f>
        <v>4.16</v>
      </c>
      <c r="C2211" s="2">
        <f t="shared" si="379"/>
        <v>0.18</v>
      </c>
      <c r="D2211" s="2">
        <f t="shared" si="378"/>
        <v>0.18</v>
      </c>
      <c r="E2211" s="2">
        <f t="shared" si="384"/>
        <v>1.59</v>
      </c>
      <c r="F2211" s="2">
        <f t="shared" si="376"/>
        <v>0.11</v>
      </c>
      <c r="G2211" s="18">
        <f t="shared" si="377"/>
        <v>1.7100000000000001E-2</v>
      </c>
      <c r="H2211" s="18">
        <f t="shared" si="380"/>
        <v>0.13070000000000001</v>
      </c>
      <c r="I2211">
        <v>0.66669999999999996</v>
      </c>
      <c r="J2211">
        <v>6.4500000000000002E-2</v>
      </c>
      <c r="K2211" s="2">
        <f t="shared" si="381"/>
        <v>3.89</v>
      </c>
      <c r="L2211" s="2">
        <f t="shared" si="385"/>
        <v>0</v>
      </c>
      <c r="M2211" s="26">
        <f t="shared" si="386"/>
        <v>5.8999999999999997E-2</v>
      </c>
      <c r="N2211" s="22" t="str">
        <f t="shared" si="382"/>
        <v>- -</v>
      </c>
      <c r="O2211" s="23" t="str">
        <f t="shared" si="383"/>
        <v>- -</v>
      </c>
    </row>
    <row r="2212" spans="1:15" x14ac:dyDescent="0.2">
      <c r="A2212" s="27">
        <v>37532</v>
      </c>
      <c r="B2212" s="17">
        <f>'IMPORT RAW DATA'!B2218</f>
        <v>4.08</v>
      </c>
      <c r="C2212" s="2">
        <f t="shared" si="379"/>
        <v>0.11</v>
      </c>
      <c r="D2212" s="2">
        <f t="shared" si="378"/>
        <v>0.08</v>
      </c>
      <c r="E2212" s="2">
        <f t="shared" si="384"/>
        <v>1.62</v>
      </c>
      <c r="F2212" s="2">
        <f t="shared" si="376"/>
        <v>7.0000000000000007E-2</v>
      </c>
      <c r="G2212" s="18">
        <f t="shared" si="377"/>
        <v>1.14E-2</v>
      </c>
      <c r="H2212" s="18">
        <f t="shared" si="380"/>
        <v>0.1067</v>
      </c>
      <c r="I2212">
        <v>0.66669999999999996</v>
      </c>
      <c r="J2212">
        <v>6.4500000000000002E-2</v>
      </c>
      <c r="K2212" s="2">
        <f t="shared" si="381"/>
        <v>3.89</v>
      </c>
      <c r="L2212" s="2">
        <f t="shared" si="385"/>
        <v>0</v>
      </c>
      <c r="M2212" s="26">
        <f t="shared" si="386"/>
        <v>5.8999999999999997E-2</v>
      </c>
      <c r="N2212" s="22" t="str">
        <f t="shared" si="382"/>
        <v>- -</v>
      </c>
      <c r="O2212" s="23" t="str">
        <f t="shared" si="383"/>
        <v>- -</v>
      </c>
    </row>
    <row r="2213" spans="1:15" x14ac:dyDescent="0.2">
      <c r="A2213" s="27">
        <v>37533</v>
      </c>
      <c r="B2213" s="17">
        <f>'IMPORT RAW DATA'!B2219</f>
        <v>3.88</v>
      </c>
      <c r="C2213" s="2">
        <f t="shared" si="379"/>
        <v>0.22</v>
      </c>
      <c r="D2213" s="2">
        <f t="shared" si="378"/>
        <v>0.2</v>
      </c>
      <c r="E2213" s="2">
        <f t="shared" si="384"/>
        <v>1.81</v>
      </c>
      <c r="F2213" s="2">
        <f t="shared" si="376"/>
        <v>0.12</v>
      </c>
      <c r="G2213" s="18">
        <f t="shared" si="377"/>
        <v>1.8700000000000001E-2</v>
      </c>
      <c r="H2213" s="18">
        <f t="shared" si="380"/>
        <v>0.1368</v>
      </c>
      <c r="I2213">
        <v>0.66669999999999996</v>
      </c>
      <c r="J2213">
        <v>6.4500000000000002E-2</v>
      </c>
      <c r="K2213" s="2">
        <f t="shared" si="381"/>
        <v>3.89</v>
      </c>
      <c r="L2213" s="2">
        <f t="shared" si="385"/>
        <v>0</v>
      </c>
      <c r="M2213" s="26">
        <f t="shared" si="386"/>
        <v>5.8999999999999997E-2</v>
      </c>
      <c r="N2213" s="22" t="str">
        <f t="shared" si="382"/>
        <v>- -</v>
      </c>
      <c r="O2213" s="23" t="str">
        <f t="shared" si="383"/>
        <v>- -</v>
      </c>
    </row>
    <row r="2214" spans="1:15" x14ac:dyDescent="0.2">
      <c r="A2214" s="27">
        <v>37536</v>
      </c>
      <c r="B2214" s="17">
        <f>'IMPORT RAW DATA'!B2220</f>
        <v>4</v>
      </c>
      <c r="C2214" s="2">
        <f t="shared" si="379"/>
        <v>0.45</v>
      </c>
      <c r="D2214" s="2">
        <f t="shared" si="378"/>
        <v>0.12</v>
      </c>
      <c r="E2214" s="2">
        <f t="shared" si="384"/>
        <v>1.62</v>
      </c>
      <c r="F2214" s="2">
        <f t="shared" si="376"/>
        <v>0.28000000000000003</v>
      </c>
      <c r="G2214" s="18">
        <f t="shared" si="377"/>
        <v>5.4300000000000001E-2</v>
      </c>
      <c r="H2214" s="18">
        <f t="shared" si="380"/>
        <v>0.2331</v>
      </c>
      <c r="I2214">
        <v>0.66669999999999996</v>
      </c>
      <c r="J2214">
        <v>6.4500000000000002E-2</v>
      </c>
      <c r="K2214" s="2">
        <f t="shared" si="381"/>
        <v>3.9</v>
      </c>
      <c r="L2214" s="2">
        <f t="shared" si="385"/>
        <v>0.01</v>
      </c>
      <c r="M2214" s="26">
        <f t="shared" si="386"/>
        <v>0.06</v>
      </c>
      <c r="N2214" s="22" t="str">
        <f t="shared" si="382"/>
        <v>long</v>
      </c>
      <c r="O2214" s="23" t="str">
        <f t="shared" si="383"/>
        <v>- -</v>
      </c>
    </row>
    <row r="2215" spans="1:15" x14ac:dyDescent="0.2">
      <c r="A2215" s="27">
        <v>37537</v>
      </c>
      <c r="B2215" s="17">
        <f>'IMPORT RAW DATA'!B2221</f>
        <v>3.94</v>
      </c>
      <c r="C2215" s="2">
        <f t="shared" si="379"/>
        <v>0.27</v>
      </c>
      <c r="D2215" s="2">
        <f t="shared" si="378"/>
        <v>0.06</v>
      </c>
      <c r="E2215" s="2">
        <f t="shared" si="384"/>
        <v>1.57</v>
      </c>
      <c r="F2215" s="2">
        <f t="shared" ref="F2215:F2278" si="387">ABS(C2215/E2215)</f>
        <v>0.17</v>
      </c>
      <c r="G2215" s="18">
        <f t="shared" ref="G2215:G2278" si="388">H2215*H2215</f>
        <v>2.7900000000000001E-2</v>
      </c>
      <c r="H2215" s="18">
        <f t="shared" si="380"/>
        <v>0.16689999999999999</v>
      </c>
      <c r="I2215">
        <v>0.66669999999999996</v>
      </c>
      <c r="J2215">
        <v>6.4500000000000002E-2</v>
      </c>
      <c r="K2215" s="2">
        <f t="shared" si="381"/>
        <v>3.9</v>
      </c>
      <c r="L2215" s="2">
        <f t="shared" si="385"/>
        <v>0</v>
      </c>
      <c r="M2215" s="26">
        <f t="shared" si="386"/>
        <v>0.06</v>
      </c>
      <c r="N2215" s="22" t="str">
        <f t="shared" si="382"/>
        <v>- -</v>
      </c>
      <c r="O2215" s="23" t="str">
        <f t="shared" si="383"/>
        <v>- -</v>
      </c>
    </row>
    <row r="2216" spans="1:15" x14ac:dyDescent="0.2">
      <c r="A2216" s="27">
        <v>37538</v>
      </c>
      <c r="B2216" s="17">
        <f>'IMPORT RAW DATA'!B2222</f>
        <v>3.9</v>
      </c>
      <c r="C2216" s="2">
        <f t="shared" si="379"/>
        <v>0.01</v>
      </c>
      <c r="D2216" s="2">
        <f t="shared" si="378"/>
        <v>0.04</v>
      </c>
      <c r="E2216" s="2">
        <f t="shared" si="384"/>
        <v>1.49</v>
      </c>
      <c r="F2216" s="2">
        <f t="shared" si="387"/>
        <v>0.01</v>
      </c>
      <c r="G2216" s="18">
        <f t="shared" si="388"/>
        <v>5.0000000000000001E-3</v>
      </c>
      <c r="H2216" s="18">
        <f t="shared" si="380"/>
        <v>7.0499999999999993E-2</v>
      </c>
      <c r="I2216">
        <v>0.66669999999999996</v>
      </c>
      <c r="J2216">
        <v>6.4500000000000002E-2</v>
      </c>
      <c r="K2216" s="2">
        <f t="shared" si="381"/>
        <v>3.9</v>
      </c>
      <c r="L2216" s="2">
        <f t="shared" si="385"/>
        <v>0</v>
      </c>
      <c r="M2216" s="26">
        <f t="shared" si="386"/>
        <v>0.06</v>
      </c>
      <c r="N2216" s="22" t="str">
        <f t="shared" si="382"/>
        <v>- -</v>
      </c>
      <c r="O2216" s="23" t="str">
        <f t="shared" si="383"/>
        <v>- -</v>
      </c>
    </row>
    <row r="2217" spans="1:15" x14ac:dyDescent="0.2">
      <c r="A2217" s="27">
        <v>37539</v>
      </c>
      <c r="B2217" s="17">
        <f>'IMPORT RAW DATA'!B2223</f>
        <v>4</v>
      </c>
      <c r="C2217" s="2">
        <f t="shared" si="379"/>
        <v>0.04</v>
      </c>
      <c r="D2217" s="2">
        <f t="shared" si="378"/>
        <v>0.1</v>
      </c>
      <c r="E2217" s="2">
        <f t="shared" si="384"/>
        <v>1.37</v>
      </c>
      <c r="F2217" s="2">
        <f t="shared" si="387"/>
        <v>0.03</v>
      </c>
      <c r="G2217" s="18">
        <f t="shared" si="388"/>
        <v>6.7999999999999996E-3</v>
      </c>
      <c r="H2217" s="18">
        <f t="shared" si="380"/>
        <v>8.2600000000000007E-2</v>
      </c>
      <c r="I2217">
        <v>0.66669999999999996</v>
      </c>
      <c r="J2217">
        <v>6.4500000000000002E-2</v>
      </c>
      <c r="K2217" s="2">
        <f t="shared" si="381"/>
        <v>3.9</v>
      </c>
      <c r="L2217" s="2">
        <f t="shared" si="385"/>
        <v>0</v>
      </c>
      <c r="M2217" s="26">
        <f t="shared" si="386"/>
        <v>0.06</v>
      </c>
      <c r="N2217" s="22" t="str">
        <f t="shared" si="382"/>
        <v>- -</v>
      </c>
      <c r="O2217" s="23" t="str">
        <f t="shared" si="383"/>
        <v>- -</v>
      </c>
    </row>
    <row r="2218" spans="1:15" x14ac:dyDescent="0.2">
      <c r="A2218" s="27">
        <v>37540</v>
      </c>
      <c r="B2218" s="17">
        <f>'IMPORT RAW DATA'!B2224</f>
        <v>4.2699999999999996</v>
      </c>
      <c r="C2218" s="2">
        <f t="shared" si="379"/>
        <v>0.56000000000000005</v>
      </c>
      <c r="D2218" s="2">
        <f t="shared" si="378"/>
        <v>0.27</v>
      </c>
      <c r="E2218" s="2">
        <f t="shared" si="384"/>
        <v>1.57</v>
      </c>
      <c r="F2218" s="2">
        <f t="shared" si="387"/>
        <v>0.36</v>
      </c>
      <c r="G2218" s="18">
        <f t="shared" si="388"/>
        <v>7.9100000000000004E-2</v>
      </c>
      <c r="H2218" s="18">
        <f t="shared" si="380"/>
        <v>0.28129999999999999</v>
      </c>
      <c r="I2218">
        <v>0.66669999999999996</v>
      </c>
      <c r="J2218">
        <v>6.4500000000000002E-2</v>
      </c>
      <c r="K2218" s="2">
        <f t="shared" si="381"/>
        <v>3.93</v>
      </c>
      <c r="L2218" s="2">
        <f t="shared" si="385"/>
        <v>0.03</v>
      </c>
      <c r="M2218" s="26">
        <f t="shared" si="386"/>
        <v>6.2E-2</v>
      </c>
      <c r="N2218" s="22" t="str">
        <f t="shared" si="382"/>
        <v>long</v>
      </c>
      <c r="O2218" s="23" t="str">
        <f t="shared" si="383"/>
        <v>- -</v>
      </c>
    </row>
    <row r="2219" spans="1:15" x14ac:dyDescent="0.2">
      <c r="A2219" s="27">
        <v>37543</v>
      </c>
      <c r="B2219" s="17">
        <f>'IMPORT RAW DATA'!B2225</f>
        <v>4.2300000000000004</v>
      </c>
      <c r="C2219" s="2">
        <f t="shared" si="379"/>
        <v>0.25</v>
      </c>
      <c r="D2219" s="2">
        <f t="shared" si="378"/>
        <v>0.04</v>
      </c>
      <c r="E2219" s="2">
        <f t="shared" si="384"/>
        <v>1.36</v>
      </c>
      <c r="F2219" s="2">
        <f t="shared" si="387"/>
        <v>0.18</v>
      </c>
      <c r="G2219" s="18">
        <f t="shared" si="388"/>
        <v>2.9899999999999999E-2</v>
      </c>
      <c r="H2219" s="18">
        <f t="shared" si="380"/>
        <v>0.1729</v>
      </c>
      <c r="I2219">
        <v>0.66669999999999996</v>
      </c>
      <c r="J2219">
        <v>6.4500000000000002E-2</v>
      </c>
      <c r="K2219" s="2">
        <f t="shared" si="381"/>
        <v>3.94</v>
      </c>
      <c r="L2219" s="2">
        <f t="shared" si="385"/>
        <v>0.01</v>
      </c>
      <c r="M2219" s="26">
        <f t="shared" si="386"/>
        <v>6.2E-2</v>
      </c>
      <c r="N2219" s="22" t="str">
        <f t="shared" si="382"/>
        <v>long</v>
      </c>
      <c r="O2219" s="23" t="str">
        <f t="shared" si="383"/>
        <v>- -</v>
      </c>
    </row>
    <row r="2220" spans="1:15" x14ac:dyDescent="0.2">
      <c r="A2220" s="27">
        <v>37544</v>
      </c>
      <c r="B2220" s="17">
        <f>'IMPORT RAW DATA'!B2226</f>
        <v>4.57</v>
      </c>
      <c r="C2220" s="2">
        <f t="shared" si="379"/>
        <v>0.41</v>
      </c>
      <c r="D2220" s="2">
        <f t="shared" si="378"/>
        <v>0.34</v>
      </c>
      <c r="E2220" s="2">
        <f t="shared" si="384"/>
        <v>1.43</v>
      </c>
      <c r="F2220" s="2">
        <f t="shared" si="387"/>
        <v>0.28999999999999998</v>
      </c>
      <c r="G2220" s="18">
        <f t="shared" si="388"/>
        <v>5.7200000000000001E-2</v>
      </c>
      <c r="H2220" s="18">
        <f t="shared" si="380"/>
        <v>0.23910000000000001</v>
      </c>
      <c r="I2220">
        <v>0.66669999999999996</v>
      </c>
      <c r="J2220">
        <v>6.4500000000000002E-2</v>
      </c>
      <c r="K2220" s="2">
        <f t="shared" si="381"/>
        <v>3.98</v>
      </c>
      <c r="L2220" s="2">
        <f t="shared" si="385"/>
        <v>0.04</v>
      </c>
      <c r="M2220" s="26">
        <f t="shared" si="386"/>
        <v>6.4000000000000001E-2</v>
      </c>
      <c r="N2220" s="22" t="str">
        <f t="shared" si="382"/>
        <v>long</v>
      </c>
      <c r="O2220" s="23" t="str">
        <f t="shared" si="383"/>
        <v>- -</v>
      </c>
    </row>
    <row r="2221" spans="1:15" x14ac:dyDescent="0.2">
      <c r="A2221" s="27">
        <v>37545</v>
      </c>
      <c r="B2221" s="17">
        <f>'IMPORT RAW DATA'!B2227</f>
        <v>4.53</v>
      </c>
      <c r="C2221" s="2">
        <f t="shared" si="379"/>
        <v>0.45</v>
      </c>
      <c r="D2221" s="2">
        <f t="shared" si="378"/>
        <v>0.04</v>
      </c>
      <c r="E2221" s="2">
        <f t="shared" si="384"/>
        <v>1.29</v>
      </c>
      <c r="F2221" s="2">
        <f t="shared" si="387"/>
        <v>0.35</v>
      </c>
      <c r="G2221" s="18">
        <f t="shared" si="388"/>
        <v>7.5800000000000006E-2</v>
      </c>
      <c r="H2221" s="18">
        <f t="shared" si="380"/>
        <v>0.27529999999999999</v>
      </c>
      <c r="I2221">
        <v>0.66669999999999996</v>
      </c>
      <c r="J2221">
        <v>6.4500000000000002E-2</v>
      </c>
      <c r="K2221" s="2">
        <f t="shared" si="381"/>
        <v>4.0199999999999996</v>
      </c>
      <c r="L2221" s="2">
        <f t="shared" si="385"/>
        <v>0.04</v>
      </c>
      <c r="M2221" s="26">
        <f t="shared" si="386"/>
        <v>6.5000000000000002E-2</v>
      </c>
      <c r="N2221" s="22" t="str">
        <f t="shared" si="382"/>
        <v>long</v>
      </c>
      <c r="O2221" s="23" t="str">
        <f t="shared" si="383"/>
        <v>- -</v>
      </c>
    </row>
    <row r="2222" spans="1:15" x14ac:dyDescent="0.2">
      <c r="A2222" s="27">
        <v>37546</v>
      </c>
      <c r="B2222" s="17">
        <f>'IMPORT RAW DATA'!B2228</f>
        <v>4.76</v>
      </c>
      <c r="C2222" s="2">
        <f t="shared" si="379"/>
        <v>0.88</v>
      </c>
      <c r="D2222" s="2">
        <f t="shared" si="378"/>
        <v>0.23</v>
      </c>
      <c r="E2222" s="2">
        <f t="shared" si="384"/>
        <v>1.44</v>
      </c>
      <c r="F2222" s="2">
        <f t="shared" si="387"/>
        <v>0.61</v>
      </c>
      <c r="G2222" s="18">
        <f t="shared" si="388"/>
        <v>0.1865</v>
      </c>
      <c r="H2222" s="18">
        <f t="shared" si="380"/>
        <v>0.43180000000000002</v>
      </c>
      <c r="I2222">
        <v>0.66669999999999996</v>
      </c>
      <c r="J2222">
        <v>6.4500000000000002E-2</v>
      </c>
      <c r="K2222" s="2">
        <f t="shared" si="381"/>
        <v>4.16</v>
      </c>
      <c r="L2222" s="2">
        <f t="shared" si="385"/>
        <v>0.14000000000000001</v>
      </c>
      <c r="M2222" s="26">
        <f t="shared" si="386"/>
        <v>7.3999999999999996E-2</v>
      </c>
      <c r="N2222" s="22" t="str">
        <f t="shared" si="382"/>
        <v>long</v>
      </c>
      <c r="O2222" s="23" t="str">
        <f t="shared" si="383"/>
        <v>- -</v>
      </c>
    </row>
    <row r="2223" spans="1:15" x14ac:dyDescent="0.2">
      <c r="A2223" s="27">
        <v>37547</v>
      </c>
      <c r="B2223" s="17">
        <f>'IMPORT RAW DATA'!B2229</f>
        <v>4.57</v>
      </c>
      <c r="C2223" s="2">
        <f t="shared" si="379"/>
        <v>0.56999999999999995</v>
      </c>
      <c r="D2223" s="2">
        <f t="shared" si="378"/>
        <v>0.19</v>
      </c>
      <c r="E2223" s="2">
        <f t="shared" si="384"/>
        <v>1.43</v>
      </c>
      <c r="F2223" s="2">
        <f t="shared" si="387"/>
        <v>0.4</v>
      </c>
      <c r="G2223" s="18">
        <f t="shared" si="388"/>
        <v>9.3299999999999994E-2</v>
      </c>
      <c r="H2223" s="18">
        <f t="shared" si="380"/>
        <v>0.3054</v>
      </c>
      <c r="I2223">
        <v>0.66669999999999996</v>
      </c>
      <c r="J2223">
        <v>6.4500000000000002E-2</v>
      </c>
      <c r="K2223" s="2">
        <f t="shared" si="381"/>
        <v>4.2</v>
      </c>
      <c r="L2223" s="2">
        <f t="shared" si="385"/>
        <v>0.04</v>
      </c>
      <c r="M2223" s="26">
        <f t="shared" si="386"/>
        <v>7.4999999999999997E-2</v>
      </c>
      <c r="N2223" s="22" t="str">
        <f t="shared" si="382"/>
        <v>long</v>
      </c>
      <c r="O2223" s="23" t="str">
        <f t="shared" si="383"/>
        <v>- -</v>
      </c>
    </row>
    <row r="2224" spans="1:15" x14ac:dyDescent="0.2">
      <c r="A2224" s="27">
        <v>37550</v>
      </c>
      <c r="B2224" s="17">
        <f>'IMPORT RAW DATA'!B2230</f>
        <v>4.5999999999999996</v>
      </c>
      <c r="C2224" s="2">
        <f t="shared" si="379"/>
        <v>0.66</v>
      </c>
      <c r="D2224" s="2">
        <f t="shared" si="378"/>
        <v>0.03</v>
      </c>
      <c r="E2224" s="2">
        <f t="shared" si="384"/>
        <v>1.34</v>
      </c>
      <c r="F2224" s="2">
        <f t="shared" si="387"/>
        <v>0.49</v>
      </c>
      <c r="G2224" s="18">
        <f t="shared" si="388"/>
        <v>0.1293</v>
      </c>
      <c r="H2224" s="18">
        <f t="shared" si="380"/>
        <v>0.35959999999999998</v>
      </c>
      <c r="I2224">
        <v>0.66669999999999996</v>
      </c>
      <c r="J2224">
        <v>6.4500000000000002E-2</v>
      </c>
      <c r="K2224" s="2">
        <f t="shared" si="381"/>
        <v>4.25</v>
      </c>
      <c r="L2224" s="2">
        <f t="shared" si="385"/>
        <v>0.05</v>
      </c>
      <c r="M2224" s="26">
        <f t="shared" si="386"/>
        <v>6.4000000000000001E-2</v>
      </c>
      <c r="N2224" s="22" t="str">
        <f t="shared" si="382"/>
        <v>long</v>
      </c>
      <c r="O2224" s="23" t="str">
        <f t="shared" si="383"/>
        <v>- -</v>
      </c>
    </row>
    <row r="2225" spans="1:15" x14ac:dyDescent="0.2">
      <c r="A2225" s="27">
        <v>37551</v>
      </c>
      <c r="B2225" s="17">
        <f>'IMPORT RAW DATA'!B2231</f>
        <v>4.67</v>
      </c>
      <c r="C2225" s="2">
        <f t="shared" si="379"/>
        <v>0.77</v>
      </c>
      <c r="D2225" s="2">
        <f t="shared" si="378"/>
        <v>7.0000000000000007E-2</v>
      </c>
      <c r="E2225" s="2">
        <f t="shared" si="384"/>
        <v>1.35</v>
      </c>
      <c r="F2225" s="2">
        <f t="shared" si="387"/>
        <v>0.56999999999999995</v>
      </c>
      <c r="G2225" s="18">
        <f t="shared" si="388"/>
        <v>0.1663</v>
      </c>
      <c r="H2225" s="18">
        <f t="shared" si="380"/>
        <v>0.4078</v>
      </c>
      <c r="I2225">
        <v>0.66669999999999996</v>
      </c>
      <c r="J2225">
        <v>6.4500000000000002E-2</v>
      </c>
      <c r="K2225" s="2">
        <f t="shared" si="381"/>
        <v>4.32</v>
      </c>
      <c r="L2225" s="2">
        <f t="shared" si="385"/>
        <v>7.0000000000000007E-2</v>
      </c>
      <c r="M2225" s="26">
        <f t="shared" si="386"/>
        <v>4.1000000000000002E-2</v>
      </c>
      <c r="N2225" s="22" t="str">
        <f t="shared" si="382"/>
        <v>long</v>
      </c>
      <c r="O2225" s="23" t="str">
        <f t="shared" si="383"/>
        <v>- -</v>
      </c>
    </row>
    <row r="2226" spans="1:15" x14ac:dyDescent="0.2">
      <c r="A2226" s="27">
        <v>37552</v>
      </c>
      <c r="B2226" s="17">
        <f>'IMPORT RAW DATA'!B2232</f>
        <v>4.3499999999999996</v>
      </c>
      <c r="C2226" s="2">
        <f t="shared" si="379"/>
        <v>0.35</v>
      </c>
      <c r="D2226" s="2">
        <f t="shared" si="378"/>
        <v>0.32</v>
      </c>
      <c r="E2226" s="2">
        <f t="shared" si="384"/>
        <v>1.63</v>
      </c>
      <c r="F2226" s="2">
        <f t="shared" si="387"/>
        <v>0.21</v>
      </c>
      <c r="G2226" s="18">
        <f t="shared" si="388"/>
        <v>3.6499999999999998E-2</v>
      </c>
      <c r="H2226" s="18">
        <f t="shared" si="380"/>
        <v>0.191</v>
      </c>
      <c r="I2226">
        <v>0.66669999999999996</v>
      </c>
      <c r="J2226">
        <v>6.4500000000000002E-2</v>
      </c>
      <c r="K2226" s="2">
        <f t="shared" si="381"/>
        <v>4.32</v>
      </c>
      <c r="L2226" s="2">
        <f t="shared" si="385"/>
        <v>0</v>
      </c>
      <c r="M2226" s="26">
        <f t="shared" si="386"/>
        <v>3.5999999999999997E-2</v>
      </c>
      <c r="N2226" s="22" t="str">
        <f t="shared" si="382"/>
        <v>- -</v>
      </c>
      <c r="O2226" s="23" t="str">
        <f t="shared" si="383"/>
        <v>- -</v>
      </c>
    </row>
    <row r="2227" spans="1:15" x14ac:dyDescent="0.2">
      <c r="A2227" s="27">
        <v>37553</v>
      </c>
      <c r="B2227" s="17">
        <f>'IMPORT RAW DATA'!B2233</f>
        <v>4.43</v>
      </c>
      <c r="C2227" s="2">
        <f t="shared" si="379"/>
        <v>0.16</v>
      </c>
      <c r="D2227" s="2">
        <f t="shared" si="378"/>
        <v>0.08</v>
      </c>
      <c r="E2227" s="2">
        <f t="shared" si="384"/>
        <v>1.61</v>
      </c>
      <c r="F2227" s="2">
        <f t="shared" si="387"/>
        <v>0.1</v>
      </c>
      <c r="G2227" s="18">
        <f t="shared" si="388"/>
        <v>1.5599999999999999E-2</v>
      </c>
      <c r="H2227" s="18">
        <f t="shared" si="380"/>
        <v>0.12470000000000001</v>
      </c>
      <c r="I2227">
        <v>0.66669999999999996</v>
      </c>
      <c r="J2227">
        <v>6.4500000000000002E-2</v>
      </c>
      <c r="K2227" s="2">
        <f t="shared" si="381"/>
        <v>4.32</v>
      </c>
      <c r="L2227" s="2">
        <f t="shared" si="385"/>
        <v>0</v>
      </c>
      <c r="M2227" s="26">
        <f t="shared" si="386"/>
        <v>3.5999999999999997E-2</v>
      </c>
      <c r="N2227" s="22" t="str">
        <f t="shared" si="382"/>
        <v>- -</v>
      </c>
      <c r="O2227" s="23" t="str">
        <f t="shared" si="383"/>
        <v>- -</v>
      </c>
    </row>
    <row r="2228" spans="1:15" x14ac:dyDescent="0.2">
      <c r="A2228" s="27">
        <v>37554</v>
      </c>
      <c r="B2228" s="17">
        <f>'IMPORT RAW DATA'!B2234</f>
        <v>4.38</v>
      </c>
      <c r="C2228" s="2">
        <f t="shared" si="379"/>
        <v>0.15</v>
      </c>
      <c r="D2228" s="2">
        <f t="shared" si="378"/>
        <v>0.05</v>
      </c>
      <c r="E2228" s="2">
        <f t="shared" si="384"/>
        <v>1.39</v>
      </c>
      <c r="F2228" s="2">
        <f t="shared" si="387"/>
        <v>0.11</v>
      </c>
      <c r="G2228" s="18">
        <f t="shared" si="388"/>
        <v>1.7100000000000001E-2</v>
      </c>
      <c r="H2228" s="18">
        <f t="shared" si="380"/>
        <v>0.13070000000000001</v>
      </c>
      <c r="I2228">
        <v>0.66669999999999996</v>
      </c>
      <c r="J2228">
        <v>6.4500000000000002E-2</v>
      </c>
      <c r="K2228" s="2">
        <f t="shared" si="381"/>
        <v>4.32</v>
      </c>
      <c r="L2228" s="2">
        <f t="shared" si="385"/>
        <v>0</v>
      </c>
      <c r="M2228" s="26">
        <f t="shared" si="386"/>
        <v>3.5999999999999997E-2</v>
      </c>
      <c r="N2228" s="22" t="str">
        <f t="shared" si="382"/>
        <v>- -</v>
      </c>
      <c r="O2228" s="23" t="str">
        <f t="shared" si="383"/>
        <v>- -</v>
      </c>
    </row>
    <row r="2229" spans="1:15" x14ac:dyDescent="0.2">
      <c r="A2229" s="27">
        <v>37557</v>
      </c>
      <c r="B2229" s="17">
        <f>'IMPORT RAW DATA'!B2235</f>
        <v>4.45</v>
      </c>
      <c r="C2229" s="2">
        <f t="shared" si="379"/>
        <v>-0.12</v>
      </c>
      <c r="D2229" s="2">
        <f t="shared" si="378"/>
        <v>7.0000000000000007E-2</v>
      </c>
      <c r="E2229" s="2">
        <f t="shared" si="384"/>
        <v>1.42</v>
      </c>
      <c r="F2229" s="2">
        <f t="shared" si="387"/>
        <v>0.08</v>
      </c>
      <c r="G2229" s="18">
        <f t="shared" si="388"/>
        <v>1.2699999999999999E-2</v>
      </c>
      <c r="H2229" s="18">
        <f t="shared" si="380"/>
        <v>0.11269999999999999</v>
      </c>
      <c r="I2229">
        <v>0.66669999999999996</v>
      </c>
      <c r="J2229">
        <v>6.4500000000000002E-2</v>
      </c>
      <c r="K2229" s="2">
        <f t="shared" si="381"/>
        <v>4.32</v>
      </c>
      <c r="L2229" s="2">
        <f t="shared" si="385"/>
        <v>0</v>
      </c>
      <c r="M2229" s="26">
        <f t="shared" si="386"/>
        <v>3.5000000000000003E-2</v>
      </c>
      <c r="N2229" s="22" t="str">
        <f t="shared" si="382"/>
        <v>- -</v>
      </c>
      <c r="O2229" s="23" t="str">
        <f t="shared" si="383"/>
        <v>- -</v>
      </c>
    </row>
    <row r="2230" spans="1:15" x14ac:dyDescent="0.2">
      <c r="A2230" s="27">
        <v>37558</v>
      </c>
      <c r="B2230" s="17">
        <f>'IMPORT RAW DATA'!B2236</f>
        <v>4.3</v>
      </c>
      <c r="C2230" s="2">
        <f t="shared" si="379"/>
        <v>-0.23</v>
      </c>
      <c r="D2230" s="2">
        <f t="shared" si="378"/>
        <v>0.15</v>
      </c>
      <c r="E2230" s="2">
        <f t="shared" si="384"/>
        <v>1.23</v>
      </c>
      <c r="F2230" s="2">
        <f t="shared" si="387"/>
        <v>0.19</v>
      </c>
      <c r="G2230" s="18">
        <f t="shared" si="388"/>
        <v>3.2000000000000001E-2</v>
      </c>
      <c r="H2230" s="18">
        <f t="shared" si="380"/>
        <v>0.1789</v>
      </c>
      <c r="I2230">
        <v>0.66669999999999996</v>
      </c>
      <c r="J2230">
        <v>6.4500000000000002E-2</v>
      </c>
      <c r="K2230" s="2">
        <f t="shared" si="381"/>
        <v>4.32</v>
      </c>
      <c r="L2230" s="2">
        <f t="shared" si="385"/>
        <v>0</v>
      </c>
      <c r="M2230" s="26">
        <f t="shared" si="386"/>
        <v>3.5000000000000003E-2</v>
      </c>
      <c r="N2230" s="22" t="str">
        <f t="shared" si="382"/>
        <v>- -</v>
      </c>
      <c r="O2230" s="23" t="str">
        <f t="shared" si="383"/>
        <v>- -</v>
      </c>
    </row>
    <row r="2231" spans="1:15" x14ac:dyDescent="0.2">
      <c r="A2231" s="27">
        <v>37559</v>
      </c>
      <c r="B2231" s="17">
        <f>'IMPORT RAW DATA'!B2237</f>
        <v>4.3899999999999997</v>
      </c>
      <c r="C2231" s="2">
        <f t="shared" si="379"/>
        <v>-0.37</v>
      </c>
      <c r="D2231" s="2">
        <f t="shared" si="378"/>
        <v>0.09</v>
      </c>
      <c r="E2231" s="2">
        <f t="shared" si="384"/>
        <v>1.28</v>
      </c>
      <c r="F2231" s="2">
        <f t="shared" si="387"/>
        <v>0.28999999999999998</v>
      </c>
      <c r="G2231" s="18">
        <f t="shared" si="388"/>
        <v>5.7200000000000001E-2</v>
      </c>
      <c r="H2231" s="18">
        <f t="shared" si="380"/>
        <v>0.23910000000000001</v>
      </c>
      <c r="I2231">
        <v>0.66669999999999996</v>
      </c>
      <c r="J2231">
        <v>6.4500000000000002E-2</v>
      </c>
      <c r="K2231" s="2">
        <f t="shared" si="381"/>
        <v>4.32</v>
      </c>
      <c r="L2231" s="2">
        <f t="shared" si="385"/>
        <v>0</v>
      </c>
      <c r="M2231" s="26">
        <f t="shared" si="386"/>
        <v>3.5000000000000003E-2</v>
      </c>
      <c r="N2231" s="22" t="str">
        <f t="shared" si="382"/>
        <v>- -</v>
      </c>
      <c r="O2231" s="23" t="str">
        <f t="shared" si="383"/>
        <v>- -</v>
      </c>
    </row>
    <row r="2232" spans="1:15" x14ac:dyDescent="0.2">
      <c r="A2232" s="27">
        <v>37560</v>
      </c>
      <c r="B2232" s="17">
        <f>'IMPORT RAW DATA'!B2238</f>
        <v>4.42</v>
      </c>
      <c r="C2232" s="2">
        <f t="shared" si="379"/>
        <v>-0.15</v>
      </c>
      <c r="D2232" s="2">
        <f t="shared" si="378"/>
        <v>0.03</v>
      </c>
      <c r="E2232" s="2">
        <f t="shared" si="384"/>
        <v>1.08</v>
      </c>
      <c r="F2232" s="2">
        <f t="shared" si="387"/>
        <v>0.14000000000000001</v>
      </c>
      <c r="G2232" s="18">
        <f t="shared" si="388"/>
        <v>2.2100000000000002E-2</v>
      </c>
      <c r="H2232" s="18">
        <f t="shared" si="380"/>
        <v>0.14879999999999999</v>
      </c>
      <c r="I2232">
        <v>0.66669999999999996</v>
      </c>
      <c r="J2232">
        <v>6.4500000000000002E-2</v>
      </c>
      <c r="K2232" s="2">
        <f t="shared" si="381"/>
        <v>4.32</v>
      </c>
      <c r="L2232" s="2">
        <f t="shared" si="385"/>
        <v>0</v>
      </c>
      <c r="M2232" s="26">
        <f t="shared" si="386"/>
        <v>3.5000000000000003E-2</v>
      </c>
      <c r="N2232" s="22" t="str">
        <f t="shared" si="382"/>
        <v>- -</v>
      </c>
      <c r="O2232" s="23" t="str">
        <f t="shared" si="383"/>
        <v>- -</v>
      </c>
    </row>
    <row r="2233" spans="1:15" x14ac:dyDescent="0.2">
      <c r="A2233" s="27">
        <v>37561</v>
      </c>
      <c r="B2233" s="17">
        <f>'IMPORT RAW DATA'!B2239</f>
        <v>4.33</v>
      </c>
      <c r="C2233" s="2">
        <f t="shared" si="379"/>
        <v>-0.27</v>
      </c>
      <c r="D2233" s="2">
        <f t="shared" si="378"/>
        <v>0.09</v>
      </c>
      <c r="E2233" s="2">
        <f t="shared" si="384"/>
        <v>0.98</v>
      </c>
      <c r="F2233" s="2">
        <f t="shared" si="387"/>
        <v>0.28000000000000003</v>
      </c>
      <c r="G2233" s="18">
        <f t="shared" si="388"/>
        <v>5.4300000000000001E-2</v>
      </c>
      <c r="H2233" s="18">
        <f t="shared" si="380"/>
        <v>0.2331</v>
      </c>
      <c r="I2233">
        <v>0.66669999999999996</v>
      </c>
      <c r="J2233">
        <v>6.4500000000000002E-2</v>
      </c>
      <c r="K2233" s="2">
        <f t="shared" si="381"/>
        <v>4.32</v>
      </c>
      <c r="L2233" s="2">
        <f t="shared" si="385"/>
        <v>0</v>
      </c>
      <c r="M2233" s="26">
        <f t="shared" si="386"/>
        <v>3.5000000000000003E-2</v>
      </c>
      <c r="N2233" s="22" t="str">
        <f t="shared" si="382"/>
        <v>- -</v>
      </c>
      <c r="O2233" s="23" t="str">
        <f t="shared" si="383"/>
        <v>- -</v>
      </c>
    </row>
    <row r="2234" spans="1:15" x14ac:dyDescent="0.2">
      <c r="A2234" s="27">
        <v>37564</v>
      </c>
      <c r="B2234" s="17">
        <f>'IMPORT RAW DATA'!B2240</f>
        <v>4.6399999999999997</v>
      </c>
      <c r="C2234" s="2">
        <f t="shared" si="379"/>
        <v>-0.03</v>
      </c>
      <c r="D2234" s="2">
        <f t="shared" si="378"/>
        <v>0.31</v>
      </c>
      <c r="E2234" s="2">
        <f t="shared" si="384"/>
        <v>1.26</v>
      </c>
      <c r="F2234" s="2">
        <f t="shared" si="387"/>
        <v>0.02</v>
      </c>
      <c r="G2234" s="18">
        <f t="shared" si="388"/>
        <v>5.8999999999999999E-3</v>
      </c>
      <c r="H2234" s="18">
        <f t="shared" si="380"/>
        <v>7.6499999999999999E-2</v>
      </c>
      <c r="I2234">
        <v>0.66669999999999996</v>
      </c>
      <c r="J2234">
        <v>6.4500000000000002E-2</v>
      </c>
      <c r="K2234" s="2">
        <f t="shared" si="381"/>
        <v>4.32</v>
      </c>
      <c r="L2234" s="2">
        <f t="shared" si="385"/>
        <v>0</v>
      </c>
      <c r="M2234" s="26">
        <f t="shared" si="386"/>
        <v>3.5999999999999997E-2</v>
      </c>
      <c r="N2234" s="22" t="str">
        <f t="shared" si="382"/>
        <v>- -</v>
      </c>
      <c r="O2234" s="23" t="str">
        <f t="shared" si="383"/>
        <v>- -</v>
      </c>
    </row>
    <row r="2235" spans="1:15" x14ac:dyDescent="0.2">
      <c r="A2235" s="27">
        <v>37565</v>
      </c>
      <c r="B2235" s="17">
        <f>'IMPORT RAW DATA'!B2241</f>
        <v>4.78</v>
      </c>
      <c r="C2235" s="2">
        <f t="shared" si="379"/>
        <v>0.43</v>
      </c>
      <c r="D2235" s="2">
        <f t="shared" si="378"/>
        <v>0.14000000000000001</v>
      </c>
      <c r="E2235" s="2">
        <f t="shared" si="384"/>
        <v>1.33</v>
      </c>
      <c r="F2235" s="2">
        <f t="shared" si="387"/>
        <v>0.32</v>
      </c>
      <c r="G2235" s="18">
        <f t="shared" si="388"/>
        <v>6.6199999999999995E-2</v>
      </c>
      <c r="H2235" s="18">
        <f t="shared" si="380"/>
        <v>0.25719999999999998</v>
      </c>
      <c r="I2235">
        <v>0.66669999999999996</v>
      </c>
      <c r="J2235">
        <v>6.4500000000000002E-2</v>
      </c>
      <c r="K2235" s="2">
        <f t="shared" si="381"/>
        <v>4.3499999999999996</v>
      </c>
      <c r="L2235" s="2">
        <f t="shared" si="385"/>
        <v>0.03</v>
      </c>
      <c r="M2235" s="26">
        <f t="shared" si="386"/>
        <v>3.5000000000000003E-2</v>
      </c>
      <c r="N2235" s="22" t="str">
        <f t="shared" si="382"/>
        <v>long</v>
      </c>
      <c r="O2235" s="23" t="str">
        <f t="shared" si="383"/>
        <v>- -</v>
      </c>
    </row>
    <row r="2236" spans="1:15" x14ac:dyDescent="0.2">
      <c r="A2236" s="27">
        <v>37566</v>
      </c>
      <c r="B2236" s="17">
        <f>'IMPORT RAW DATA'!B2242</f>
        <v>4.66</v>
      </c>
      <c r="C2236" s="2">
        <f t="shared" si="379"/>
        <v>0.23</v>
      </c>
      <c r="D2236" s="2">
        <f t="shared" si="378"/>
        <v>0.12</v>
      </c>
      <c r="E2236" s="2">
        <f t="shared" si="384"/>
        <v>1.1299999999999999</v>
      </c>
      <c r="F2236" s="2">
        <f t="shared" si="387"/>
        <v>0.2</v>
      </c>
      <c r="G2236" s="18">
        <f t="shared" si="388"/>
        <v>3.4200000000000001E-2</v>
      </c>
      <c r="H2236" s="18">
        <f t="shared" si="380"/>
        <v>0.18490000000000001</v>
      </c>
      <c r="I2236">
        <v>0.66669999999999996</v>
      </c>
      <c r="J2236">
        <v>6.4500000000000002E-2</v>
      </c>
      <c r="K2236" s="2">
        <f t="shared" si="381"/>
        <v>4.3600000000000003</v>
      </c>
      <c r="L2236" s="2">
        <f t="shared" si="385"/>
        <v>0.01</v>
      </c>
      <c r="M2236" s="26">
        <f t="shared" si="386"/>
        <v>3.5000000000000003E-2</v>
      </c>
      <c r="N2236" s="22" t="str">
        <f t="shared" si="382"/>
        <v>long</v>
      </c>
      <c r="O2236" s="23" t="str">
        <f t="shared" si="383"/>
        <v>- -</v>
      </c>
    </row>
    <row r="2237" spans="1:15" x14ac:dyDescent="0.2">
      <c r="A2237" s="27">
        <v>37567</v>
      </c>
      <c r="B2237" s="17">
        <f>'IMPORT RAW DATA'!B2243</f>
        <v>4.55</v>
      </c>
      <c r="C2237" s="2">
        <f t="shared" si="379"/>
        <v>0.17</v>
      </c>
      <c r="D2237" s="2">
        <f t="shared" si="378"/>
        <v>0.11</v>
      </c>
      <c r="E2237" s="2">
        <f t="shared" si="384"/>
        <v>1.1599999999999999</v>
      </c>
      <c r="F2237" s="2">
        <f t="shared" si="387"/>
        <v>0.15</v>
      </c>
      <c r="G2237" s="18">
        <f t="shared" si="388"/>
        <v>2.4E-2</v>
      </c>
      <c r="H2237" s="18">
        <f t="shared" si="380"/>
        <v>0.15479999999999999</v>
      </c>
      <c r="I2237">
        <v>0.66669999999999996</v>
      </c>
      <c r="J2237">
        <v>6.4500000000000002E-2</v>
      </c>
      <c r="K2237" s="2">
        <f t="shared" si="381"/>
        <v>4.3600000000000003</v>
      </c>
      <c r="L2237" s="2">
        <f t="shared" si="385"/>
        <v>0</v>
      </c>
      <c r="M2237" s="26">
        <f t="shared" si="386"/>
        <v>3.5000000000000003E-2</v>
      </c>
      <c r="N2237" s="22" t="str">
        <f t="shared" si="382"/>
        <v>- -</v>
      </c>
      <c r="O2237" s="23" t="str">
        <f t="shared" si="383"/>
        <v>- -</v>
      </c>
    </row>
    <row r="2238" spans="1:15" x14ac:dyDescent="0.2">
      <c r="A2238" s="27">
        <v>37568</v>
      </c>
      <c r="B2238" s="17">
        <f>'IMPORT RAW DATA'!B2244</f>
        <v>4.47</v>
      </c>
      <c r="C2238" s="2">
        <f t="shared" si="379"/>
        <v>0.02</v>
      </c>
      <c r="D2238" s="2">
        <f t="shared" si="378"/>
        <v>0.08</v>
      </c>
      <c r="E2238" s="2">
        <f t="shared" si="384"/>
        <v>1.19</v>
      </c>
      <c r="F2238" s="2">
        <f t="shared" si="387"/>
        <v>0.02</v>
      </c>
      <c r="G2238" s="18">
        <f t="shared" si="388"/>
        <v>5.8999999999999999E-3</v>
      </c>
      <c r="H2238" s="18">
        <f t="shared" si="380"/>
        <v>7.6499999999999999E-2</v>
      </c>
      <c r="I2238">
        <v>0.66669999999999996</v>
      </c>
      <c r="J2238">
        <v>6.4500000000000002E-2</v>
      </c>
      <c r="K2238" s="2">
        <f t="shared" si="381"/>
        <v>4.3600000000000003</v>
      </c>
      <c r="L2238" s="2">
        <f t="shared" si="385"/>
        <v>0</v>
      </c>
      <c r="M2238" s="26">
        <f t="shared" si="386"/>
        <v>3.5000000000000003E-2</v>
      </c>
      <c r="N2238" s="22" t="str">
        <f t="shared" si="382"/>
        <v>- -</v>
      </c>
      <c r="O2238" s="23" t="str">
        <f t="shared" si="383"/>
        <v>- -</v>
      </c>
    </row>
    <row r="2239" spans="1:15" x14ac:dyDescent="0.2">
      <c r="A2239" s="27">
        <v>37571</v>
      </c>
      <c r="B2239" s="17">
        <f>'IMPORT RAW DATA'!B2245</f>
        <v>4.4800000000000004</v>
      </c>
      <c r="C2239" s="2">
        <f t="shared" si="379"/>
        <v>0.18</v>
      </c>
      <c r="D2239" s="2">
        <f t="shared" si="378"/>
        <v>0.01</v>
      </c>
      <c r="E2239" s="2">
        <f t="shared" si="384"/>
        <v>1.1299999999999999</v>
      </c>
      <c r="F2239" s="2">
        <f t="shared" si="387"/>
        <v>0.16</v>
      </c>
      <c r="G2239" s="18">
        <f t="shared" si="388"/>
        <v>2.5899999999999999E-2</v>
      </c>
      <c r="H2239" s="18">
        <f t="shared" si="380"/>
        <v>0.16089999999999999</v>
      </c>
      <c r="I2239">
        <v>0.66669999999999996</v>
      </c>
      <c r="J2239">
        <v>6.4500000000000002E-2</v>
      </c>
      <c r="K2239" s="2">
        <f t="shared" si="381"/>
        <v>4.3600000000000003</v>
      </c>
      <c r="L2239" s="2">
        <f t="shared" si="385"/>
        <v>0</v>
      </c>
      <c r="M2239" s="26">
        <f t="shared" si="386"/>
        <v>3.5999999999999997E-2</v>
      </c>
      <c r="N2239" s="22" t="str">
        <f t="shared" si="382"/>
        <v>- -</v>
      </c>
      <c r="O2239" s="23" t="str">
        <f t="shared" si="383"/>
        <v>- -</v>
      </c>
    </row>
    <row r="2240" spans="1:15" x14ac:dyDescent="0.2">
      <c r="A2240" s="27">
        <v>37572</v>
      </c>
      <c r="B2240" s="17">
        <f>'IMPORT RAW DATA'!B2246</f>
        <v>4.43</v>
      </c>
      <c r="C2240" s="2">
        <f t="shared" si="379"/>
        <v>0.04</v>
      </c>
      <c r="D2240" s="2">
        <f t="shared" si="378"/>
        <v>0.05</v>
      </c>
      <c r="E2240" s="2">
        <f t="shared" si="384"/>
        <v>1.03</v>
      </c>
      <c r="F2240" s="2">
        <f t="shared" si="387"/>
        <v>0.04</v>
      </c>
      <c r="G2240" s="18">
        <f t="shared" si="388"/>
        <v>7.7999999999999996E-3</v>
      </c>
      <c r="H2240" s="18">
        <f t="shared" si="380"/>
        <v>8.8599999999999998E-2</v>
      </c>
      <c r="I2240">
        <v>0.66669999999999996</v>
      </c>
      <c r="J2240">
        <v>6.4500000000000002E-2</v>
      </c>
      <c r="K2240" s="2">
        <f t="shared" si="381"/>
        <v>4.3600000000000003</v>
      </c>
      <c r="L2240" s="2">
        <f t="shared" si="385"/>
        <v>0</v>
      </c>
      <c r="M2240" s="26">
        <f t="shared" si="386"/>
        <v>3.5999999999999997E-2</v>
      </c>
      <c r="N2240" s="22" t="str">
        <f t="shared" si="382"/>
        <v>- -</v>
      </c>
      <c r="O2240" s="23" t="str">
        <f t="shared" si="383"/>
        <v>- -</v>
      </c>
    </row>
    <row r="2241" spans="1:15" x14ac:dyDescent="0.2">
      <c r="A2241" s="27">
        <v>37573</v>
      </c>
      <c r="B2241" s="17">
        <f>'IMPORT RAW DATA'!B2247</f>
        <v>4.28</v>
      </c>
      <c r="C2241" s="2">
        <f t="shared" si="379"/>
        <v>-0.14000000000000001</v>
      </c>
      <c r="D2241" s="2">
        <f t="shared" si="378"/>
        <v>0.15</v>
      </c>
      <c r="E2241" s="2">
        <f t="shared" si="384"/>
        <v>1.0900000000000001</v>
      </c>
      <c r="F2241" s="2">
        <f t="shared" si="387"/>
        <v>0.13</v>
      </c>
      <c r="G2241" s="18">
        <f t="shared" si="388"/>
        <v>2.0400000000000001E-2</v>
      </c>
      <c r="H2241" s="18">
        <f t="shared" si="380"/>
        <v>0.14280000000000001</v>
      </c>
      <c r="I2241">
        <v>0.66669999999999996</v>
      </c>
      <c r="J2241">
        <v>6.4500000000000002E-2</v>
      </c>
      <c r="K2241" s="2">
        <f t="shared" si="381"/>
        <v>4.3600000000000003</v>
      </c>
      <c r="L2241" s="2">
        <f t="shared" si="385"/>
        <v>0</v>
      </c>
      <c r="M2241" s="26">
        <f t="shared" si="386"/>
        <v>3.5000000000000003E-2</v>
      </c>
      <c r="N2241" s="22" t="str">
        <f t="shared" si="382"/>
        <v>- -</v>
      </c>
      <c r="O2241" s="23" t="str">
        <f t="shared" si="383"/>
        <v>- -</v>
      </c>
    </row>
    <row r="2242" spans="1:15" x14ac:dyDescent="0.2">
      <c r="A2242" s="27">
        <v>37574</v>
      </c>
      <c r="B2242" s="17">
        <f>'IMPORT RAW DATA'!B2248</f>
        <v>4.37</v>
      </c>
      <c r="C2242" s="2">
        <f t="shared" si="379"/>
        <v>0.04</v>
      </c>
      <c r="D2242" s="2">
        <f t="shared" si="378"/>
        <v>0.09</v>
      </c>
      <c r="E2242" s="2">
        <f t="shared" si="384"/>
        <v>1.1499999999999999</v>
      </c>
      <c r="F2242" s="2">
        <f t="shared" si="387"/>
        <v>0.03</v>
      </c>
      <c r="G2242" s="18">
        <f t="shared" si="388"/>
        <v>6.7999999999999996E-3</v>
      </c>
      <c r="H2242" s="18">
        <f t="shared" si="380"/>
        <v>8.2600000000000007E-2</v>
      </c>
      <c r="I2242">
        <v>0.66669999999999996</v>
      </c>
      <c r="J2242">
        <v>6.4500000000000002E-2</v>
      </c>
      <c r="K2242" s="2">
        <f t="shared" si="381"/>
        <v>4.3600000000000003</v>
      </c>
      <c r="L2242" s="2">
        <f t="shared" si="385"/>
        <v>0</v>
      </c>
      <c r="M2242" s="26">
        <f t="shared" si="386"/>
        <v>2.1000000000000001E-2</v>
      </c>
      <c r="N2242" s="22" t="str">
        <f t="shared" si="382"/>
        <v>- -</v>
      </c>
      <c r="O2242" s="23" t="str">
        <f t="shared" si="383"/>
        <v>- -</v>
      </c>
    </row>
    <row r="2243" spans="1:15" x14ac:dyDescent="0.2">
      <c r="A2243" s="27">
        <v>37575</v>
      </c>
      <c r="B2243" s="17">
        <f>'IMPORT RAW DATA'!B2249</f>
        <v>4.32</v>
      </c>
      <c r="C2243" s="2">
        <f t="shared" si="379"/>
        <v>-0.32</v>
      </c>
      <c r="D2243" s="2">
        <f t="shared" si="378"/>
        <v>0.05</v>
      </c>
      <c r="E2243" s="2">
        <f t="shared" si="384"/>
        <v>1.1100000000000001</v>
      </c>
      <c r="F2243" s="2">
        <f t="shared" si="387"/>
        <v>0.28999999999999998</v>
      </c>
      <c r="G2243" s="18">
        <f t="shared" si="388"/>
        <v>5.7200000000000001E-2</v>
      </c>
      <c r="H2243" s="18">
        <f t="shared" si="380"/>
        <v>0.23910000000000001</v>
      </c>
      <c r="I2243">
        <v>0.66669999999999996</v>
      </c>
      <c r="J2243">
        <v>6.4500000000000002E-2</v>
      </c>
      <c r="K2243" s="2">
        <f t="shared" si="381"/>
        <v>4.3600000000000003</v>
      </c>
      <c r="L2243" s="2">
        <f t="shared" si="385"/>
        <v>0</v>
      </c>
      <c r="M2243" s="26">
        <f t="shared" si="386"/>
        <v>1.9E-2</v>
      </c>
      <c r="N2243" s="22" t="str">
        <f t="shared" si="382"/>
        <v>- -</v>
      </c>
      <c r="O2243" s="23" t="str">
        <f t="shared" si="383"/>
        <v>- -</v>
      </c>
    </row>
    <row r="2244" spans="1:15" x14ac:dyDescent="0.2">
      <c r="A2244" s="27">
        <v>37578</v>
      </c>
      <c r="B2244" s="17">
        <f>'IMPORT RAW DATA'!B2250</f>
        <v>4.4000000000000004</v>
      </c>
      <c r="C2244" s="2">
        <f t="shared" si="379"/>
        <v>-0.38</v>
      </c>
      <c r="D2244" s="2">
        <f t="shared" ref="D2244:D2307" si="389">ABS(B2244-B2243)</f>
        <v>0.08</v>
      </c>
      <c r="E2244" s="2">
        <f t="shared" si="384"/>
        <v>0.88</v>
      </c>
      <c r="F2244" s="2">
        <f t="shared" si="387"/>
        <v>0.43</v>
      </c>
      <c r="G2244" s="18">
        <f t="shared" si="388"/>
        <v>0.1046</v>
      </c>
      <c r="H2244" s="18">
        <f t="shared" si="380"/>
        <v>0.32340000000000002</v>
      </c>
      <c r="I2244">
        <v>0.66669999999999996</v>
      </c>
      <c r="J2244">
        <v>6.4500000000000002E-2</v>
      </c>
      <c r="K2244" s="2">
        <f t="shared" si="381"/>
        <v>4.3600000000000003</v>
      </c>
      <c r="L2244" s="2">
        <f t="shared" si="385"/>
        <v>0</v>
      </c>
      <c r="M2244" s="26">
        <f t="shared" si="386"/>
        <v>1.7000000000000001E-2</v>
      </c>
      <c r="N2244" s="22" t="str">
        <f t="shared" si="382"/>
        <v>- -</v>
      </c>
      <c r="O2244" s="23" t="str">
        <f t="shared" si="383"/>
        <v>- -</v>
      </c>
    </row>
    <row r="2245" spans="1:15" x14ac:dyDescent="0.2">
      <c r="A2245" s="27">
        <v>37579</v>
      </c>
      <c r="B2245" s="17">
        <f>'IMPORT RAW DATA'!B2251</f>
        <v>4.34</v>
      </c>
      <c r="C2245" s="2">
        <f t="shared" si="379"/>
        <v>-0.32</v>
      </c>
      <c r="D2245" s="2">
        <f t="shared" si="389"/>
        <v>0.06</v>
      </c>
      <c r="E2245" s="2">
        <f t="shared" si="384"/>
        <v>0.8</v>
      </c>
      <c r="F2245" s="2">
        <f t="shared" si="387"/>
        <v>0.4</v>
      </c>
      <c r="G2245" s="18">
        <f t="shared" si="388"/>
        <v>9.3299999999999994E-2</v>
      </c>
      <c r="H2245" s="18">
        <f t="shared" si="380"/>
        <v>0.3054</v>
      </c>
      <c r="I2245">
        <v>0.66669999999999996</v>
      </c>
      <c r="J2245">
        <v>6.4500000000000002E-2</v>
      </c>
      <c r="K2245" s="2">
        <f t="shared" si="381"/>
        <v>4.3600000000000003</v>
      </c>
      <c r="L2245" s="2">
        <f t="shared" si="385"/>
        <v>0</v>
      </c>
      <c r="M2245" s="26">
        <f t="shared" si="386"/>
        <v>7.0000000000000001E-3</v>
      </c>
      <c r="N2245" s="22" t="str">
        <f t="shared" si="382"/>
        <v>- -</v>
      </c>
      <c r="O2245" s="23" t="str">
        <f t="shared" si="383"/>
        <v>- -</v>
      </c>
    </row>
    <row r="2246" spans="1:15" x14ac:dyDescent="0.2">
      <c r="A2246" s="27">
        <v>37580</v>
      </c>
      <c r="B2246" s="17">
        <f>'IMPORT RAW DATA'!B2252</f>
        <v>4.45</v>
      </c>
      <c r="C2246" s="2">
        <f t="shared" si="379"/>
        <v>-0.1</v>
      </c>
      <c r="D2246" s="2">
        <f t="shared" si="389"/>
        <v>0.11</v>
      </c>
      <c r="E2246" s="2">
        <f t="shared" si="384"/>
        <v>0.79</v>
      </c>
      <c r="F2246" s="2">
        <f t="shared" si="387"/>
        <v>0.13</v>
      </c>
      <c r="G2246" s="18">
        <f t="shared" si="388"/>
        <v>2.0400000000000001E-2</v>
      </c>
      <c r="H2246" s="18">
        <f t="shared" si="380"/>
        <v>0.14280000000000001</v>
      </c>
      <c r="I2246">
        <v>0.66669999999999996</v>
      </c>
      <c r="J2246">
        <v>6.4500000000000002E-2</v>
      </c>
      <c r="K2246" s="2">
        <f t="shared" si="381"/>
        <v>4.3600000000000003</v>
      </c>
      <c r="L2246" s="2">
        <f t="shared" si="385"/>
        <v>0</v>
      </c>
      <c r="M2246" s="26">
        <f t="shared" si="386"/>
        <v>7.0000000000000001E-3</v>
      </c>
      <c r="N2246" s="22" t="str">
        <f t="shared" si="382"/>
        <v>- -</v>
      </c>
      <c r="O2246" s="23" t="str">
        <f t="shared" si="383"/>
        <v>- -</v>
      </c>
    </row>
    <row r="2247" spans="1:15" x14ac:dyDescent="0.2">
      <c r="A2247" s="27">
        <v>37581</v>
      </c>
      <c r="B2247" s="17">
        <f>'IMPORT RAW DATA'!B2253</f>
        <v>4.6500000000000004</v>
      </c>
      <c r="C2247" s="2">
        <f t="shared" si="379"/>
        <v>0.18</v>
      </c>
      <c r="D2247" s="2">
        <f t="shared" si="389"/>
        <v>0.2</v>
      </c>
      <c r="E2247" s="2">
        <f t="shared" si="384"/>
        <v>0.88</v>
      </c>
      <c r="F2247" s="2">
        <f t="shared" si="387"/>
        <v>0.2</v>
      </c>
      <c r="G2247" s="18">
        <f t="shared" si="388"/>
        <v>3.4200000000000001E-2</v>
      </c>
      <c r="H2247" s="18">
        <f t="shared" si="380"/>
        <v>0.18490000000000001</v>
      </c>
      <c r="I2247">
        <v>0.66669999999999996</v>
      </c>
      <c r="J2247">
        <v>6.4500000000000002E-2</v>
      </c>
      <c r="K2247" s="2">
        <f t="shared" si="381"/>
        <v>4.37</v>
      </c>
      <c r="L2247" s="2">
        <f t="shared" si="385"/>
        <v>0.01</v>
      </c>
      <c r="M2247" s="26">
        <f t="shared" si="386"/>
        <v>7.0000000000000001E-3</v>
      </c>
      <c r="N2247" s="22" t="str">
        <f t="shared" si="382"/>
        <v>long</v>
      </c>
      <c r="O2247" s="23" t="str">
        <f t="shared" si="383"/>
        <v>- -</v>
      </c>
    </row>
    <row r="2248" spans="1:15" x14ac:dyDescent="0.2">
      <c r="A2248" s="27">
        <v>37582</v>
      </c>
      <c r="B2248" s="17">
        <f>'IMPORT RAW DATA'!B2254</f>
        <v>4.68</v>
      </c>
      <c r="C2248" s="2">
        <f t="shared" si="379"/>
        <v>0.2</v>
      </c>
      <c r="D2248" s="2">
        <f t="shared" si="389"/>
        <v>0.03</v>
      </c>
      <c r="E2248" s="2">
        <f t="shared" si="384"/>
        <v>0.83</v>
      </c>
      <c r="F2248" s="2">
        <f t="shared" si="387"/>
        <v>0.24</v>
      </c>
      <c r="G2248" s="18">
        <f t="shared" si="388"/>
        <v>4.3700000000000003E-2</v>
      </c>
      <c r="H2248" s="18">
        <f t="shared" si="380"/>
        <v>0.20899999999999999</v>
      </c>
      <c r="I2248">
        <v>0.66669999999999996</v>
      </c>
      <c r="J2248">
        <v>6.4500000000000002E-2</v>
      </c>
      <c r="K2248" s="2">
        <f t="shared" si="381"/>
        <v>4.38</v>
      </c>
      <c r="L2248" s="2">
        <f t="shared" si="385"/>
        <v>0.01</v>
      </c>
      <c r="M2248" s="26">
        <f t="shared" si="386"/>
        <v>7.0000000000000001E-3</v>
      </c>
      <c r="N2248" s="22" t="str">
        <f t="shared" si="382"/>
        <v>long</v>
      </c>
      <c r="O2248" s="23" t="str">
        <f t="shared" si="383"/>
        <v>- -</v>
      </c>
    </row>
    <row r="2249" spans="1:15" x14ac:dyDescent="0.2">
      <c r="A2249" s="27">
        <v>37585</v>
      </c>
      <c r="B2249" s="17">
        <f>'IMPORT RAW DATA'!B2255</f>
        <v>4.55</v>
      </c>
      <c r="C2249" s="2">
        <f t="shared" si="379"/>
        <v>0.12</v>
      </c>
      <c r="D2249" s="2">
        <f t="shared" si="389"/>
        <v>0.13</v>
      </c>
      <c r="E2249" s="2">
        <f t="shared" si="384"/>
        <v>0.95</v>
      </c>
      <c r="F2249" s="2">
        <f t="shared" si="387"/>
        <v>0.13</v>
      </c>
      <c r="G2249" s="18">
        <f t="shared" si="388"/>
        <v>2.0400000000000001E-2</v>
      </c>
      <c r="H2249" s="18">
        <f t="shared" si="380"/>
        <v>0.14280000000000001</v>
      </c>
      <c r="I2249">
        <v>0.66669999999999996</v>
      </c>
      <c r="J2249">
        <v>6.4500000000000002E-2</v>
      </c>
      <c r="K2249" s="2">
        <f t="shared" si="381"/>
        <v>4.38</v>
      </c>
      <c r="L2249" s="2">
        <f t="shared" si="385"/>
        <v>0</v>
      </c>
      <c r="M2249" s="26">
        <f t="shared" si="386"/>
        <v>7.0000000000000001E-3</v>
      </c>
      <c r="N2249" s="22" t="str">
        <f t="shared" si="382"/>
        <v>- -</v>
      </c>
      <c r="O2249" s="23" t="str">
        <f t="shared" si="383"/>
        <v>- -</v>
      </c>
    </row>
    <row r="2250" spans="1:15" x14ac:dyDescent="0.2">
      <c r="A2250" s="27">
        <v>37586</v>
      </c>
      <c r="B2250" s="17">
        <f>'IMPORT RAW DATA'!B2256</f>
        <v>4.49</v>
      </c>
      <c r="C2250" s="2">
        <f t="shared" si="379"/>
        <v>0.21</v>
      </c>
      <c r="D2250" s="2">
        <f t="shared" si="389"/>
        <v>0.06</v>
      </c>
      <c r="E2250" s="2">
        <f t="shared" si="384"/>
        <v>0.96</v>
      </c>
      <c r="F2250" s="2">
        <f t="shared" si="387"/>
        <v>0.22</v>
      </c>
      <c r="G2250" s="18">
        <f t="shared" si="388"/>
        <v>3.8800000000000001E-2</v>
      </c>
      <c r="H2250" s="18">
        <f t="shared" si="380"/>
        <v>0.19700000000000001</v>
      </c>
      <c r="I2250">
        <v>0.66669999999999996</v>
      </c>
      <c r="J2250">
        <v>6.4500000000000002E-2</v>
      </c>
      <c r="K2250" s="2">
        <f t="shared" si="381"/>
        <v>4.38</v>
      </c>
      <c r="L2250" s="2">
        <f t="shared" si="385"/>
        <v>0</v>
      </c>
      <c r="M2250" s="26">
        <f t="shared" si="386"/>
        <v>7.0000000000000001E-3</v>
      </c>
      <c r="N2250" s="22" t="str">
        <f t="shared" si="382"/>
        <v>- -</v>
      </c>
      <c r="O2250" s="23" t="str">
        <f t="shared" si="383"/>
        <v>- -</v>
      </c>
    </row>
    <row r="2251" spans="1:15" x14ac:dyDescent="0.2">
      <c r="A2251" s="27">
        <v>37587</v>
      </c>
      <c r="B2251" s="17">
        <f>'IMPORT RAW DATA'!B2257</f>
        <v>4.55</v>
      </c>
      <c r="C2251" s="2">
        <f t="shared" si="379"/>
        <v>0.18</v>
      </c>
      <c r="D2251" s="2">
        <f t="shared" si="389"/>
        <v>0.06</v>
      </c>
      <c r="E2251" s="2">
        <f t="shared" si="384"/>
        <v>0.87</v>
      </c>
      <c r="F2251" s="2">
        <f t="shared" si="387"/>
        <v>0.21</v>
      </c>
      <c r="G2251" s="18">
        <f t="shared" si="388"/>
        <v>3.6499999999999998E-2</v>
      </c>
      <c r="H2251" s="18">
        <f t="shared" si="380"/>
        <v>0.191</v>
      </c>
      <c r="I2251">
        <v>0.66669999999999996</v>
      </c>
      <c r="J2251">
        <v>6.4500000000000002E-2</v>
      </c>
      <c r="K2251" s="2">
        <f t="shared" si="381"/>
        <v>4.3899999999999997</v>
      </c>
      <c r="L2251" s="2">
        <f t="shared" si="385"/>
        <v>0.01</v>
      </c>
      <c r="M2251" s="26">
        <f t="shared" si="386"/>
        <v>7.0000000000000001E-3</v>
      </c>
      <c r="N2251" s="22" t="str">
        <f t="shared" si="382"/>
        <v>long</v>
      </c>
      <c r="O2251" s="23" t="str">
        <f t="shared" si="383"/>
        <v>- -</v>
      </c>
    </row>
    <row r="2252" spans="1:15" x14ac:dyDescent="0.2">
      <c r="A2252" s="27">
        <v>37588</v>
      </c>
      <c r="B2252" s="17">
        <f>'IMPORT RAW DATA'!B2258</f>
        <v>4.6399999999999997</v>
      </c>
      <c r="C2252" s="2">
        <f t="shared" si="379"/>
        <v>0.32</v>
      </c>
      <c r="D2252" s="2">
        <f t="shared" si="389"/>
        <v>0.09</v>
      </c>
      <c r="E2252" s="2">
        <f t="shared" si="384"/>
        <v>0.87</v>
      </c>
      <c r="F2252" s="2">
        <f t="shared" si="387"/>
        <v>0.37</v>
      </c>
      <c r="G2252" s="18">
        <f t="shared" si="388"/>
        <v>8.2500000000000004E-2</v>
      </c>
      <c r="H2252" s="18">
        <f t="shared" si="380"/>
        <v>0.2873</v>
      </c>
      <c r="I2252">
        <v>0.66669999999999996</v>
      </c>
      <c r="J2252">
        <v>6.4500000000000002E-2</v>
      </c>
      <c r="K2252" s="2">
        <f t="shared" si="381"/>
        <v>4.41</v>
      </c>
      <c r="L2252" s="2">
        <f t="shared" si="385"/>
        <v>0.02</v>
      </c>
      <c r="M2252" s="26">
        <f t="shared" si="386"/>
        <v>8.0000000000000002E-3</v>
      </c>
      <c r="N2252" s="22" t="str">
        <f t="shared" si="382"/>
        <v>long</v>
      </c>
      <c r="O2252" s="23" t="str">
        <f t="shared" si="383"/>
        <v>- -</v>
      </c>
    </row>
    <row r="2253" spans="1:15" x14ac:dyDescent="0.2">
      <c r="A2253" s="27">
        <v>37589</v>
      </c>
      <c r="B2253" s="17">
        <f>'IMPORT RAW DATA'!B2259</f>
        <v>4.6500000000000004</v>
      </c>
      <c r="C2253" s="2">
        <f t="shared" ref="C2253:C2316" si="390">B2253-B2244</f>
        <v>0.25</v>
      </c>
      <c r="D2253" s="2">
        <f t="shared" si="389"/>
        <v>0.01</v>
      </c>
      <c r="E2253" s="2">
        <f t="shared" si="384"/>
        <v>0.83</v>
      </c>
      <c r="F2253" s="2">
        <f t="shared" si="387"/>
        <v>0.3</v>
      </c>
      <c r="G2253" s="18">
        <f t="shared" si="388"/>
        <v>6.0100000000000001E-2</v>
      </c>
      <c r="H2253" s="18">
        <f t="shared" ref="H2253:H2316" si="391">F2253*(I2253-J2253)+J2253</f>
        <v>0.2452</v>
      </c>
      <c r="I2253">
        <v>0.66669999999999996</v>
      </c>
      <c r="J2253">
        <v>6.4500000000000002E-2</v>
      </c>
      <c r="K2253" s="2">
        <f t="shared" ref="K2253:K2316" si="392">G2253*(B2253-K2252)+K2252</f>
        <v>4.42</v>
      </c>
      <c r="L2253" s="2">
        <f t="shared" si="385"/>
        <v>0.01</v>
      </c>
      <c r="M2253" s="26">
        <f t="shared" si="386"/>
        <v>8.0000000000000002E-3</v>
      </c>
      <c r="N2253" s="22" t="str">
        <f t="shared" ref="N2253:N2316" si="393">IF(K2253&gt;K2252,"long","- -")</f>
        <v>long</v>
      </c>
      <c r="O2253" s="23" t="str">
        <f t="shared" ref="O2253:O2316" si="394">IF(K2253&lt;K2252,"short","- -")</f>
        <v>- -</v>
      </c>
    </row>
    <row r="2254" spans="1:15" x14ac:dyDescent="0.2">
      <c r="A2254" s="27">
        <v>37592</v>
      </c>
      <c r="B2254" s="17">
        <f>'IMPORT RAW DATA'!B2260</f>
        <v>4.5199999999999996</v>
      </c>
      <c r="C2254" s="2">
        <f t="shared" si="390"/>
        <v>0.18</v>
      </c>
      <c r="D2254" s="2">
        <f t="shared" si="389"/>
        <v>0.13</v>
      </c>
      <c r="E2254" s="2">
        <f t="shared" ref="E2254:E2317" si="395">SUM(D2245:D2254)</f>
        <v>0.88</v>
      </c>
      <c r="F2254" s="2">
        <f t="shared" si="387"/>
        <v>0.2</v>
      </c>
      <c r="G2254" s="18">
        <f t="shared" si="388"/>
        <v>3.4200000000000001E-2</v>
      </c>
      <c r="H2254" s="18">
        <f t="shared" si="391"/>
        <v>0.18490000000000001</v>
      </c>
      <c r="I2254">
        <v>0.66669999999999996</v>
      </c>
      <c r="J2254">
        <v>6.4500000000000002E-2</v>
      </c>
      <c r="K2254" s="2">
        <f t="shared" si="392"/>
        <v>4.42</v>
      </c>
      <c r="L2254" s="2">
        <f t="shared" ref="L2254:L2317" si="396">K2254-K2253</f>
        <v>0</v>
      </c>
      <c r="M2254" s="26">
        <f t="shared" si="386"/>
        <v>8.0000000000000002E-3</v>
      </c>
      <c r="N2254" s="22" t="str">
        <f t="shared" si="393"/>
        <v>- -</v>
      </c>
      <c r="O2254" s="23" t="str">
        <f t="shared" si="394"/>
        <v>- -</v>
      </c>
    </row>
    <row r="2255" spans="1:15" x14ac:dyDescent="0.2">
      <c r="A2255" s="27">
        <v>37593</v>
      </c>
      <c r="B2255" s="17">
        <f>'IMPORT RAW DATA'!B2261</f>
        <v>4.33</v>
      </c>
      <c r="C2255" s="2">
        <f t="shared" si="390"/>
        <v>-0.12</v>
      </c>
      <c r="D2255" s="2">
        <f t="shared" si="389"/>
        <v>0.19</v>
      </c>
      <c r="E2255" s="2">
        <f t="shared" si="395"/>
        <v>1.01</v>
      </c>
      <c r="F2255" s="2">
        <f t="shared" si="387"/>
        <v>0.12</v>
      </c>
      <c r="G2255" s="18">
        <f t="shared" si="388"/>
        <v>1.8700000000000001E-2</v>
      </c>
      <c r="H2255" s="18">
        <f t="shared" si="391"/>
        <v>0.1368</v>
      </c>
      <c r="I2255">
        <v>0.66669999999999996</v>
      </c>
      <c r="J2255">
        <v>6.4500000000000002E-2</v>
      </c>
      <c r="K2255" s="2">
        <f t="shared" si="392"/>
        <v>4.42</v>
      </c>
      <c r="L2255" s="2">
        <f t="shared" si="396"/>
        <v>0</v>
      </c>
      <c r="M2255" s="26">
        <f t="shared" si="386"/>
        <v>6.0000000000000001E-3</v>
      </c>
      <c r="N2255" s="22" t="str">
        <f t="shared" si="393"/>
        <v>- -</v>
      </c>
      <c r="O2255" s="23" t="str">
        <f t="shared" si="394"/>
        <v>- -</v>
      </c>
    </row>
    <row r="2256" spans="1:15" x14ac:dyDescent="0.2">
      <c r="A2256" s="27">
        <v>37594</v>
      </c>
      <c r="B2256" s="17">
        <f>'IMPORT RAW DATA'!B2262</f>
        <v>4.16</v>
      </c>
      <c r="C2256" s="2">
        <f t="shared" si="390"/>
        <v>-0.49</v>
      </c>
      <c r="D2256" s="2">
        <f t="shared" si="389"/>
        <v>0.17</v>
      </c>
      <c r="E2256" s="2">
        <f t="shared" si="395"/>
        <v>1.07</v>
      </c>
      <c r="F2256" s="2">
        <f t="shared" si="387"/>
        <v>0.46</v>
      </c>
      <c r="G2256" s="18">
        <f t="shared" si="388"/>
        <v>0.1166</v>
      </c>
      <c r="H2256" s="18">
        <f t="shared" si="391"/>
        <v>0.34150000000000003</v>
      </c>
      <c r="I2256">
        <v>0.66669999999999996</v>
      </c>
      <c r="J2256">
        <v>6.4500000000000002E-2</v>
      </c>
      <c r="K2256" s="2">
        <f t="shared" si="392"/>
        <v>4.3899999999999997</v>
      </c>
      <c r="L2256" s="2">
        <f t="shared" si="396"/>
        <v>-0.03</v>
      </c>
      <c r="M2256" s="26">
        <f t="shared" si="386"/>
        <v>8.9999999999999993E-3</v>
      </c>
      <c r="N2256" s="22" t="str">
        <f t="shared" si="393"/>
        <v>- -</v>
      </c>
      <c r="O2256" s="23" t="str">
        <f t="shared" si="394"/>
        <v>short</v>
      </c>
    </row>
    <row r="2257" spans="1:15" x14ac:dyDescent="0.2">
      <c r="A2257" s="27">
        <v>37595</v>
      </c>
      <c r="B2257" s="17">
        <f>'IMPORT RAW DATA'!B2263</f>
        <v>4.16</v>
      </c>
      <c r="C2257" s="2">
        <f t="shared" si="390"/>
        <v>-0.52</v>
      </c>
      <c r="D2257" s="2">
        <f t="shared" si="389"/>
        <v>0</v>
      </c>
      <c r="E2257" s="2">
        <f t="shared" si="395"/>
        <v>0.87</v>
      </c>
      <c r="F2257" s="2">
        <f t="shared" si="387"/>
        <v>0.6</v>
      </c>
      <c r="G2257" s="18">
        <f t="shared" si="388"/>
        <v>0.18129999999999999</v>
      </c>
      <c r="H2257" s="18">
        <f t="shared" si="391"/>
        <v>0.42580000000000001</v>
      </c>
      <c r="I2257">
        <v>0.66669999999999996</v>
      </c>
      <c r="J2257">
        <v>6.4500000000000002E-2</v>
      </c>
      <c r="K2257" s="2">
        <f t="shared" si="392"/>
        <v>4.3499999999999996</v>
      </c>
      <c r="L2257" s="2">
        <f t="shared" si="396"/>
        <v>-0.04</v>
      </c>
      <c r="M2257" s="26">
        <f t="shared" si="386"/>
        <v>1.2999999999999999E-2</v>
      </c>
      <c r="N2257" s="22" t="str">
        <f t="shared" si="393"/>
        <v>- -</v>
      </c>
      <c r="O2257" s="23" t="str">
        <f t="shared" si="394"/>
        <v>short</v>
      </c>
    </row>
    <row r="2258" spans="1:15" x14ac:dyDescent="0.2">
      <c r="A2258" s="27">
        <v>37596</v>
      </c>
      <c r="B2258" s="17">
        <f>'IMPORT RAW DATA'!B2264</f>
        <v>4.07</v>
      </c>
      <c r="C2258" s="2">
        <f t="shared" si="390"/>
        <v>-0.48</v>
      </c>
      <c r="D2258" s="2">
        <f t="shared" si="389"/>
        <v>0.09</v>
      </c>
      <c r="E2258" s="2">
        <f t="shared" si="395"/>
        <v>0.93</v>
      </c>
      <c r="F2258" s="2">
        <f t="shared" si="387"/>
        <v>0.52</v>
      </c>
      <c r="G2258" s="18">
        <f t="shared" si="388"/>
        <v>0.1426</v>
      </c>
      <c r="H2258" s="18">
        <f t="shared" si="391"/>
        <v>0.37759999999999999</v>
      </c>
      <c r="I2258">
        <v>0.66669999999999996</v>
      </c>
      <c r="J2258">
        <v>6.4500000000000002E-2</v>
      </c>
      <c r="K2258" s="2">
        <f t="shared" si="392"/>
        <v>4.3099999999999996</v>
      </c>
      <c r="L2258" s="2">
        <f t="shared" si="396"/>
        <v>-0.04</v>
      </c>
      <c r="M2258" s="26">
        <f t="shared" si="386"/>
        <v>1.6E-2</v>
      </c>
      <c r="N2258" s="22" t="str">
        <f t="shared" si="393"/>
        <v>- -</v>
      </c>
      <c r="O2258" s="23" t="str">
        <f t="shared" si="394"/>
        <v>short</v>
      </c>
    </row>
    <row r="2259" spans="1:15" x14ac:dyDescent="0.2">
      <c r="A2259" s="27">
        <v>37599</v>
      </c>
      <c r="B2259" s="17">
        <f>'IMPORT RAW DATA'!B2265</f>
        <v>3.94</v>
      </c>
      <c r="C2259" s="2">
        <f t="shared" si="390"/>
        <v>-0.55000000000000004</v>
      </c>
      <c r="D2259" s="2">
        <f t="shared" si="389"/>
        <v>0.13</v>
      </c>
      <c r="E2259" s="2">
        <f t="shared" si="395"/>
        <v>0.93</v>
      </c>
      <c r="F2259" s="2">
        <f t="shared" si="387"/>
        <v>0.59</v>
      </c>
      <c r="G2259" s="18">
        <f t="shared" si="388"/>
        <v>0.1762</v>
      </c>
      <c r="H2259" s="18">
        <f t="shared" si="391"/>
        <v>0.41980000000000001</v>
      </c>
      <c r="I2259">
        <v>0.66669999999999996</v>
      </c>
      <c r="J2259">
        <v>6.4500000000000002E-2</v>
      </c>
      <c r="K2259" s="2">
        <f t="shared" si="392"/>
        <v>4.24</v>
      </c>
      <c r="L2259" s="2">
        <f t="shared" si="396"/>
        <v>-7.0000000000000007E-2</v>
      </c>
      <c r="M2259" s="26">
        <f t="shared" si="386"/>
        <v>2.1999999999999999E-2</v>
      </c>
      <c r="N2259" s="22" t="str">
        <f t="shared" si="393"/>
        <v>- -</v>
      </c>
      <c r="O2259" s="23" t="str">
        <f t="shared" si="394"/>
        <v>short</v>
      </c>
    </row>
    <row r="2260" spans="1:15" x14ac:dyDescent="0.2">
      <c r="A2260" s="27">
        <v>37600</v>
      </c>
      <c r="B2260" s="17">
        <f>'IMPORT RAW DATA'!B2266</f>
        <v>3.91</v>
      </c>
      <c r="C2260" s="2">
        <f t="shared" si="390"/>
        <v>-0.64</v>
      </c>
      <c r="D2260" s="2">
        <f t="shared" si="389"/>
        <v>0.03</v>
      </c>
      <c r="E2260" s="2">
        <f t="shared" si="395"/>
        <v>0.9</v>
      </c>
      <c r="F2260" s="2">
        <f t="shared" si="387"/>
        <v>0.71</v>
      </c>
      <c r="G2260" s="18">
        <f t="shared" si="388"/>
        <v>0.2422</v>
      </c>
      <c r="H2260" s="18">
        <f t="shared" si="391"/>
        <v>0.49209999999999998</v>
      </c>
      <c r="I2260">
        <v>0.66669999999999996</v>
      </c>
      <c r="J2260">
        <v>6.4500000000000002E-2</v>
      </c>
      <c r="K2260" s="2">
        <f t="shared" si="392"/>
        <v>4.16</v>
      </c>
      <c r="L2260" s="2">
        <f t="shared" si="396"/>
        <v>-0.08</v>
      </c>
      <c r="M2260" s="26">
        <f t="shared" si="386"/>
        <v>2.7E-2</v>
      </c>
      <c r="N2260" s="22" t="str">
        <f t="shared" si="393"/>
        <v>- -</v>
      </c>
      <c r="O2260" s="23" t="str">
        <f t="shared" si="394"/>
        <v>short</v>
      </c>
    </row>
    <row r="2261" spans="1:15" x14ac:dyDescent="0.2">
      <c r="A2261" s="27">
        <v>37601</v>
      </c>
      <c r="B2261" s="17">
        <f>'IMPORT RAW DATA'!B2267</f>
        <v>3.92</v>
      </c>
      <c r="C2261" s="2">
        <f t="shared" si="390"/>
        <v>-0.72</v>
      </c>
      <c r="D2261" s="2">
        <f t="shared" si="389"/>
        <v>0.01</v>
      </c>
      <c r="E2261" s="2">
        <f t="shared" si="395"/>
        <v>0.85</v>
      </c>
      <c r="F2261" s="2">
        <f t="shared" si="387"/>
        <v>0.85</v>
      </c>
      <c r="G2261" s="18">
        <f t="shared" si="388"/>
        <v>0.3322</v>
      </c>
      <c r="H2261" s="18">
        <f t="shared" si="391"/>
        <v>0.57640000000000002</v>
      </c>
      <c r="I2261">
        <v>0.66669999999999996</v>
      </c>
      <c r="J2261">
        <v>6.4500000000000002E-2</v>
      </c>
      <c r="K2261" s="2">
        <f t="shared" si="392"/>
        <v>4.08</v>
      </c>
      <c r="L2261" s="2">
        <f t="shared" si="396"/>
        <v>-0.08</v>
      </c>
      <c r="M2261" s="26">
        <f t="shared" si="386"/>
        <v>3.1E-2</v>
      </c>
      <c r="N2261" s="22" t="str">
        <f t="shared" si="393"/>
        <v>- -</v>
      </c>
      <c r="O2261" s="23" t="str">
        <f t="shared" si="394"/>
        <v>short</v>
      </c>
    </row>
    <row r="2262" spans="1:15" x14ac:dyDescent="0.2">
      <c r="A2262" s="27">
        <v>37602</v>
      </c>
      <c r="B2262" s="17">
        <f>'IMPORT RAW DATA'!B2268</f>
        <v>3.92</v>
      </c>
      <c r="C2262" s="2">
        <f t="shared" si="390"/>
        <v>-0.73</v>
      </c>
      <c r="D2262" s="2">
        <f t="shared" si="389"/>
        <v>0</v>
      </c>
      <c r="E2262" s="2">
        <f t="shared" si="395"/>
        <v>0.76</v>
      </c>
      <c r="F2262" s="2">
        <f t="shared" si="387"/>
        <v>0.96</v>
      </c>
      <c r="G2262" s="18">
        <f t="shared" si="388"/>
        <v>0.41289999999999999</v>
      </c>
      <c r="H2262" s="18">
        <f t="shared" si="391"/>
        <v>0.64259999999999995</v>
      </c>
      <c r="I2262">
        <v>0.66669999999999996</v>
      </c>
      <c r="J2262">
        <v>6.4500000000000002E-2</v>
      </c>
      <c r="K2262" s="2">
        <f t="shared" si="392"/>
        <v>4.01</v>
      </c>
      <c r="L2262" s="2">
        <f t="shared" si="396"/>
        <v>-7.0000000000000007E-2</v>
      </c>
      <c r="M2262" s="26">
        <f t="shared" si="386"/>
        <v>3.4000000000000002E-2</v>
      </c>
      <c r="N2262" s="22" t="str">
        <f t="shared" si="393"/>
        <v>- -</v>
      </c>
      <c r="O2262" s="23" t="str">
        <f t="shared" si="394"/>
        <v>short</v>
      </c>
    </row>
    <row r="2263" spans="1:15" x14ac:dyDescent="0.2">
      <c r="A2263" s="27">
        <v>37603</v>
      </c>
      <c r="B2263" s="17">
        <f>'IMPORT RAW DATA'!B2269</f>
        <v>3.75</v>
      </c>
      <c r="C2263" s="2">
        <f t="shared" si="390"/>
        <v>-0.77</v>
      </c>
      <c r="D2263" s="2">
        <f t="shared" si="389"/>
        <v>0.17</v>
      </c>
      <c r="E2263" s="2">
        <f t="shared" si="395"/>
        <v>0.92</v>
      </c>
      <c r="F2263" s="2">
        <f t="shared" si="387"/>
        <v>0.84</v>
      </c>
      <c r="G2263" s="18">
        <f t="shared" si="388"/>
        <v>0.32519999999999999</v>
      </c>
      <c r="H2263" s="18">
        <f t="shared" si="391"/>
        <v>0.57030000000000003</v>
      </c>
      <c r="I2263">
        <v>0.66669999999999996</v>
      </c>
      <c r="J2263">
        <v>6.4500000000000002E-2</v>
      </c>
      <c r="K2263" s="2">
        <f t="shared" si="392"/>
        <v>3.93</v>
      </c>
      <c r="L2263" s="2">
        <f t="shared" si="396"/>
        <v>-0.08</v>
      </c>
      <c r="M2263" s="26">
        <f t="shared" si="386"/>
        <v>3.5999999999999997E-2</v>
      </c>
      <c r="N2263" s="22" t="str">
        <f t="shared" si="393"/>
        <v>- -</v>
      </c>
      <c r="O2263" s="23" t="str">
        <f t="shared" si="394"/>
        <v>short</v>
      </c>
    </row>
    <row r="2264" spans="1:15" x14ac:dyDescent="0.2">
      <c r="A2264" s="27">
        <v>37606</v>
      </c>
      <c r="B2264" s="17">
        <f>'IMPORT RAW DATA'!B2270</f>
        <v>3.98</v>
      </c>
      <c r="C2264" s="2">
        <f t="shared" si="390"/>
        <v>-0.35</v>
      </c>
      <c r="D2264" s="2">
        <f t="shared" si="389"/>
        <v>0.23</v>
      </c>
      <c r="E2264" s="2">
        <f t="shared" si="395"/>
        <v>1.02</v>
      </c>
      <c r="F2264" s="2">
        <f t="shared" si="387"/>
        <v>0.34</v>
      </c>
      <c r="G2264" s="18">
        <f t="shared" si="388"/>
        <v>7.2499999999999995E-2</v>
      </c>
      <c r="H2264" s="18">
        <f t="shared" si="391"/>
        <v>0.26919999999999999</v>
      </c>
      <c r="I2264">
        <v>0.66669999999999996</v>
      </c>
      <c r="J2264">
        <v>6.4500000000000002E-2</v>
      </c>
      <c r="K2264" s="2">
        <f t="shared" si="392"/>
        <v>3.93</v>
      </c>
      <c r="L2264" s="2">
        <f t="shared" si="396"/>
        <v>0</v>
      </c>
      <c r="M2264" s="26">
        <f t="shared" si="386"/>
        <v>3.5999999999999997E-2</v>
      </c>
      <c r="N2264" s="22" t="str">
        <f t="shared" si="393"/>
        <v>- -</v>
      </c>
      <c r="O2264" s="23" t="str">
        <f t="shared" si="394"/>
        <v>- -</v>
      </c>
    </row>
    <row r="2265" spans="1:15" x14ac:dyDescent="0.2">
      <c r="A2265" s="27">
        <v>37607</v>
      </c>
      <c r="B2265" s="17">
        <f>'IMPORT RAW DATA'!B2271</f>
        <v>3.91</v>
      </c>
      <c r="C2265" s="2">
        <f t="shared" si="390"/>
        <v>-0.25</v>
      </c>
      <c r="D2265" s="2">
        <f t="shared" si="389"/>
        <v>7.0000000000000007E-2</v>
      </c>
      <c r="E2265" s="2">
        <f t="shared" si="395"/>
        <v>0.9</v>
      </c>
      <c r="F2265" s="2">
        <f t="shared" si="387"/>
        <v>0.28000000000000003</v>
      </c>
      <c r="G2265" s="18">
        <f t="shared" si="388"/>
        <v>5.4300000000000001E-2</v>
      </c>
      <c r="H2265" s="18">
        <f t="shared" si="391"/>
        <v>0.2331</v>
      </c>
      <c r="I2265">
        <v>0.66669999999999996</v>
      </c>
      <c r="J2265">
        <v>6.4500000000000002E-2</v>
      </c>
      <c r="K2265" s="2">
        <f t="shared" si="392"/>
        <v>3.93</v>
      </c>
      <c r="L2265" s="2">
        <f t="shared" si="396"/>
        <v>0</v>
      </c>
      <c r="M2265" s="26">
        <f t="shared" si="386"/>
        <v>3.5999999999999997E-2</v>
      </c>
      <c r="N2265" s="22" t="str">
        <f t="shared" si="393"/>
        <v>- -</v>
      </c>
      <c r="O2265" s="23" t="str">
        <f t="shared" si="394"/>
        <v>- -</v>
      </c>
    </row>
    <row r="2266" spans="1:15" x14ac:dyDescent="0.2">
      <c r="A2266" s="27">
        <v>37608</v>
      </c>
      <c r="B2266" s="17">
        <f>'IMPORT RAW DATA'!B2272</f>
        <v>3.81</v>
      </c>
      <c r="C2266" s="2">
        <f t="shared" si="390"/>
        <v>-0.35</v>
      </c>
      <c r="D2266" s="2">
        <f t="shared" si="389"/>
        <v>0.1</v>
      </c>
      <c r="E2266" s="2">
        <f t="shared" si="395"/>
        <v>0.83</v>
      </c>
      <c r="F2266" s="2">
        <f t="shared" si="387"/>
        <v>0.42</v>
      </c>
      <c r="G2266" s="18">
        <f t="shared" si="388"/>
        <v>0.1007</v>
      </c>
      <c r="H2266" s="18">
        <f t="shared" si="391"/>
        <v>0.31740000000000002</v>
      </c>
      <c r="I2266">
        <v>0.66669999999999996</v>
      </c>
      <c r="J2266">
        <v>6.4500000000000002E-2</v>
      </c>
      <c r="K2266" s="2">
        <f t="shared" si="392"/>
        <v>3.92</v>
      </c>
      <c r="L2266" s="2">
        <f t="shared" si="396"/>
        <v>-0.01</v>
      </c>
      <c r="M2266" s="26">
        <f t="shared" si="386"/>
        <v>3.5999999999999997E-2</v>
      </c>
      <c r="N2266" s="22" t="str">
        <f t="shared" si="393"/>
        <v>- -</v>
      </c>
      <c r="O2266" s="23" t="str">
        <f t="shared" si="394"/>
        <v>short</v>
      </c>
    </row>
    <row r="2267" spans="1:15" x14ac:dyDescent="0.2">
      <c r="A2267" s="27">
        <v>37609</v>
      </c>
      <c r="B2267" s="17">
        <f>'IMPORT RAW DATA'!B2273</f>
        <v>3.7</v>
      </c>
      <c r="C2267" s="2">
        <f t="shared" si="390"/>
        <v>-0.37</v>
      </c>
      <c r="D2267" s="2">
        <f t="shared" si="389"/>
        <v>0.11</v>
      </c>
      <c r="E2267" s="2">
        <f t="shared" si="395"/>
        <v>0.94</v>
      </c>
      <c r="F2267" s="2">
        <f t="shared" si="387"/>
        <v>0.39</v>
      </c>
      <c r="G2267" s="18">
        <f t="shared" si="388"/>
        <v>8.9599999999999999E-2</v>
      </c>
      <c r="H2267" s="18">
        <f t="shared" si="391"/>
        <v>0.2994</v>
      </c>
      <c r="I2267">
        <v>0.66669999999999996</v>
      </c>
      <c r="J2267">
        <v>6.4500000000000002E-2</v>
      </c>
      <c r="K2267" s="2">
        <f t="shared" si="392"/>
        <v>3.9</v>
      </c>
      <c r="L2267" s="2">
        <f t="shared" si="396"/>
        <v>-0.02</v>
      </c>
      <c r="M2267" s="26">
        <f t="shared" si="386"/>
        <v>3.5000000000000003E-2</v>
      </c>
      <c r="N2267" s="22" t="str">
        <f t="shared" si="393"/>
        <v>- -</v>
      </c>
      <c r="O2267" s="23" t="str">
        <f t="shared" si="394"/>
        <v>short</v>
      </c>
    </row>
    <row r="2268" spans="1:15" x14ac:dyDescent="0.2">
      <c r="A2268" s="27">
        <v>37610</v>
      </c>
      <c r="B2268" s="17">
        <f>'IMPORT RAW DATA'!B2274</f>
        <v>3.75</v>
      </c>
      <c r="C2268" s="2">
        <f t="shared" si="390"/>
        <v>-0.19</v>
      </c>
      <c r="D2268" s="2">
        <f t="shared" si="389"/>
        <v>0.05</v>
      </c>
      <c r="E2268" s="2">
        <f t="shared" si="395"/>
        <v>0.9</v>
      </c>
      <c r="F2268" s="2">
        <f t="shared" si="387"/>
        <v>0.21</v>
      </c>
      <c r="G2268" s="18">
        <f t="shared" si="388"/>
        <v>3.6499999999999998E-2</v>
      </c>
      <c r="H2268" s="18">
        <f t="shared" si="391"/>
        <v>0.191</v>
      </c>
      <c r="I2268">
        <v>0.66669999999999996</v>
      </c>
      <c r="J2268">
        <v>6.4500000000000002E-2</v>
      </c>
      <c r="K2268" s="2">
        <f t="shared" si="392"/>
        <v>3.89</v>
      </c>
      <c r="L2268" s="2">
        <f t="shared" si="396"/>
        <v>-0.01</v>
      </c>
      <c r="M2268" s="26">
        <f t="shared" si="386"/>
        <v>3.4000000000000002E-2</v>
      </c>
      <c r="N2268" s="22" t="str">
        <f t="shared" si="393"/>
        <v>- -</v>
      </c>
      <c r="O2268" s="23" t="str">
        <f t="shared" si="394"/>
        <v>short</v>
      </c>
    </row>
    <row r="2269" spans="1:15" x14ac:dyDescent="0.2">
      <c r="A2269" s="27">
        <v>37613</v>
      </c>
      <c r="B2269" s="17">
        <f>'IMPORT RAW DATA'!B2275</f>
        <v>3.81</v>
      </c>
      <c r="C2269" s="2">
        <f t="shared" si="390"/>
        <v>-0.1</v>
      </c>
      <c r="D2269" s="2">
        <f t="shared" si="389"/>
        <v>0.06</v>
      </c>
      <c r="E2269" s="2">
        <f t="shared" si="395"/>
        <v>0.83</v>
      </c>
      <c r="F2269" s="2">
        <f t="shared" si="387"/>
        <v>0.12</v>
      </c>
      <c r="G2269" s="18">
        <f t="shared" si="388"/>
        <v>1.8700000000000001E-2</v>
      </c>
      <c r="H2269" s="18">
        <f t="shared" si="391"/>
        <v>0.1368</v>
      </c>
      <c r="I2269">
        <v>0.66669999999999996</v>
      </c>
      <c r="J2269">
        <v>6.4500000000000002E-2</v>
      </c>
      <c r="K2269" s="2">
        <f t="shared" si="392"/>
        <v>3.89</v>
      </c>
      <c r="L2269" s="2">
        <f t="shared" si="396"/>
        <v>0</v>
      </c>
      <c r="M2269" s="26">
        <f t="shared" si="386"/>
        <v>3.4000000000000002E-2</v>
      </c>
      <c r="N2269" s="22" t="str">
        <f t="shared" si="393"/>
        <v>- -</v>
      </c>
      <c r="O2269" s="23" t="str">
        <f t="shared" si="394"/>
        <v>- -</v>
      </c>
    </row>
    <row r="2270" spans="1:15" x14ac:dyDescent="0.2">
      <c r="A2270" s="27">
        <v>37614</v>
      </c>
      <c r="B2270" s="17">
        <f>'IMPORT RAW DATA'!B2276</f>
        <v>3.81</v>
      </c>
      <c r="C2270" s="2">
        <f t="shared" si="390"/>
        <v>-0.11</v>
      </c>
      <c r="D2270" s="2">
        <f t="shared" si="389"/>
        <v>0</v>
      </c>
      <c r="E2270" s="2">
        <f t="shared" si="395"/>
        <v>0.8</v>
      </c>
      <c r="F2270" s="2">
        <f t="shared" si="387"/>
        <v>0.14000000000000001</v>
      </c>
      <c r="G2270" s="18">
        <f t="shared" si="388"/>
        <v>2.2100000000000002E-2</v>
      </c>
      <c r="H2270" s="18">
        <f t="shared" si="391"/>
        <v>0.14879999999999999</v>
      </c>
      <c r="I2270">
        <v>0.66669999999999996</v>
      </c>
      <c r="J2270">
        <v>6.4500000000000002E-2</v>
      </c>
      <c r="K2270" s="2">
        <f t="shared" si="392"/>
        <v>3.89</v>
      </c>
      <c r="L2270" s="2">
        <f t="shared" si="396"/>
        <v>0</v>
      </c>
      <c r="M2270" s="26">
        <f t="shared" si="386"/>
        <v>3.4000000000000002E-2</v>
      </c>
      <c r="N2270" s="22" t="str">
        <f t="shared" si="393"/>
        <v>- -</v>
      </c>
      <c r="O2270" s="23" t="str">
        <f t="shared" si="394"/>
        <v>- -</v>
      </c>
    </row>
    <row r="2271" spans="1:15" x14ac:dyDescent="0.2">
      <c r="A2271" s="27">
        <v>37617</v>
      </c>
      <c r="B2271" s="17">
        <f>'IMPORT RAW DATA'!B2277</f>
        <v>3.75</v>
      </c>
      <c r="C2271" s="2">
        <f t="shared" si="390"/>
        <v>-0.17</v>
      </c>
      <c r="D2271" s="2">
        <f t="shared" si="389"/>
        <v>0.06</v>
      </c>
      <c r="E2271" s="2">
        <f t="shared" si="395"/>
        <v>0.85</v>
      </c>
      <c r="F2271" s="2">
        <f t="shared" si="387"/>
        <v>0.2</v>
      </c>
      <c r="G2271" s="18">
        <f t="shared" si="388"/>
        <v>3.4200000000000001E-2</v>
      </c>
      <c r="H2271" s="18">
        <f t="shared" si="391"/>
        <v>0.18490000000000001</v>
      </c>
      <c r="I2271">
        <v>0.66669999999999996</v>
      </c>
      <c r="J2271">
        <v>6.4500000000000002E-2</v>
      </c>
      <c r="K2271" s="2">
        <f t="shared" si="392"/>
        <v>3.89</v>
      </c>
      <c r="L2271" s="2">
        <f t="shared" si="396"/>
        <v>0</v>
      </c>
      <c r="M2271" s="26">
        <f t="shared" si="386"/>
        <v>3.4000000000000002E-2</v>
      </c>
      <c r="N2271" s="22" t="str">
        <f t="shared" si="393"/>
        <v>- -</v>
      </c>
      <c r="O2271" s="23" t="str">
        <f t="shared" si="394"/>
        <v>- -</v>
      </c>
    </row>
    <row r="2272" spans="1:15" x14ac:dyDescent="0.2">
      <c r="A2272" s="27">
        <v>37620</v>
      </c>
      <c r="B2272" s="17">
        <f>'IMPORT RAW DATA'!B2278</f>
        <v>3.78</v>
      </c>
      <c r="C2272" s="2">
        <f t="shared" si="390"/>
        <v>0.03</v>
      </c>
      <c r="D2272" s="2">
        <f t="shared" si="389"/>
        <v>0.03</v>
      </c>
      <c r="E2272" s="2">
        <f t="shared" si="395"/>
        <v>0.88</v>
      </c>
      <c r="F2272" s="2">
        <f t="shared" si="387"/>
        <v>0.03</v>
      </c>
      <c r="G2272" s="18">
        <f t="shared" si="388"/>
        <v>6.7999999999999996E-3</v>
      </c>
      <c r="H2272" s="18">
        <f t="shared" si="391"/>
        <v>8.2600000000000007E-2</v>
      </c>
      <c r="I2272">
        <v>0.66669999999999996</v>
      </c>
      <c r="J2272">
        <v>6.4500000000000002E-2</v>
      </c>
      <c r="K2272" s="2">
        <f t="shared" si="392"/>
        <v>3.89</v>
      </c>
      <c r="L2272" s="2">
        <f t="shared" si="396"/>
        <v>0</v>
      </c>
      <c r="M2272" s="26">
        <f t="shared" si="386"/>
        <v>3.3000000000000002E-2</v>
      </c>
      <c r="N2272" s="22" t="str">
        <f t="shared" si="393"/>
        <v>- -</v>
      </c>
      <c r="O2272" s="23" t="str">
        <f t="shared" si="394"/>
        <v>- -</v>
      </c>
    </row>
    <row r="2273" spans="1:15" x14ac:dyDescent="0.2">
      <c r="A2273" s="27">
        <v>37621</v>
      </c>
      <c r="B2273" s="17">
        <f>'IMPORT RAW DATA'!B2279</f>
        <v>3.85</v>
      </c>
      <c r="C2273" s="2">
        <f t="shared" si="390"/>
        <v>-0.13</v>
      </c>
      <c r="D2273" s="2">
        <f t="shared" si="389"/>
        <v>7.0000000000000007E-2</v>
      </c>
      <c r="E2273" s="2">
        <f t="shared" si="395"/>
        <v>0.78</v>
      </c>
      <c r="F2273" s="2">
        <f t="shared" si="387"/>
        <v>0.17</v>
      </c>
      <c r="G2273" s="18">
        <f t="shared" si="388"/>
        <v>2.7900000000000001E-2</v>
      </c>
      <c r="H2273" s="18">
        <f t="shared" si="391"/>
        <v>0.16689999999999999</v>
      </c>
      <c r="I2273">
        <v>0.66669999999999996</v>
      </c>
      <c r="J2273">
        <v>6.4500000000000002E-2</v>
      </c>
      <c r="K2273" s="2">
        <f t="shared" si="392"/>
        <v>3.89</v>
      </c>
      <c r="L2273" s="2">
        <f t="shared" si="396"/>
        <v>0</v>
      </c>
      <c r="M2273" s="26">
        <f t="shared" ref="M2273:M2336" si="397">STDEV(L2254:L2273)</f>
        <v>3.2000000000000001E-2</v>
      </c>
      <c r="N2273" s="22" t="str">
        <f t="shared" si="393"/>
        <v>- -</v>
      </c>
      <c r="O2273" s="23" t="str">
        <f t="shared" si="394"/>
        <v>- -</v>
      </c>
    </row>
    <row r="2274" spans="1:15" x14ac:dyDescent="0.2">
      <c r="A2274" s="27">
        <v>37623</v>
      </c>
      <c r="B2274" s="17">
        <f>'IMPORT RAW DATA'!B2280</f>
        <v>3.94</v>
      </c>
      <c r="C2274" s="2">
        <f t="shared" si="390"/>
        <v>0.03</v>
      </c>
      <c r="D2274" s="2">
        <f t="shared" si="389"/>
        <v>0.09</v>
      </c>
      <c r="E2274" s="2">
        <f t="shared" si="395"/>
        <v>0.64</v>
      </c>
      <c r="F2274" s="2">
        <f t="shared" si="387"/>
        <v>0.05</v>
      </c>
      <c r="G2274" s="18">
        <f t="shared" si="388"/>
        <v>8.8999999999999999E-3</v>
      </c>
      <c r="H2274" s="18">
        <f t="shared" si="391"/>
        <v>9.4600000000000004E-2</v>
      </c>
      <c r="I2274">
        <v>0.66669999999999996</v>
      </c>
      <c r="J2274">
        <v>6.4500000000000002E-2</v>
      </c>
      <c r="K2274" s="2">
        <f t="shared" si="392"/>
        <v>3.89</v>
      </c>
      <c r="L2274" s="2">
        <f t="shared" si="396"/>
        <v>0</v>
      </c>
      <c r="M2274" s="26">
        <f t="shared" si="397"/>
        <v>3.2000000000000001E-2</v>
      </c>
      <c r="N2274" s="22" t="str">
        <f t="shared" si="393"/>
        <v>- -</v>
      </c>
      <c r="O2274" s="23" t="str">
        <f t="shared" si="394"/>
        <v>- -</v>
      </c>
    </row>
    <row r="2275" spans="1:15" x14ac:dyDescent="0.2">
      <c r="A2275" s="27">
        <v>37624</v>
      </c>
      <c r="B2275" s="17">
        <f>'IMPORT RAW DATA'!B2281</f>
        <v>3.97</v>
      </c>
      <c r="C2275" s="2">
        <f t="shared" si="390"/>
        <v>0.16</v>
      </c>
      <c r="D2275" s="2">
        <f t="shared" si="389"/>
        <v>0.03</v>
      </c>
      <c r="E2275" s="2">
        <f t="shared" si="395"/>
        <v>0.6</v>
      </c>
      <c r="F2275" s="2">
        <f t="shared" si="387"/>
        <v>0.27</v>
      </c>
      <c r="G2275" s="18">
        <f t="shared" si="388"/>
        <v>5.16E-2</v>
      </c>
      <c r="H2275" s="18">
        <f t="shared" si="391"/>
        <v>0.2271</v>
      </c>
      <c r="I2275">
        <v>0.66669999999999996</v>
      </c>
      <c r="J2275">
        <v>6.4500000000000002E-2</v>
      </c>
      <c r="K2275" s="2">
        <f t="shared" si="392"/>
        <v>3.89</v>
      </c>
      <c r="L2275" s="2">
        <f t="shared" si="396"/>
        <v>0</v>
      </c>
      <c r="M2275" s="26">
        <f t="shared" si="397"/>
        <v>3.2000000000000001E-2</v>
      </c>
      <c r="N2275" s="22" t="str">
        <f t="shared" si="393"/>
        <v>- -</v>
      </c>
      <c r="O2275" s="23" t="str">
        <f t="shared" si="394"/>
        <v>- -</v>
      </c>
    </row>
    <row r="2276" spans="1:15" x14ac:dyDescent="0.2">
      <c r="A2276" s="27">
        <v>37627</v>
      </c>
      <c r="B2276" s="17">
        <f>'IMPORT RAW DATA'!B2282</f>
        <v>3.88</v>
      </c>
      <c r="C2276" s="2">
        <f t="shared" si="390"/>
        <v>0.18</v>
      </c>
      <c r="D2276" s="2">
        <f t="shared" si="389"/>
        <v>0.09</v>
      </c>
      <c r="E2276" s="2">
        <f t="shared" si="395"/>
        <v>0.59</v>
      </c>
      <c r="F2276" s="2">
        <f t="shared" si="387"/>
        <v>0.31</v>
      </c>
      <c r="G2276" s="18">
        <f t="shared" si="388"/>
        <v>6.3100000000000003E-2</v>
      </c>
      <c r="H2276" s="18">
        <f t="shared" si="391"/>
        <v>0.25119999999999998</v>
      </c>
      <c r="I2276">
        <v>0.66669999999999996</v>
      </c>
      <c r="J2276">
        <v>6.4500000000000002E-2</v>
      </c>
      <c r="K2276" s="2">
        <f t="shared" si="392"/>
        <v>3.89</v>
      </c>
      <c r="L2276" s="2">
        <f t="shared" si="396"/>
        <v>0</v>
      </c>
      <c r="M2276" s="26">
        <f t="shared" si="397"/>
        <v>3.3000000000000002E-2</v>
      </c>
      <c r="N2276" s="22" t="str">
        <f t="shared" si="393"/>
        <v>- -</v>
      </c>
      <c r="O2276" s="23" t="str">
        <f t="shared" si="394"/>
        <v>- -</v>
      </c>
    </row>
    <row r="2277" spans="1:15" x14ac:dyDescent="0.2">
      <c r="A2277" s="27">
        <v>37628</v>
      </c>
      <c r="B2277" s="17">
        <f>'IMPORT RAW DATA'!B2283</f>
        <v>3.77</v>
      </c>
      <c r="C2277" s="2">
        <f t="shared" si="390"/>
        <v>0.02</v>
      </c>
      <c r="D2277" s="2">
        <f t="shared" si="389"/>
        <v>0.11</v>
      </c>
      <c r="E2277" s="2">
        <f t="shared" si="395"/>
        <v>0.59</v>
      </c>
      <c r="F2277" s="2">
        <f t="shared" si="387"/>
        <v>0.03</v>
      </c>
      <c r="G2277" s="18">
        <f t="shared" si="388"/>
        <v>6.7999999999999996E-3</v>
      </c>
      <c r="H2277" s="18">
        <f t="shared" si="391"/>
        <v>8.2600000000000007E-2</v>
      </c>
      <c r="I2277">
        <v>0.66669999999999996</v>
      </c>
      <c r="J2277">
        <v>6.4500000000000002E-2</v>
      </c>
      <c r="K2277" s="2">
        <f t="shared" si="392"/>
        <v>3.89</v>
      </c>
      <c r="L2277" s="2">
        <f t="shared" si="396"/>
        <v>0</v>
      </c>
      <c r="M2277" s="26">
        <f t="shared" si="397"/>
        <v>3.3000000000000002E-2</v>
      </c>
      <c r="N2277" s="22" t="str">
        <f t="shared" si="393"/>
        <v>- -</v>
      </c>
      <c r="O2277" s="23" t="str">
        <f t="shared" si="394"/>
        <v>- -</v>
      </c>
    </row>
    <row r="2278" spans="1:15" x14ac:dyDescent="0.2">
      <c r="A2278" s="27">
        <v>37629</v>
      </c>
      <c r="B2278" s="17">
        <f>'IMPORT RAW DATA'!B2284</f>
        <v>3.81</v>
      </c>
      <c r="C2278" s="2">
        <f t="shared" si="390"/>
        <v>0</v>
      </c>
      <c r="D2278" s="2">
        <f t="shared" si="389"/>
        <v>0.04</v>
      </c>
      <c r="E2278" s="2">
        <f t="shared" si="395"/>
        <v>0.57999999999999996</v>
      </c>
      <c r="F2278" s="2">
        <f t="shared" si="387"/>
        <v>0</v>
      </c>
      <c r="G2278" s="18">
        <f t="shared" si="388"/>
        <v>4.1999999999999997E-3</v>
      </c>
      <c r="H2278" s="18">
        <f t="shared" si="391"/>
        <v>6.4500000000000002E-2</v>
      </c>
      <c r="I2278">
        <v>0.66669999999999996</v>
      </c>
      <c r="J2278">
        <v>6.4500000000000002E-2</v>
      </c>
      <c r="K2278" s="2">
        <f t="shared" si="392"/>
        <v>3.89</v>
      </c>
      <c r="L2278" s="2">
        <f t="shared" si="396"/>
        <v>0</v>
      </c>
      <c r="M2278" s="26">
        <f t="shared" si="397"/>
        <v>3.3000000000000002E-2</v>
      </c>
      <c r="N2278" s="22" t="str">
        <f t="shared" si="393"/>
        <v>- -</v>
      </c>
      <c r="O2278" s="23" t="str">
        <f t="shared" si="394"/>
        <v>- -</v>
      </c>
    </row>
    <row r="2279" spans="1:15" x14ac:dyDescent="0.2">
      <c r="A2279" s="27">
        <v>37630</v>
      </c>
      <c r="B2279" s="17">
        <f>'IMPORT RAW DATA'!B2285</f>
        <v>3.87</v>
      </c>
      <c r="C2279" s="2">
        <f t="shared" si="390"/>
        <v>0.06</v>
      </c>
      <c r="D2279" s="2">
        <f t="shared" si="389"/>
        <v>0.06</v>
      </c>
      <c r="E2279" s="2">
        <f t="shared" si="395"/>
        <v>0.57999999999999996</v>
      </c>
      <c r="F2279" s="2">
        <f t="shared" ref="F2279:F2342" si="398">ABS(C2279/E2279)</f>
        <v>0.1</v>
      </c>
      <c r="G2279" s="18">
        <f t="shared" ref="G2279:G2342" si="399">H2279*H2279</f>
        <v>1.5599999999999999E-2</v>
      </c>
      <c r="H2279" s="18">
        <f t="shared" si="391"/>
        <v>0.12470000000000001</v>
      </c>
      <c r="I2279">
        <v>0.66669999999999996</v>
      </c>
      <c r="J2279">
        <v>6.4500000000000002E-2</v>
      </c>
      <c r="K2279" s="2">
        <f t="shared" si="392"/>
        <v>3.89</v>
      </c>
      <c r="L2279" s="2">
        <f t="shared" si="396"/>
        <v>0</v>
      </c>
      <c r="M2279" s="26">
        <f t="shared" si="397"/>
        <v>3.1E-2</v>
      </c>
      <c r="N2279" s="22" t="str">
        <f t="shared" si="393"/>
        <v>- -</v>
      </c>
      <c r="O2279" s="23" t="str">
        <f t="shared" si="394"/>
        <v>- -</v>
      </c>
    </row>
    <row r="2280" spans="1:15" x14ac:dyDescent="0.2">
      <c r="A2280" s="27">
        <v>37631</v>
      </c>
      <c r="B2280" s="17">
        <f>'IMPORT RAW DATA'!B2286</f>
        <v>3.98</v>
      </c>
      <c r="C2280" s="2">
        <f t="shared" si="390"/>
        <v>0.23</v>
      </c>
      <c r="D2280" s="2">
        <f t="shared" si="389"/>
        <v>0.11</v>
      </c>
      <c r="E2280" s="2">
        <f t="shared" si="395"/>
        <v>0.69</v>
      </c>
      <c r="F2280" s="2">
        <f t="shared" si="398"/>
        <v>0.33</v>
      </c>
      <c r="G2280" s="18">
        <f t="shared" si="399"/>
        <v>6.93E-2</v>
      </c>
      <c r="H2280" s="18">
        <f t="shared" si="391"/>
        <v>0.26319999999999999</v>
      </c>
      <c r="I2280">
        <v>0.66669999999999996</v>
      </c>
      <c r="J2280">
        <v>6.4500000000000002E-2</v>
      </c>
      <c r="K2280" s="2">
        <f t="shared" si="392"/>
        <v>3.9</v>
      </c>
      <c r="L2280" s="2">
        <f t="shared" si="396"/>
        <v>0.01</v>
      </c>
      <c r="M2280" s="26">
        <f t="shared" si="397"/>
        <v>2.8000000000000001E-2</v>
      </c>
      <c r="N2280" s="22" t="str">
        <f t="shared" si="393"/>
        <v>long</v>
      </c>
      <c r="O2280" s="23" t="str">
        <f t="shared" si="394"/>
        <v>- -</v>
      </c>
    </row>
    <row r="2281" spans="1:15" x14ac:dyDescent="0.2">
      <c r="A2281" s="27">
        <v>37634</v>
      </c>
      <c r="B2281" s="17">
        <f>'IMPORT RAW DATA'!B2287</f>
        <v>3.94</v>
      </c>
      <c r="C2281" s="2">
        <f t="shared" si="390"/>
        <v>0.16</v>
      </c>
      <c r="D2281" s="2">
        <f t="shared" si="389"/>
        <v>0.04</v>
      </c>
      <c r="E2281" s="2">
        <f t="shared" si="395"/>
        <v>0.67</v>
      </c>
      <c r="F2281" s="2">
        <f t="shared" si="398"/>
        <v>0.24</v>
      </c>
      <c r="G2281" s="18">
        <f t="shared" si="399"/>
        <v>4.3700000000000003E-2</v>
      </c>
      <c r="H2281" s="18">
        <f t="shared" si="391"/>
        <v>0.20899999999999999</v>
      </c>
      <c r="I2281">
        <v>0.66669999999999996</v>
      </c>
      <c r="J2281">
        <v>6.4500000000000002E-2</v>
      </c>
      <c r="K2281" s="2">
        <f t="shared" si="392"/>
        <v>3.9</v>
      </c>
      <c r="L2281" s="2">
        <f t="shared" si="396"/>
        <v>0</v>
      </c>
      <c r="M2281" s="26">
        <f t="shared" si="397"/>
        <v>2.3E-2</v>
      </c>
      <c r="N2281" s="22" t="str">
        <f t="shared" si="393"/>
        <v>- -</v>
      </c>
      <c r="O2281" s="23" t="str">
        <f t="shared" si="394"/>
        <v>- -</v>
      </c>
    </row>
    <row r="2282" spans="1:15" x14ac:dyDescent="0.2">
      <c r="A2282" s="27">
        <v>37635</v>
      </c>
      <c r="B2282" s="17">
        <f>'IMPORT RAW DATA'!B2288</f>
        <v>3.85</v>
      </c>
      <c r="C2282" s="2">
        <f t="shared" si="390"/>
        <v>0</v>
      </c>
      <c r="D2282" s="2">
        <f t="shared" si="389"/>
        <v>0.09</v>
      </c>
      <c r="E2282" s="2">
        <f t="shared" si="395"/>
        <v>0.73</v>
      </c>
      <c r="F2282" s="2">
        <f t="shared" si="398"/>
        <v>0</v>
      </c>
      <c r="G2282" s="18">
        <f t="shared" si="399"/>
        <v>4.1999999999999997E-3</v>
      </c>
      <c r="H2282" s="18">
        <f t="shared" si="391"/>
        <v>6.4500000000000002E-2</v>
      </c>
      <c r="I2282">
        <v>0.66669999999999996</v>
      </c>
      <c r="J2282">
        <v>6.4500000000000002E-2</v>
      </c>
      <c r="K2282" s="2">
        <f t="shared" si="392"/>
        <v>3.9</v>
      </c>
      <c r="L2282" s="2">
        <f t="shared" si="396"/>
        <v>0</v>
      </c>
      <c r="M2282" s="26">
        <f t="shared" si="397"/>
        <v>1.7999999999999999E-2</v>
      </c>
      <c r="N2282" s="22" t="str">
        <f t="shared" si="393"/>
        <v>- -</v>
      </c>
      <c r="O2282" s="23" t="str">
        <f t="shared" si="394"/>
        <v>- -</v>
      </c>
    </row>
    <row r="2283" spans="1:15" x14ac:dyDescent="0.2">
      <c r="A2283" s="27">
        <v>37636</v>
      </c>
      <c r="B2283" s="17">
        <f>'IMPORT RAW DATA'!B2289</f>
        <v>3.77</v>
      </c>
      <c r="C2283" s="2">
        <f t="shared" si="390"/>
        <v>-0.17</v>
      </c>
      <c r="D2283" s="2">
        <f t="shared" si="389"/>
        <v>0.08</v>
      </c>
      <c r="E2283" s="2">
        <f t="shared" si="395"/>
        <v>0.74</v>
      </c>
      <c r="F2283" s="2">
        <f t="shared" si="398"/>
        <v>0.23</v>
      </c>
      <c r="G2283" s="18">
        <f t="shared" si="399"/>
        <v>4.1200000000000001E-2</v>
      </c>
      <c r="H2283" s="18">
        <f t="shared" si="391"/>
        <v>0.20300000000000001</v>
      </c>
      <c r="I2283">
        <v>0.66669999999999996</v>
      </c>
      <c r="J2283">
        <v>6.4500000000000002E-2</v>
      </c>
      <c r="K2283" s="2">
        <f t="shared" si="392"/>
        <v>3.89</v>
      </c>
      <c r="L2283" s="2">
        <f t="shared" si="396"/>
        <v>-0.01</v>
      </c>
      <c r="M2283" s="26">
        <f t="shared" si="397"/>
        <v>6.0000000000000001E-3</v>
      </c>
      <c r="N2283" s="22" t="str">
        <f t="shared" si="393"/>
        <v>- -</v>
      </c>
      <c r="O2283" s="23" t="str">
        <f t="shared" si="394"/>
        <v>short</v>
      </c>
    </row>
    <row r="2284" spans="1:15" x14ac:dyDescent="0.2">
      <c r="A2284" s="27">
        <v>37637</v>
      </c>
      <c r="B2284" s="17">
        <f>'IMPORT RAW DATA'!B2290</f>
        <v>3.68</v>
      </c>
      <c r="C2284" s="2">
        <f t="shared" si="390"/>
        <v>-0.28999999999999998</v>
      </c>
      <c r="D2284" s="2">
        <f t="shared" si="389"/>
        <v>0.09</v>
      </c>
      <c r="E2284" s="2">
        <f t="shared" si="395"/>
        <v>0.74</v>
      </c>
      <c r="F2284" s="2">
        <f t="shared" si="398"/>
        <v>0.39</v>
      </c>
      <c r="G2284" s="18">
        <f t="shared" si="399"/>
        <v>8.9599999999999999E-2</v>
      </c>
      <c r="H2284" s="18">
        <f t="shared" si="391"/>
        <v>0.2994</v>
      </c>
      <c r="I2284">
        <v>0.66669999999999996</v>
      </c>
      <c r="J2284">
        <v>6.4500000000000002E-2</v>
      </c>
      <c r="K2284" s="2">
        <f t="shared" si="392"/>
        <v>3.87</v>
      </c>
      <c r="L2284" s="2">
        <f t="shared" si="396"/>
        <v>-0.02</v>
      </c>
      <c r="M2284" s="26">
        <f t="shared" si="397"/>
        <v>7.0000000000000001E-3</v>
      </c>
      <c r="N2284" s="22" t="str">
        <f t="shared" si="393"/>
        <v>- -</v>
      </c>
      <c r="O2284" s="23" t="str">
        <f t="shared" si="394"/>
        <v>short</v>
      </c>
    </row>
    <row r="2285" spans="1:15" x14ac:dyDescent="0.2">
      <c r="A2285" s="27">
        <v>37638</v>
      </c>
      <c r="B2285" s="17">
        <f>'IMPORT RAW DATA'!B2291</f>
        <v>3.6</v>
      </c>
      <c r="C2285" s="2">
        <f t="shared" si="390"/>
        <v>-0.28000000000000003</v>
      </c>
      <c r="D2285" s="2">
        <f t="shared" si="389"/>
        <v>0.08</v>
      </c>
      <c r="E2285" s="2">
        <f t="shared" si="395"/>
        <v>0.79</v>
      </c>
      <c r="F2285" s="2">
        <f t="shared" si="398"/>
        <v>0.35</v>
      </c>
      <c r="G2285" s="18">
        <f t="shared" si="399"/>
        <v>7.5800000000000006E-2</v>
      </c>
      <c r="H2285" s="18">
        <f t="shared" si="391"/>
        <v>0.27529999999999999</v>
      </c>
      <c r="I2285">
        <v>0.66669999999999996</v>
      </c>
      <c r="J2285">
        <v>6.4500000000000002E-2</v>
      </c>
      <c r="K2285" s="2">
        <f t="shared" si="392"/>
        <v>3.85</v>
      </c>
      <c r="L2285" s="2">
        <f t="shared" si="396"/>
        <v>-0.02</v>
      </c>
      <c r="M2285" s="26">
        <f t="shared" si="397"/>
        <v>8.0000000000000002E-3</v>
      </c>
      <c r="N2285" s="22" t="str">
        <f t="shared" si="393"/>
        <v>- -</v>
      </c>
      <c r="O2285" s="23" t="str">
        <f t="shared" si="394"/>
        <v>short</v>
      </c>
    </row>
    <row r="2286" spans="1:15" x14ac:dyDescent="0.2">
      <c r="A2286" s="27">
        <v>37641</v>
      </c>
      <c r="B2286" s="17">
        <f>'IMPORT RAW DATA'!B2292</f>
        <v>3.48</v>
      </c>
      <c r="C2286" s="2">
        <f t="shared" si="390"/>
        <v>-0.28999999999999998</v>
      </c>
      <c r="D2286" s="2">
        <f t="shared" si="389"/>
        <v>0.12</v>
      </c>
      <c r="E2286" s="2">
        <f t="shared" si="395"/>
        <v>0.82</v>
      </c>
      <c r="F2286" s="2">
        <f t="shared" si="398"/>
        <v>0.35</v>
      </c>
      <c r="G2286" s="18">
        <f t="shared" si="399"/>
        <v>7.5800000000000006E-2</v>
      </c>
      <c r="H2286" s="18">
        <f t="shared" si="391"/>
        <v>0.27529999999999999</v>
      </c>
      <c r="I2286">
        <v>0.66669999999999996</v>
      </c>
      <c r="J2286">
        <v>6.4500000000000002E-2</v>
      </c>
      <c r="K2286" s="2">
        <f t="shared" si="392"/>
        <v>3.82</v>
      </c>
      <c r="L2286" s="2">
        <f t="shared" si="396"/>
        <v>-0.03</v>
      </c>
      <c r="M2286" s="26">
        <f t="shared" si="397"/>
        <v>0.01</v>
      </c>
      <c r="N2286" s="22" t="str">
        <f t="shared" si="393"/>
        <v>- -</v>
      </c>
      <c r="O2286" s="23" t="str">
        <f t="shared" si="394"/>
        <v>short</v>
      </c>
    </row>
    <row r="2287" spans="1:15" x14ac:dyDescent="0.2">
      <c r="A2287" s="27">
        <v>37642</v>
      </c>
      <c r="B2287" s="17">
        <f>'IMPORT RAW DATA'!B2293</f>
        <v>3.47</v>
      </c>
      <c r="C2287" s="2">
        <f t="shared" si="390"/>
        <v>-0.34</v>
      </c>
      <c r="D2287" s="2">
        <f t="shared" si="389"/>
        <v>0.01</v>
      </c>
      <c r="E2287" s="2">
        <f t="shared" si="395"/>
        <v>0.72</v>
      </c>
      <c r="F2287" s="2">
        <f t="shared" si="398"/>
        <v>0.47</v>
      </c>
      <c r="G2287" s="18">
        <f t="shared" si="399"/>
        <v>0.1208</v>
      </c>
      <c r="H2287" s="18">
        <f t="shared" si="391"/>
        <v>0.34749999999999998</v>
      </c>
      <c r="I2287">
        <v>0.66669999999999996</v>
      </c>
      <c r="J2287">
        <v>6.4500000000000002E-2</v>
      </c>
      <c r="K2287" s="2">
        <f t="shared" si="392"/>
        <v>3.78</v>
      </c>
      <c r="L2287" s="2">
        <f t="shared" si="396"/>
        <v>-0.04</v>
      </c>
      <c r="M2287" s="26">
        <f t="shared" si="397"/>
        <v>1.2E-2</v>
      </c>
      <c r="N2287" s="22" t="str">
        <f t="shared" si="393"/>
        <v>- -</v>
      </c>
      <c r="O2287" s="23" t="str">
        <f t="shared" si="394"/>
        <v>short</v>
      </c>
    </row>
    <row r="2288" spans="1:15" x14ac:dyDescent="0.2">
      <c r="A2288" s="27">
        <v>37643</v>
      </c>
      <c r="B2288" s="17">
        <f>'IMPORT RAW DATA'!B2294</f>
        <v>3.5</v>
      </c>
      <c r="C2288" s="2">
        <f t="shared" si="390"/>
        <v>-0.37</v>
      </c>
      <c r="D2288" s="2">
        <f t="shared" si="389"/>
        <v>0.03</v>
      </c>
      <c r="E2288" s="2">
        <f t="shared" si="395"/>
        <v>0.71</v>
      </c>
      <c r="F2288" s="2">
        <f t="shared" si="398"/>
        <v>0.52</v>
      </c>
      <c r="G2288" s="18">
        <f t="shared" si="399"/>
        <v>0.1426</v>
      </c>
      <c r="H2288" s="18">
        <f t="shared" si="391"/>
        <v>0.37759999999999999</v>
      </c>
      <c r="I2288">
        <v>0.66669999999999996</v>
      </c>
      <c r="J2288">
        <v>6.4500000000000002E-2</v>
      </c>
      <c r="K2288" s="2">
        <f t="shared" si="392"/>
        <v>3.74</v>
      </c>
      <c r="L2288" s="2">
        <f t="shared" si="396"/>
        <v>-0.04</v>
      </c>
      <c r="M2288" s="26">
        <f t="shared" si="397"/>
        <v>1.4E-2</v>
      </c>
      <c r="N2288" s="22" t="str">
        <f t="shared" si="393"/>
        <v>- -</v>
      </c>
      <c r="O2288" s="23" t="str">
        <f t="shared" si="394"/>
        <v>short</v>
      </c>
    </row>
    <row r="2289" spans="1:15" x14ac:dyDescent="0.2">
      <c r="A2289" s="27">
        <v>37644</v>
      </c>
      <c r="B2289" s="17">
        <f>'IMPORT RAW DATA'!B2295</f>
        <v>3.49</v>
      </c>
      <c r="C2289" s="2">
        <f t="shared" si="390"/>
        <v>-0.49</v>
      </c>
      <c r="D2289" s="2">
        <f t="shared" si="389"/>
        <v>0.01</v>
      </c>
      <c r="E2289" s="2">
        <f t="shared" si="395"/>
        <v>0.66</v>
      </c>
      <c r="F2289" s="2">
        <f t="shared" si="398"/>
        <v>0.74</v>
      </c>
      <c r="G2289" s="18">
        <f t="shared" si="399"/>
        <v>0.26019999999999999</v>
      </c>
      <c r="H2289" s="18">
        <f t="shared" si="391"/>
        <v>0.5101</v>
      </c>
      <c r="I2289">
        <v>0.66669999999999996</v>
      </c>
      <c r="J2289">
        <v>6.4500000000000002E-2</v>
      </c>
      <c r="K2289" s="2">
        <f t="shared" si="392"/>
        <v>3.67</v>
      </c>
      <c r="L2289" s="2">
        <f t="shared" si="396"/>
        <v>-7.0000000000000007E-2</v>
      </c>
      <c r="M2289" s="26">
        <f t="shared" si="397"/>
        <v>0.02</v>
      </c>
      <c r="N2289" s="22" t="str">
        <f t="shared" si="393"/>
        <v>- -</v>
      </c>
      <c r="O2289" s="23" t="str">
        <f t="shared" si="394"/>
        <v>short</v>
      </c>
    </row>
    <row r="2290" spans="1:15" x14ac:dyDescent="0.2">
      <c r="A2290" s="27">
        <v>37645</v>
      </c>
      <c r="B2290" s="17">
        <f>'IMPORT RAW DATA'!B2296</f>
        <v>3.52</v>
      </c>
      <c r="C2290" s="2">
        <f t="shared" si="390"/>
        <v>-0.42</v>
      </c>
      <c r="D2290" s="2">
        <f t="shared" si="389"/>
        <v>0.03</v>
      </c>
      <c r="E2290" s="2">
        <f t="shared" si="395"/>
        <v>0.57999999999999996</v>
      </c>
      <c r="F2290" s="2">
        <f t="shared" si="398"/>
        <v>0.72</v>
      </c>
      <c r="G2290" s="18">
        <f t="shared" si="399"/>
        <v>0.24809999999999999</v>
      </c>
      <c r="H2290" s="18">
        <f t="shared" si="391"/>
        <v>0.49809999999999999</v>
      </c>
      <c r="I2290">
        <v>0.66669999999999996</v>
      </c>
      <c r="J2290">
        <v>6.4500000000000002E-2</v>
      </c>
      <c r="K2290" s="2">
        <f t="shared" si="392"/>
        <v>3.63</v>
      </c>
      <c r="L2290" s="2">
        <f t="shared" si="396"/>
        <v>-0.04</v>
      </c>
      <c r="M2290" s="26">
        <f t="shared" si="397"/>
        <v>2.1000000000000001E-2</v>
      </c>
      <c r="N2290" s="22" t="str">
        <f t="shared" si="393"/>
        <v>- -</v>
      </c>
      <c r="O2290" s="23" t="str">
        <f t="shared" si="394"/>
        <v>short</v>
      </c>
    </row>
    <row r="2291" spans="1:15" x14ac:dyDescent="0.2">
      <c r="A2291" s="27">
        <v>37648</v>
      </c>
      <c r="B2291" s="17">
        <f>'IMPORT RAW DATA'!B2297</f>
        <v>3.39</v>
      </c>
      <c r="C2291" s="2">
        <f t="shared" si="390"/>
        <v>-0.46</v>
      </c>
      <c r="D2291" s="2">
        <f t="shared" si="389"/>
        <v>0.13</v>
      </c>
      <c r="E2291" s="2">
        <f t="shared" si="395"/>
        <v>0.67</v>
      </c>
      <c r="F2291" s="2">
        <f t="shared" si="398"/>
        <v>0.69</v>
      </c>
      <c r="G2291" s="18">
        <f t="shared" si="399"/>
        <v>0.23039999999999999</v>
      </c>
      <c r="H2291" s="18">
        <f t="shared" si="391"/>
        <v>0.48</v>
      </c>
      <c r="I2291">
        <v>0.66669999999999996</v>
      </c>
      <c r="J2291">
        <v>6.4500000000000002E-2</v>
      </c>
      <c r="K2291" s="2">
        <f t="shared" si="392"/>
        <v>3.57</v>
      </c>
      <c r="L2291" s="2">
        <f t="shared" si="396"/>
        <v>-0.06</v>
      </c>
      <c r="M2291" s="26">
        <f t="shared" si="397"/>
        <v>2.3E-2</v>
      </c>
      <c r="N2291" s="22" t="str">
        <f t="shared" si="393"/>
        <v>- -</v>
      </c>
      <c r="O2291" s="23" t="str">
        <f t="shared" si="394"/>
        <v>short</v>
      </c>
    </row>
    <row r="2292" spans="1:15" x14ac:dyDescent="0.2">
      <c r="A2292" s="27">
        <v>37649</v>
      </c>
      <c r="B2292" s="17">
        <f>'IMPORT RAW DATA'!B2298</f>
        <v>3.34</v>
      </c>
      <c r="C2292" s="2">
        <f t="shared" si="390"/>
        <v>-0.43</v>
      </c>
      <c r="D2292" s="2">
        <f t="shared" si="389"/>
        <v>0.05</v>
      </c>
      <c r="E2292" s="2">
        <f t="shared" si="395"/>
        <v>0.63</v>
      </c>
      <c r="F2292" s="2">
        <f t="shared" si="398"/>
        <v>0.68</v>
      </c>
      <c r="G2292" s="18">
        <f t="shared" si="399"/>
        <v>0.22470000000000001</v>
      </c>
      <c r="H2292" s="18">
        <f t="shared" si="391"/>
        <v>0.47399999999999998</v>
      </c>
      <c r="I2292">
        <v>0.66669999999999996</v>
      </c>
      <c r="J2292">
        <v>6.4500000000000002E-2</v>
      </c>
      <c r="K2292" s="2">
        <f t="shared" si="392"/>
        <v>3.52</v>
      </c>
      <c r="L2292" s="2">
        <f t="shared" si="396"/>
        <v>-0.05</v>
      </c>
      <c r="M2292" s="26">
        <f t="shared" si="397"/>
        <v>2.4E-2</v>
      </c>
      <c r="N2292" s="22" t="str">
        <f t="shared" si="393"/>
        <v>- -</v>
      </c>
      <c r="O2292" s="23" t="str">
        <f t="shared" si="394"/>
        <v>short</v>
      </c>
    </row>
    <row r="2293" spans="1:15" x14ac:dyDescent="0.2">
      <c r="A2293" s="27">
        <v>37650</v>
      </c>
      <c r="B2293" s="17">
        <f>'IMPORT RAW DATA'!B2299</f>
        <v>3.29</v>
      </c>
      <c r="C2293" s="2">
        <f t="shared" si="390"/>
        <v>-0.39</v>
      </c>
      <c r="D2293" s="2">
        <f t="shared" si="389"/>
        <v>0.05</v>
      </c>
      <c r="E2293" s="2">
        <f t="shared" si="395"/>
        <v>0.6</v>
      </c>
      <c r="F2293" s="2">
        <f t="shared" si="398"/>
        <v>0.65</v>
      </c>
      <c r="G2293" s="18">
        <f t="shared" si="399"/>
        <v>0.20780000000000001</v>
      </c>
      <c r="H2293" s="18">
        <f t="shared" si="391"/>
        <v>0.45590000000000003</v>
      </c>
      <c r="I2293">
        <v>0.66669999999999996</v>
      </c>
      <c r="J2293">
        <v>6.4500000000000002E-2</v>
      </c>
      <c r="K2293" s="2">
        <f t="shared" si="392"/>
        <v>3.47</v>
      </c>
      <c r="L2293" s="2">
        <f t="shared" si="396"/>
        <v>-0.05</v>
      </c>
      <c r="M2293" s="26">
        <f t="shared" si="397"/>
        <v>2.4E-2</v>
      </c>
      <c r="N2293" s="22" t="str">
        <f t="shared" si="393"/>
        <v>- -</v>
      </c>
      <c r="O2293" s="23" t="str">
        <f t="shared" si="394"/>
        <v>short</v>
      </c>
    </row>
    <row r="2294" spans="1:15" x14ac:dyDescent="0.2">
      <c r="A2294" s="27">
        <v>37651</v>
      </c>
      <c r="B2294" s="17">
        <f>'IMPORT RAW DATA'!B2300</f>
        <v>3.5</v>
      </c>
      <c r="C2294" s="2">
        <f t="shared" si="390"/>
        <v>-0.1</v>
      </c>
      <c r="D2294" s="2">
        <f t="shared" si="389"/>
        <v>0.21</v>
      </c>
      <c r="E2294" s="2">
        <f t="shared" si="395"/>
        <v>0.72</v>
      </c>
      <c r="F2294" s="2">
        <f t="shared" si="398"/>
        <v>0.14000000000000001</v>
      </c>
      <c r="G2294" s="18">
        <f t="shared" si="399"/>
        <v>2.2100000000000002E-2</v>
      </c>
      <c r="H2294" s="18">
        <f t="shared" si="391"/>
        <v>0.14879999999999999</v>
      </c>
      <c r="I2294">
        <v>0.66669999999999996</v>
      </c>
      <c r="J2294">
        <v>6.4500000000000002E-2</v>
      </c>
      <c r="K2294" s="2">
        <f t="shared" si="392"/>
        <v>3.47</v>
      </c>
      <c r="L2294" s="2">
        <f t="shared" si="396"/>
        <v>0</v>
      </c>
      <c r="M2294" s="26">
        <f t="shared" si="397"/>
        <v>2.4E-2</v>
      </c>
      <c r="N2294" s="22" t="str">
        <f t="shared" si="393"/>
        <v>- -</v>
      </c>
      <c r="O2294" s="23" t="str">
        <f t="shared" si="394"/>
        <v>- -</v>
      </c>
    </row>
    <row r="2295" spans="1:15" x14ac:dyDescent="0.2">
      <c r="A2295" s="27">
        <v>37652</v>
      </c>
      <c r="B2295" s="17">
        <f>'IMPORT RAW DATA'!B2301</f>
        <v>3.5</v>
      </c>
      <c r="C2295" s="2">
        <f t="shared" si="390"/>
        <v>0.02</v>
      </c>
      <c r="D2295" s="2">
        <f t="shared" si="389"/>
        <v>0</v>
      </c>
      <c r="E2295" s="2">
        <f t="shared" si="395"/>
        <v>0.64</v>
      </c>
      <c r="F2295" s="2">
        <f t="shared" si="398"/>
        <v>0.03</v>
      </c>
      <c r="G2295" s="18">
        <f t="shared" si="399"/>
        <v>6.7999999999999996E-3</v>
      </c>
      <c r="H2295" s="18">
        <f t="shared" si="391"/>
        <v>8.2600000000000007E-2</v>
      </c>
      <c r="I2295">
        <v>0.66669999999999996</v>
      </c>
      <c r="J2295">
        <v>6.4500000000000002E-2</v>
      </c>
      <c r="K2295" s="2">
        <f t="shared" si="392"/>
        <v>3.47</v>
      </c>
      <c r="L2295" s="2">
        <f t="shared" si="396"/>
        <v>0</v>
      </c>
      <c r="M2295" s="26">
        <f t="shared" si="397"/>
        <v>2.4E-2</v>
      </c>
      <c r="N2295" s="22" t="str">
        <f t="shared" si="393"/>
        <v>- -</v>
      </c>
      <c r="O2295" s="23" t="str">
        <f t="shared" si="394"/>
        <v>- -</v>
      </c>
    </row>
    <row r="2296" spans="1:15" x14ac:dyDescent="0.2">
      <c r="A2296" s="27">
        <v>37655</v>
      </c>
      <c r="B2296" s="17">
        <f>'IMPORT RAW DATA'!B2302</f>
        <v>3.67</v>
      </c>
      <c r="C2296" s="2">
        <f t="shared" si="390"/>
        <v>0.2</v>
      </c>
      <c r="D2296" s="2">
        <f t="shared" si="389"/>
        <v>0.17</v>
      </c>
      <c r="E2296" s="2">
        <f t="shared" si="395"/>
        <v>0.69</v>
      </c>
      <c r="F2296" s="2">
        <f t="shared" si="398"/>
        <v>0.28999999999999998</v>
      </c>
      <c r="G2296" s="18">
        <f t="shared" si="399"/>
        <v>5.7200000000000001E-2</v>
      </c>
      <c r="H2296" s="18">
        <f t="shared" si="391"/>
        <v>0.23910000000000001</v>
      </c>
      <c r="I2296">
        <v>0.66669999999999996</v>
      </c>
      <c r="J2296">
        <v>6.4500000000000002E-2</v>
      </c>
      <c r="K2296" s="2">
        <f t="shared" si="392"/>
        <v>3.48</v>
      </c>
      <c r="L2296" s="2">
        <f t="shared" si="396"/>
        <v>0.01</v>
      </c>
      <c r="M2296" s="26">
        <f t="shared" si="397"/>
        <v>2.5000000000000001E-2</v>
      </c>
      <c r="N2296" s="22" t="str">
        <f t="shared" si="393"/>
        <v>long</v>
      </c>
      <c r="O2296" s="23" t="str">
        <f t="shared" si="394"/>
        <v>- -</v>
      </c>
    </row>
    <row r="2297" spans="1:15" x14ac:dyDescent="0.2">
      <c r="A2297" s="27">
        <v>37656</v>
      </c>
      <c r="B2297" s="17">
        <f>'IMPORT RAW DATA'!B2303</f>
        <v>3.62</v>
      </c>
      <c r="C2297" s="2">
        <f t="shared" si="390"/>
        <v>0.12</v>
      </c>
      <c r="D2297" s="2">
        <f t="shared" si="389"/>
        <v>0.05</v>
      </c>
      <c r="E2297" s="2">
        <f t="shared" si="395"/>
        <v>0.73</v>
      </c>
      <c r="F2297" s="2">
        <f t="shared" si="398"/>
        <v>0.16</v>
      </c>
      <c r="G2297" s="18">
        <f t="shared" si="399"/>
        <v>2.5899999999999999E-2</v>
      </c>
      <c r="H2297" s="18">
        <f t="shared" si="391"/>
        <v>0.16089999999999999</v>
      </c>
      <c r="I2297">
        <v>0.66669999999999996</v>
      </c>
      <c r="J2297">
        <v>6.4500000000000002E-2</v>
      </c>
      <c r="K2297" s="2">
        <f t="shared" si="392"/>
        <v>3.48</v>
      </c>
      <c r="L2297" s="2">
        <f t="shared" si="396"/>
        <v>0</v>
      </c>
      <c r="M2297" s="26">
        <f t="shared" si="397"/>
        <v>2.5000000000000001E-2</v>
      </c>
      <c r="N2297" s="22" t="str">
        <f t="shared" si="393"/>
        <v>- -</v>
      </c>
      <c r="O2297" s="23" t="str">
        <f t="shared" si="394"/>
        <v>- -</v>
      </c>
    </row>
    <row r="2298" spans="1:15" x14ac:dyDescent="0.2">
      <c r="A2298" s="27">
        <v>37657</v>
      </c>
      <c r="B2298" s="17">
        <f>'IMPORT RAW DATA'!B2304</f>
        <v>3.69</v>
      </c>
      <c r="C2298" s="2">
        <f t="shared" si="390"/>
        <v>0.2</v>
      </c>
      <c r="D2298" s="2">
        <f t="shared" si="389"/>
        <v>7.0000000000000007E-2</v>
      </c>
      <c r="E2298" s="2">
        <f t="shared" si="395"/>
        <v>0.77</v>
      </c>
      <c r="F2298" s="2">
        <f t="shared" si="398"/>
        <v>0.26</v>
      </c>
      <c r="G2298" s="18">
        <f t="shared" si="399"/>
        <v>4.8899999999999999E-2</v>
      </c>
      <c r="H2298" s="18">
        <f t="shared" si="391"/>
        <v>0.22109999999999999</v>
      </c>
      <c r="I2298">
        <v>0.66669999999999996</v>
      </c>
      <c r="J2298">
        <v>6.4500000000000002E-2</v>
      </c>
      <c r="K2298" s="2">
        <f t="shared" si="392"/>
        <v>3.49</v>
      </c>
      <c r="L2298" s="2">
        <f t="shared" si="396"/>
        <v>0.01</v>
      </c>
      <c r="M2298" s="26">
        <f t="shared" si="397"/>
        <v>2.5999999999999999E-2</v>
      </c>
      <c r="N2298" s="22" t="str">
        <f t="shared" si="393"/>
        <v>long</v>
      </c>
      <c r="O2298" s="23" t="str">
        <f t="shared" si="394"/>
        <v>- -</v>
      </c>
    </row>
    <row r="2299" spans="1:15" x14ac:dyDescent="0.2">
      <c r="A2299" s="27">
        <v>37658</v>
      </c>
      <c r="B2299" s="17">
        <f>'IMPORT RAW DATA'!B2305</f>
        <v>3.56</v>
      </c>
      <c r="C2299" s="2">
        <f t="shared" si="390"/>
        <v>0.04</v>
      </c>
      <c r="D2299" s="2">
        <f t="shared" si="389"/>
        <v>0.13</v>
      </c>
      <c r="E2299" s="2">
        <f t="shared" si="395"/>
        <v>0.89</v>
      </c>
      <c r="F2299" s="2">
        <f t="shared" si="398"/>
        <v>0.04</v>
      </c>
      <c r="G2299" s="18">
        <f t="shared" si="399"/>
        <v>7.7999999999999996E-3</v>
      </c>
      <c r="H2299" s="18">
        <f t="shared" si="391"/>
        <v>8.8599999999999998E-2</v>
      </c>
      <c r="I2299">
        <v>0.66669999999999996</v>
      </c>
      <c r="J2299">
        <v>6.4500000000000002E-2</v>
      </c>
      <c r="K2299" s="2">
        <f t="shared" si="392"/>
        <v>3.49</v>
      </c>
      <c r="L2299" s="2">
        <f t="shared" si="396"/>
        <v>0</v>
      </c>
      <c r="M2299" s="26">
        <f t="shared" si="397"/>
        <v>2.5999999999999999E-2</v>
      </c>
      <c r="N2299" s="22" t="str">
        <f t="shared" si="393"/>
        <v>- -</v>
      </c>
      <c r="O2299" s="23" t="str">
        <f t="shared" si="394"/>
        <v>- -</v>
      </c>
    </row>
    <row r="2300" spans="1:15" x14ac:dyDescent="0.2">
      <c r="A2300" s="27">
        <v>37659</v>
      </c>
      <c r="B2300" s="17">
        <f>'IMPORT RAW DATA'!B2306</f>
        <v>3.54</v>
      </c>
      <c r="C2300" s="2">
        <f t="shared" si="390"/>
        <v>0.15</v>
      </c>
      <c r="D2300" s="2">
        <f t="shared" si="389"/>
        <v>0.02</v>
      </c>
      <c r="E2300" s="2">
        <f t="shared" si="395"/>
        <v>0.88</v>
      </c>
      <c r="F2300" s="2">
        <f t="shared" si="398"/>
        <v>0.17</v>
      </c>
      <c r="G2300" s="18">
        <f t="shared" si="399"/>
        <v>2.7900000000000001E-2</v>
      </c>
      <c r="H2300" s="18">
        <f t="shared" si="391"/>
        <v>0.16689999999999999</v>
      </c>
      <c r="I2300">
        <v>0.66669999999999996</v>
      </c>
      <c r="J2300">
        <v>6.4500000000000002E-2</v>
      </c>
      <c r="K2300" s="2">
        <f t="shared" si="392"/>
        <v>3.49</v>
      </c>
      <c r="L2300" s="2">
        <f t="shared" si="396"/>
        <v>0</v>
      </c>
      <c r="M2300" s="26">
        <f t="shared" si="397"/>
        <v>2.5000000000000001E-2</v>
      </c>
      <c r="N2300" s="22" t="str">
        <f t="shared" si="393"/>
        <v>- -</v>
      </c>
      <c r="O2300" s="23" t="str">
        <f t="shared" si="394"/>
        <v>- -</v>
      </c>
    </row>
    <row r="2301" spans="1:15" x14ac:dyDescent="0.2">
      <c r="A2301" s="27">
        <v>37662</v>
      </c>
      <c r="B2301" s="17">
        <f>'IMPORT RAW DATA'!B2307</f>
        <v>3.43</v>
      </c>
      <c r="C2301" s="2">
        <f t="shared" si="390"/>
        <v>0.09</v>
      </c>
      <c r="D2301" s="2">
        <f t="shared" si="389"/>
        <v>0.11</v>
      </c>
      <c r="E2301" s="2">
        <f t="shared" si="395"/>
        <v>0.86</v>
      </c>
      <c r="F2301" s="2">
        <f t="shared" si="398"/>
        <v>0.1</v>
      </c>
      <c r="G2301" s="18">
        <f t="shared" si="399"/>
        <v>1.5599999999999999E-2</v>
      </c>
      <c r="H2301" s="18">
        <f t="shared" si="391"/>
        <v>0.12470000000000001</v>
      </c>
      <c r="I2301">
        <v>0.66669999999999996</v>
      </c>
      <c r="J2301">
        <v>6.4500000000000002E-2</v>
      </c>
      <c r="K2301" s="2">
        <f t="shared" si="392"/>
        <v>3.49</v>
      </c>
      <c r="L2301" s="2">
        <f t="shared" si="396"/>
        <v>0</v>
      </c>
      <c r="M2301" s="26">
        <f t="shared" si="397"/>
        <v>2.5000000000000001E-2</v>
      </c>
      <c r="N2301" s="22" t="str">
        <f t="shared" si="393"/>
        <v>- -</v>
      </c>
      <c r="O2301" s="23" t="str">
        <f t="shared" si="394"/>
        <v>- -</v>
      </c>
    </row>
    <row r="2302" spans="1:15" x14ac:dyDescent="0.2">
      <c r="A2302" s="27">
        <v>37663</v>
      </c>
      <c r="B2302" s="17">
        <f>'IMPORT RAW DATA'!B2308</f>
        <v>3.53</v>
      </c>
      <c r="C2302" s="2">
        <f t="shared" si="390"/>
        <v>0.24</v>
      </c>
      <c r="D2302" s="2">
        <f t="shared" si="389"/>
        <v>0.1</v>
      </c>
      <c r="E2302" s="2">
        <f t="shared" si="395"/>
        <v>0.91</v>
      </c>
      <c r="F2302" s="2">
        <f t="shared" si="398"/>
        <v>0.26</v>
      </c>
      <c r="G2302" s="18">
        <f t="shared" si="399"/>
        <v>4.8899999999999999E-2</v>
      </c>
      <c r="H2302" s="18">
        <f t="shared" si="391"/>
        <v>0.22109999999999999</v>
      </c>
      <c r="I2302">
        <v>0.66669999999999996</v>
      </c>
      <c r="J2302">
        <v>6.4500000000000002E-2</v>
      </c>
      <c r="K2302" s="2">
        <f t="shared" si="392"/>
        <v>3.49</v>
      </c>
      <c r="L2302" s="2">
        <f t="shared" si="396"/>
        <v>0</v>
      </c>
      <c r="M2302" s="26">
        <f t="shared" si="397"/>
        <v>2.5000000000000001E-2</v>
      </c>
      <c r="N2302" s="22" t="str">
        <f t="shared" si="393"/>
        <v>- -</v>
      </c>
      <c r="O2302" s="23" t="str">
        <f t="shared" si="394"/>
        <v>- -</v>
      </c>
    </row>
    <row r="2303" spans="1:15" x14ac:dyDescent="0.2">
      <c r="A2303" s="27">
        <v>37664</v>
      </c>
      <c r="B2303" s="17">
        <f>'IMPORT RAW DATA'!B2309</f>
        <v>3.42</v>
      </c>
      <c r="C2303" s="2">
        <f t="shared" si="390"/>
        <v>-0.08</v>
      </c>
      <c r="D2303" s="2">
        <f t="shared" si="389"/>
        <v>0.11</v>
      </c>
      <c r="E2303" s="2">
        <f t="shared" si="395"/>
        <v>0.97</v>
      </c>
      <c r="F2303" s="2">
        <f t="shared" si="398"/>
        <v>0.08</v>
      </c>
      <c r="G2303" s="18">
        <f t="shared" si="399"/>
        <v>1.2699999999999999E-2</v>
      </c>
      <c r="H2303" s="18">
        <f t="shared" si="391"/>
        <v>0.11269999999999999</v>
      </c>
      <c r="I2303">
        <v>0.66669999999999996</v>
      </c>
      <c r="J2303">
        <v>6.4500000000000002E-2</v>
      </c>
      <c r="K2303" s="2">
        <f t="shared" si="392"/>
        <v>3.49</v>
      </c>
      <c r="L2303" s="2">
        <f t="shared" si="396"/>
        <v>0</v>
      </c>
      <c r="M2303" s="26">
        <f t="shared" si="397"/>
        <v>2.5000000000000001E-2</v>
      </c>
      <c r="N2303" s="22" t="str">
        <f t="shared" si="393"/>
        <v>- -</v>
      </c>
      <c r="O2303" s="23" t="str">
        <f t="shared" si="394"/>
        <v>- -</v>
      </c>
    </row>
    <row r="2304" spans="1:15" x14ac:dyDescent="0.2">
      <c r="A2304" s="27">
        <v>37665</v>
      </c>
      <c r="B2304" s="17">
        <f>'IMPORT RAW DATA'!B2310</f>
        <v>3.71</v>
      </c>
      <c r="C2304" s="2">
        <f t="shared" si="390"/>
        <v>0.21</v>
      </c>
      <c r="D2304" s="2">
        <f t="shared" si="389"/>
        <v>0.28999999999999998</v>
      </c>
      <c r="E2304" s="2">
        <f t="shared" si="395"/>
        <v>1.05</v>
      </c>
      <c r="F2304" s="2">
        <f t="shared" si="398"/>
        <v>0.2</v>
      </c>
      <c r="G2304" s="18">
        <f t="shared" si="399"/>
        <v>3.4200000000000001E-2</v>
      </c>
      <c r="H2304" s="18">
        <f t="shared" si="391"/>
        <v>0.18490000000000001</v>
      </c>
      <c r="I2304">
        <v>0.66669999999999996</v>
      </c>
      <c r="J2304">
        <v>6.4500000000000002E-2</v>
      </c>
      <c r="K2304" s="2">
        <f t="shared" si="392"/>
        <v>3.5</v>
      </c>
      <c r="L2304" s="2">
        <f t="shared" si="396"/>
        <v>0.01</v>
      </c>
      <c r="M2304" s="26">
        <f t="shared" si="397"/>
        <v>2.5999999999999999E-2</v>
      </c>
      <c r="N2304" s="22" t="str">
        <f t="shared" si="393"/>
        <v>long</v>
      </c>
      <c r="O2304" s="23" t="str">
        <f t="shared" si="394"/>
        <v>- -</v>
      </c>
    </row>
    <row r="2305" spans="1:15" x14ac:dyDescent="0.2">
      <c r="A2305" s="27">
        <v>37666</v>
      </c>
      <c r="B2305" s="17">
        <f>'IMPORT RAW DATA'!B2311</f>
        <v>3.67</v>
      </c>
      <c r="C2305" s="2">
        <f t="shared" si="390"/>
        <v>0</v>
      </c>
      <c r="D2305" s="2">
        <f t="shared" si="389"/>
        <v>0.04</v>
      </c>
      <c r="E2305" s="2">
        <f t="shared" si="395"/>
        <v>1.0900000000000001</v>
      </c>
      <c r="F2305" s="2">
        <f t="shared" si="398"/>
        <v>0</v>
      </c>
      <c r="G2305" s="18">
        <f t="shared" si="399"/>
        <v>4.1999999999999997E-3</v>
      </c>
      <c r="H2305" s="18">
        <f t="shared" si="391"/>
        <v>6.4500000000000002E-2</v>
      </c>
      <c r="I2305">
        <v>0.66669999999999996</v>
      </c>
      <c r="J2305">
        <v>6.4500000000000002E-2</v>
      </c>
      <c r="K2305" s="2">
        <f t="shared" si="392"/>
        <v>3.5</v>
      </c>
      <c r="L2305" s="2">
        <f t="shared" si="396"/>
        <v>0</v>
      </c>
      <c r="M2305" s="26">
        <f t="shared" si="397"/>
        <v>2.7E-2</v>
      </c>
      <c r="N2305" s="22" t="str">
        <f t="shared" si="393"/>
        <v>- -</v>
      </c>
      <c r="O2305" s="23" t="str">
        <f t="shared" si="394"/>
        <v>- -</v>
      </c>
    </row>
    <row r="2306" spans="1:15" x14ac:dyDescent="0.2">
      <c r="A2306" s="27">
        <v>37669</v>
      </c>
      <c r="B2306" s="17">
        <f>'IMPORT RAW DATA'!B2312</f>
        <v>3.83</v>
      </c>
      <c r="C2306" s="2">
        <f t="shared" si="390"/>
        <v>0.21</v>
      </c>
      <c r="D2306" s="2">
        <f t="shared" si="389"/>
        <v>0.16</v>
      </c>
      <c r="E2306" s="2">
        <f t="shared" si="395"/>
        <v>1.08</v>
      </c>
      <c r="F2306" s="2">
        <f t="shared" si="398"/>
        <v>0.19</v>
      </c>
      <c r="G2306" s="18">
        <f t="shared" si="399"/>
        <v>3.2000000000000001E-2</v>
      </c>
      <c r="H2306" s="18">
        <f t="shared" si="391"/>
        <v>0.1789</v>
      </c>
      <c r="I2306">
        <v>0.66669999999999996</v>
      </c>
      <c r="J2306">
        <v>6.4500000000000002E-2</v>
      </c>
      <c r="K2306" s="2">
        <f t="shared" si="392"/>
        <v>3.51</v>
      </c>
      <c r="L2306" s="2">
        <f t="shared" si="396"/>
        <v>0.01</v>
      </c>
      <c r="M2306" s="26">
        <f t="shared" si="397"/>
        <v>2.7E-2</v>
      </c>
      <c r="N2306" s="22" t="str">
        <f t="shared" si="393"/>
        <v>long</v>
      </c>
      <c r="O2306" s="23" t="str">
        <f t="shared" si="394"/>
        <v>- -</v>
      </c>
    </row>
    <row r="2307" spans="1:15" x14ac:dyDescent="0.2">
      <c r="A2307" s="27">
        <v>37670</v>
      </c>
      <c r="B2307" s="17">
        <f>'IMPORT RAW DATA'!B2313</f>
        <v>3.86</v>
      </c>
      <c r="C2307" s="2">
        <f t="shared" si="390"/>
        <v>0.17</v>
      </c>
      <c r="D2307" s="2">
        <f t="shared" si="389"/>
        <v>0.03</v>
      </c>
      <c r="E2307" s="2">
        <f t="shared" si="395"/>
        <v>1.06</v>
      </c>
      <c r="F2307" s="2">
        <f t="shared" si="398"/>
        <v>0.16</v>
      </c>
      <c r="G2307" s="18">
        <f t="shared" si="399"/>
        <v>2.5899999999999999E-2</v>
      </c>
      <c r="H2307" s="18">
        <f t="shared" si="391"/>
        <v>0.16089999999999999</v>
      </c>
      <c r="I2307">
        <v>0.66669999999999996</v>
      </c>
      <c r="J2307">
        <v>6.4500000000000002E-2</v>
      </c>
      <c r="K2307" s="2">
        <f t="shared" si="392"/>
        <v>3.52</v>
      </c>
      <c r="L2307" s="2">
        <f t="shared" si="396"/>
        <v>0.01</v>
      </c>
      <c r="M2307" s="26">
        <f t="shared" si="397"/>
        <v>2.7E-2</v>
      </c>
      <c r="N2307" s="22" t="str">
        <f t="shared" si="393"/>
        <v>long</v>
      </c>
      <c r="O2307" s="23" t="str">
        <f t="shared" si="394"/>
        <v>- -</v>
      </c>
    </row>
    <row r="2308" spans="1:15" x14ac:dyDescent="0.2">
      <c r="A2308" s="27">
        <v>37671</v>
      </c>
      <c r="B2308" s="17">
        <f>'IMPORT RAW DATA'!B2314</f>
        <v>3.82</v>
      </c>
      <c r="C2308" s="2">
        <f t="shared" si="390"/>
        <v>0.26</v>
      </c>
      <c r="D2308" s="2">
        <f t="shared" ref="D2308:D2371" si="400">ABS(B2308-B2307)</f>
        <v>0.04</v>
      </c>
      <c r="E2308" s="2">
        <f t="shared" si="395"/>
        <v>1.03</v>
      </c>
      <c r="F2308" s="2">
        <f t="shared" si="398"/>
        <v>0.25</v>
      </c>
      <c r="G2308" s="18">
        <f t="shared" si="399"/>
        <v>4.6300000000000001E-2</v>
      </c>
      <c r="H2308" s="18">
        <f t="shared" si="391"/>
        <v>0.21510000000000001</v>
      </c>
      <c r="I2308">
        <v>0.66669999999999996</v>
      </c>
      <c r="J2308">
        <v>6.4500000000000002E-2</v>
      </c>
      <c r="K2308" s="2">
        <f t="shared" si="392"/>
        <v>3.53</v>
      </c>
      <c r="L2308" s="2">
        <f t="shared" si="396"/>
        <v>0.01</v>
      </c>
      <c r="M2308" s="26">
        <f t="shared" si="397"/>
        <v>2.7E-2</v>
      </c>
      <c r="N2308" s="22" t="str">
        <f t="shared" si="393"/>
        <v>long</v>
      </c>
      <c r="O2308" s="23" t="str">
        <f t="shared" si="394"/>
        <v>- -</v>
      </c>
    </row>
    <row r="2309" spans="1:15" x14ac:dyDescent="0.2">
      <c r="A2309" s="27">
        <v>37672</v>
      </c>
      <c r="B2309" s="17">
        <f>'IMPORT RAW DATA'!B2315</f>
        <v>3.8</v>
      </c>
      <c r="C2309" s="2">
        <f t="shared" si="390"/>
        <v>0.26</v>
      </c>
      <c r="D2309" s="2">
        <f t="shared" si="400"/>
        <v>0.02</v>
      </c>
      <c r="E2309" s="2">
        <f t="shared" si="395"/>
        <v>0.92</v>
      </c>
      <c r="F2309" s="2">
        <f t="shared" si="398"/>
        <v>0.28000000000000003</v>
      </c>
      <c r="G2309" s="18">
        <f t="shared" si="399"/>
        <v>5.4300000000000001E-2</v>
      </c>
      <c r="H2309" s="18">
        <f t="shared" si="391"/>
        <v>0.2331</v>
      </c>
      <c r="I2309">
        <v>0.66669999999999996</v>
      </c>
      <c r="J2309">
        <v>6.4500000000000002E-2</v>
      </c>
      <c r="K2309" s="2">
        <f t="shared" si="392"/>
        <v>3.54</v>
      </c>
      <c r="L2309" s="2">
        <f t="shared" si="396"/>
        <v>0.01</v>
      </c>
      <c r="M2309" s="26">
        <f t="shared" si="397"/>
        <v>2.3E-2</v>
      </c>
      <c r="N2309" s="22" t="str">
        <f t="shared" si="393"/>
        <v>long</v>
      </c>
      <c r="O2309" s="23" t="str">
        <f t="shared" si="394"/>
        <v>- -</v>
      </c>
    </row>
    <row r="2310" spans="1:15" x14ac:dyDescent="0.2">
      <c r="A2310" s="27">
        <v>37673</v>
      </c>
      <c r="B2310" s="17">
        <f>'IMPORT RAW DATA'!B2316</f>
        <v>3.77</v>
      </c>
      <c r="C2310" s="2">
        <f t="shared" si="390"/>
        <v>0.34</v>
      </c>
      <c r="D2310" s="2">
        <f t="shared" si="400"/>
        <v>0.03</v>
      </c>
      <c r="E2310" s="2">
        <f t="shared" si="395"/>
        <v>0.93</v>
      </c>
      <c r="F2310" s="2">
        <f t="shared" si="398"/>
        <v>0.37</v>
      </c>
      <c r="G2310" s="18">
        <f t="shared" si="399"/>
        <v>8.2500000000000004E-2</v>
      </c>
      <c r="H2310" s="18">
        <f t="shared" si="391"/>
        <v>0.2873</v>
      </c>
      <c r="I2310">
        <v>0.66669999999999996</v>
      </c>
      <c r="J2310">
        <v>6.4500000000000002E-2</v>
      </c>
      <c r="K2310" s="2">
        <f t="shared" si="392"/>
        <v>3.56</v>
      </c>
      <c r="L2310" s="2">
        <f t="shared" si="396"/>
        <v>0.02</v>
      </c>
      <c r="M2310" s="26">
        <f t="shared" si="397"/>
        <v>2.1999999999999999E-2</v>
      </c>
      <c r="N2310" s="22" t="str">
        <f t="shared" si="393"/>
        <v>long</v>
      </c>
      <c r="O2310" s="23" t="str">
        <f t="shared" si="394"/>
        <v>- -</v>
      </c>
    </row>
    <row r="2311" spans="1:15" x14ac:dyDescent="0.2">
      <c r="A2311" s="27">
        <v>37676</v>
      </c>
      <c r="B2311" s="17">
        <f>'IMPORT RAW DATA'!B2317</f>
        <v>3.76</v>
      </c>
      <c r="C2311" s="2">
        <f t="shared" si="390"/>
        <v>0.23</v>
      </c>
      <c r="D2311" s="2">
        <f t="shared" si="400"/>
        <v>0.01</v>
      </c>
      <c r="E2311" s="2">
        <f t="shared" si="395"/>
        <v>0.83</v>
      </c>
      <c r="F2311" s="2">
        <f t="shared" si="398"/>
        <v>0.28000000000000003</v>
      </c>
      <c r="G2311" s="18">
        <f t="shared" si="399"/>
        <v>5.4300000000000001E-2</v>
      </c>
      <c r="H2311" s="18">
        <f t="shared" si="391"/>
        <v>0.2331</v>
      </c>
      <c r="I2311">
        <v>0.66669999999999996</v>
      </c>
      <c r="J2311">
        <v>6.4500000000000002E-2</v>
      </c>
      <c r="K2311" s="2">
        <f t="shared" si="392"/>
        <v>3.57</v>
      </c>
      <c r="L2311" s="2">
        <f t="shared" si="396"/>
        <v>0.01</v>
      </c>
      <c r="M2311" s="26">
        <f t="shared" si="397"/>
        <v>1.7999999999999999E-2</v>
      </c>
      <c r="N2311" s="22" t="str">
        <f t="shared" si="393"/>
        <v>long</v>
      </c>
      <c r="O2311" s="23" t="str">
        <f t="shared" si="394"/>
        <v>- -</v>
      </c>
    </row>
    <row r="2312" spans="1:15" x14ac:dyDescent="0.2">
      <c r="A2312" s="27">
        <v>37677</v>
      </c>
      <c r="B2312" s="17">
        <f>'IMPORT RAW DATA'!B2318</f>
        <v>3.66</v>
      </c>
      <c r="C2312" s="2">
        <f t="shared" si="390"/>
        <v>0.24</v>
      </c>
      <c r="D2312" s="2">
        <f t="shared" si="400"/>
        <v>0.1</v>
      </c>
      <c r="E2312" s="2">
        <f t="shared" si="395"/>
        <v>0.83</v>
      </c>
      <c r="F2312" s="2">
        <f t="shared" si="398"/>
        <v>0.28999999999999998</v>
      </c>
      <c r="G2312" s="18">
        <f t="shared" si="399"/>
        <v>5.7200000000000001E-2</v>
      </c>
      <c r="H2312" s="18">
        <f t="shared" si="391"/>
        <v>0.23910000000000001</v>
      </c>
      <c r="I2312">
        <v>0.66669999999999996</v>
      </c>
      <c r="J2312">
        <v>6.4500000000000002E-2</v>
      </c>
      <c r="K2312" s="2">
        <f t="shared" si="392"/>
        <v>3.58</v>
      </c>
      <c r="L2312" s="2">
        <f t="shared" si="396"/>
        <v>0.01</v>
      </c>
      <c r="M2312" s="26">
        <f t="shared" si="397"/>
        <v>1.4E-2</v>
      </c>
      <c r="N2312" s="22" t="str">
        <f t="shared" si="393"/>
        <v>long</v>
      </c>
      <c r="O2312" s="23" t="str">
        <f t="shared" si="394"/>
        <v>- -</v>
      </c>
    </row>
    <row r="2313" spans="1:15" x14ac:dyDescent="0.2">
      <c r="A2313" s="27">
        <v>37678</v>
      </c>
      <c r="B2313" s="17">
        <f>'IMPORT RAW DATA'!B2319</f>
        <v>3.5</v>
      </c>
      <c r="C2313" s="2">
        <f t="shared" si="390"/>
        <v>-0.21</v>
      </c>
      <c r="D2313" s="2">
        <f t="shared" si="400"/>
        <v>0.16</v>
      </c>
      <c r="E2313" s="2">
        <f t="shared" si="395"/>
        <v>0.88</v>
      </c>
      <c r="F2313" s="2">
        <f t="shared" si="398"/>
        <v>0.24</v>
      </c>
      <c r="G2313" s="18">
        <f t="shared" si="399"/>
        <v>4.3700000000000003E-2</v>
      </c>
      <c r="H2313" s="18">
        <f t="shared" si="391"/>
        <v>0.20899999999999999</v>
      </c>
      <c r="I2313">
        <v>0.66669999999999996</v>
      </c>
      <c r="J2313">
        <v>6.4500000000000002E-2</v>
      </c>
      <c r="K2313" s="2">
        <f t="shared" si="392"/>
        <v>3.58</v>
      </c>
      <c r="L2313" s="2">
        <f t="shared" si="396"/>
        <v>0</v>
      </c>
      <c r="M2313" s="26">
        <f t="shared" si="397"/>
        <v>6.0000000000000001E-3</v>
      </c>
      <c r="N2313" s="22" t="str">
        <f t="shared" si="393"/>
        <v>- -</v>
      </c>
      <c r="O2313" s="23" t="str">
        <f t="shared" si="394"/>
        <v>- -</v>
      </c>
    </row>
    <row r="2314" spans="1:15" x14ac:dyDescent="0.2">
      <c r="A2314" s="27">
        <v>37679</v>
      </c>
      <c r="B2314" s="17">
        <f>'IMPORT RAW DATA'!B2320</f>
        <v>3.46</v>
      </c>
      <c r="C2314" s="2">
        <f t="shared" si="390"/>
        <v>-0.21</v>
      </c>
      <c r="D2314" s="2">
        <f t="shared" si="400"/>
        <v>0.04</v>
      </c>
      <c r="E2314" s="2">
        <f t="shared" si="395"/>
        <v>0.63</v>
      </c>
      <c r="F2314" s="2">
        <f t="shared" si="398"/>
        <v>0.33</v>
      </c>
      <c r="G2314" s="18">
        <f t="shared" si="399"/>
        <v>6.93E-2</v>
      </c>
      <c r="H2314" s="18">
        <f t="shared" si="391"/>
        <v>0.26319999999999999</v>
      </c>
      <c r="I2314">
        <v>0.66669999999999996</v>
      </c>
      <c r="J2314">
        <v>6.4500000000000002E-2</v>
      </c>
      <c r="K2314" s="2">
        <f t="shared" si="392"/>
        <v>3.57</v>
      </c>
      <c r="L2314" s="2">
        <f t="shared" si="396"/>
        <v>-0.01</v>
      </c>
      <c r="M2314" s="26">
        <f t="shared" si="397"/>
        <v>7.0000000000000001E-3</v>
      </c>
      <c r="N2314" s="22" t="str">
        <f t="shared" si="393"/>
        <v>- -</v>
      </c>
      <c r="O2314" s="23" t="str">
        <f t="shared" si="394"/>
        <v>short</v>
      </c>
    </row>
    <row r="2315" spans="1:15" x14ac:dyDescent="0.2">
      <c r="A2315" s="27">
        <v>37680</v>
      </c>
      <c r="B2315" s="17">
        <f>'IMPORT RAW DATA'!B2321</f>
        <v>3.67</v>
      </c>
      <c r="C2315" s="2">
        <f t="shared" si="390"/>
        <v>-0.16</v>
      </c>
      <c r="D2315" s="2">
        <f t="shared" si="400"/>
        <v>0.21</v>
      </c>
      <c r="E2315" s="2">
        <f t="shared" si="395"/>
        <v>0.8</v>
      </c>
      <c r="F2315" s="2">
        <f t="shared" si="398"/>
        <v>0.2</v>
      </c>
      <c r="G2315" s="18">
        <f t="shared" si="399"/>
        <v>3.4200000000000001E-2</v>
      </c>
      <c r="H2315" s="18">
        <f t="shared" si="391"/>
        <v>0.18490000000000001</v>
      </c>
      <c r="I2315">
        <v>0.66669999999999996</v>
      </c>
      <c r="J2315">
        <v>6.4500000000000002E-2</v>
      </c>
      <c r="K2315" s="2">
        <f t="shared" si="392"/>
        <v>3.57</v>
      </c>
      <c r="L2315" s="2">
        <f t="shared" si="396"/>
        <v>0</v>
      </c>
      <c r="M2315" s="26">
        <f t="shared" si="397"/>
        <v>7.0000000000000001E-3</v>
      </c>
      <c r="N2315" s="22" t="str">
        <f t="shared" si="393"/>
        <v>- -</v>
      </c>
      <c r="O2315" s="23" t="str">
        <f t="shared" si="394"/>
        <v>- -</v>
      </c>
    </row>
    <row r="2316" spans="1:15" x14ac:dyDescent="0.2">
      <c r="A2316" s="27">
        <v>37683</v>
      </c>
      <c r="B2316" s="17">
        <f>'IMPORT RAW DATA'!B2322</f>
        <v>3.62</v>
      </c>
      <c r="C2316" s="2">
        <f t="shared" si="390"/>
        <v>-0.24</v>
      </c>
      <c r="D2316" s="2">
        <f t="shared" si="400"/>
        <v>0.05</v>
      </c>
      <c r="E2316" s="2">
        <f t="shared" si="395"/>
        <v>0.69</v>
      </c>
      <c r="F2316" s="2">
        <f t="shared" si="398"/>
        <v>0.35</v>
      </c>
      <c r="G2316" s="18">
        <f t="shared" si="399"/>
        <v>7.5800000000000006E-2</v>
      </c>
      <c r="H2316" s="18">
        <f t="shared" si="391"/>
        <v>0.27529999999999999</v>
      </c>
      <c r="I2316">
        <v>0.66669999999999996</v>
      </c>
      <c r="J2316">
        <v>6.4500000000000002E-2</v>
      </c>
      <c r="K2316" s="2">
        <f t="shared" si="392"/>
        <v>3.57</v>
      </c>
      <c r="L2316" s="2">
        <f t="shared" si="396"/>
        <v>0</v>
      </c>
      <c r="M2316" s="26">
        <f t="shared" si="397"/>
        <v>7.0000000000000001E-3</v>
      </c>
      <c r="N2316" s="22" t="str">
        <f t="shared" si="393"/>
        <v>- -</v>
      </c>
      <c r="O2316" s="23" t="str">
        <f t="shared" si="394"/>
        <v>- -</v>
      </c>
    </row>
    <row r="2317" spans="1:15" x14ac:dyDescent="0.2">
      <c r="A2317" s="27">
        <v>37684</v>
      </c>
      <c r="B2317" s="17">
        <f>'IMPORT RAW DATA'!B2323</f>
        <v>3.52</v>
      </c>
      <c r="C2317" s="2">
        <f t="shared" ref="C2317:C2380" si="401">B2317-B2308</f>
        <v>-0.3</v>
      </c>
      <c r="D2317" s="2">
        <f t="shared" si="400"/>
        <v>0.1</v>
      </c>
      <c r="E2317" s="2">
        <f t="shared" si="395"/>
        <v>0.76</v>
      </c>
      <c r="F2317" s="2">
        <f t="shared" si="398"/>
        <v>0.39</v>
      </c>
      <c r="G2317" s="18">
        <f t="shared" si="399"/>
        <v>8.9599999999999999E-2</v>
      </c>
      <c r="H2317" s="18">
        <f t="shared" ref="H2317:H2380" si="402">F2317*(I2317-J2317)+J2317</f>
        <v>0.2994</v>
      </c>
      <c r="I2317">
        <v>0.66669999999999996</v>
      </c>
      <c r="J2317">
        <v>6.4500000000000002E-2</v>
      </c>
      <c r="K2317" s="2">
        <f t="shared" ref="K2317:K2380" si="403">G2317*(B2317-K2316)+K2316</f>
        <v>3.57</v>
      </c>
      <c r="L2317" s="2">
        <f t="shared" si="396"/>
        <v>0</v>
      </c>
      <c r="M2317" s="26">
        <f t="shared" si="397"/>
        <v>7.0000000000000001E-3</v>
      </c>
      <c r="N2317" s="22" t="str">
        <f t="shared" ref="N2317:N2380" si="404">IF(K2317&gt;K2316,"long","- -")</f>
        <v>- -</v>
      </c>
      <c r="O2317" s="23" t="str">
        <f t="shared" ref="O2317:O2380" si="405">IF(K2317&lt;K2316,"short","- -")</f>
        <v>- -</v>
      </c>
    </row>
    <row r="2318" spans="1:15" x14ac:dyDescent="0.2">
      <c r="A2318" s="27">
        <v>37685</v>
      </c>
      <c r="B2318" s="17">
        <f>'IMPORT RAW DATA'!B2324</f>
        <v>3.44</v>
      </c>
      <c r="C2318" s="2">
        <f t="shared" si="401"/>
        <v>-0.36</v>
      </c>
      <c r="D2318" s="2">
        <f t="shared" si="400"/>
        <v>0.08</v>
      </c>
      <c r="E2318" s="2">
        <f t="shared" ref="E2318:E2381" si="406">SUM(D2309:D2318)</f>
        <v>0.8</v>
      </c>
      <c r="F2318" s="2">
        <f t="shared" si="398"/>
        <v>0.45</v>
      </c>
      <c r="G2318" s="18">
        <f t="shared" si="399"/>
        <v>0.11260000000000001</v>
      </c>
      <c r="H2318" s="18">
        <f t="shared" si="402"/>
        <v>0.33550000000000002</v>
      </c>
      <c r="I2318">
        <v>0.66669999999999996</v>
      </c>
      <c r="J2318">
        <v>6.4500000000000002E-2</v>
      </c>
      <c r="K2318" s="2">
        <f t="shared" si="403"/>
        <v>3.56</v>
      </c>
      <c r="L2318" s="2">
        <f t="shared" ref="L2318:L2381" si="407">K2318-K2317</f>
        <v>-0.01</v>
      </c>
      <c r="M2318" s="26">
        <f t="shared" si="397"/>
        <v>7.0000000000000001E-3</v>
      </c>
      <c r="N2318" s="22" t="str">
        <f t="shared" si="404"/>
        <v>- -</v>
      </c>
      <c r="O2318" s="23" t="str">
        <f t="shared" si="405"/>
        <v>short</v>
      </c>
    </row>
    <row r="2319" spans="1:15" x14ac:dyDescent="0.2">
      <c r="A2319" s="27">
        <v>37686</v>
      </c>
      <c r="B2319" s="17">
        <f>'IMPORT RAW DATA'!B2325</f>
        <v>3.44</v>
      </c>
      <c r="C2319" s="2">
        <f t="shared" si="401"/>
        <v>-0.33</v>
      </c>
      <c r="D2319" s="2">
        <f t="shared" si="400"/>
        <v>0</v>
      </c>
      <c r="E2319" s="2">
        <f t="shared" si="406"/>
        <v>0.78</v>
      </c>
      <c r="F2319" s="2">
        <f t="shared" si="398"/>
        <v>0.42</v>
      </c>
      <c r="G2319" s="18">
        <f t="shared" si="399"/>
        <v>0.1007</v>
      </c>
      <c r="H2319" s="18">
        <f t="shared" si="402"/>
        <v>0.31740000000000002</v>
      </c>
      <c r="I2319">
        <v>0.66669999999999996</v>
      </c>
      <c r="J2319">
        <v>6.4500000000000002E-2</v>
      </c>
      <c r="K2319" s="2">
        <f t="shared" si="403"/>
        <v>3.55</v>
      </c>
      <c r="L2319" s="2">
        <f t="shared" si="407"/>
        <v>-0.01</v>
      </c>
      <c r="M2319" s="26">
        <f t="shared" si="397"/>
        <v>8.0000000000000002E-3</v>
      </c>
      <c r="N2319" s="22" t="str">
        <f t="shared" si="404"/>
        <v>- -</v>
      </c>
      <c r="O2319" s="23" t="str">
        <f t="shared" si="405"/>
        <v>short</v>
      </c>
    </row>
    <row r="2320" spans="1:15" x14ac:dyDescent="0.2">
      <c r="A2320" s="27">
        <v>37687</v>
      </c>
      <c r="B2320" s="17">
        <f>'IMPORT RAW DATA'!B2326</f>
        <v>3.38</v>
      </c>
      <c r="C2320" s="2">
        <f t="shared" si="401"/>
        <v>-0.38</v>
      </c>
      <c r="D2320" s="2">
        <f t="shared" si="400"/>
        <v>0.06</v>
      </c>
      <c r="E2320" s="2">
        <f t="shared" si="406"/>
        <v>0.81</v>
      </c>
      <c r="F2320" s="2">
        <f t="shared" si="398"/>
        <v>0.47</v>
      </c>
      <c r="G2320" s="18">
        <f t="shared" si="399"/>
        <v>0.1208</v>
      </c>
      <c r="H2320" s="18">
        <f t="shared" si="402"/>
        <v>0.34749999999999998</v>
      </c>
      <c r="I2320">
        <v>0.66669999999999996</v>
      </c>
      <c r="J2320">
        <v>6.4500000000000002E-2</v>
      </c>
      <c r="K2320" s="2">
        <f t="shared" si="403"/>
        <v>3.53</v>
      </c>
      <c r="L2320" s="2">
        <f t="shared" si="407"/>
        <v>-0.02</v>
      </c>
      <c r="M2320" s="26">
        <f t="shared" si="397"/>
        <v>0.01</v>
      </c>
      <c r="N2320" s="22" t="str">
        <f t="shared" si="404"/>
        <v>- -</v>
      </c>
      <c r="O2320" s="23" t="str">
        <f t="shared" si="405"/>
        <v>short</v>
      </c>
    </row>
    <row r="2321" spans="1:15" x14ac:dyDescent="0.2">
      <c r="A2321" s="27">
        <v>37690</v>
      </c>
      <c r="B2321" s="17">
        <f>'IMPORT RAW DATA'!B2327</f>
        <v>3.3</v>
      </c>
      <c r="C2321" s="2">
        <f t="shared" si="401"/>
        <v>-0.36</v>
      </c>
      <c r="D2321" s="2">
        <f t="shared" si="400"/>
        <v>0.08</v>
      </c>
      <c r="E2321" s="2">
        <f t="shared" si="406"/>
        <v>0.88</v>
      </c>
      <c r="F2321" s="2">
        <f t="shared" si="398"/>
        <v>0.41</v>
      </c>
      <c r="G2321" s="18">
        <f t="shared" si="399"/>
        <v>9.7000000000000003E-2</v>
      </c>
      <c r="H2321" s="18">
        <f t="shared" si="402"/>
        <v>0.31140000000000001</v>
      </c>
      <c r="I2321">
        <v>0.66669999999999996</v>
      </c>
      <c r="J2321">
        <v>6.4500000000000002E-2</v>
      </c>
      <c r="K2321" s="2">
        <f t="shared" si="403"/>
        <v>3.51</v>
      </c>
      <c r="L2321" s="2">
        <f t="shared" si="407"/>
        <v>-0.02</v>
      </c>
      <c r="M2321" s="26">
        <f t="shared" si="397"/>
        <v>1.0999999999999999E-2</v>
      </c>
      <c r="N2321" s="22" t="str">
        <f t="shared" si="404"/>
        <v>- -</v>
      </c>
      <c r="O2321" s="23" t="str">
        <f t="shared" si="405"/>
        <v>short</v>
      </c>
    </row>
    <row r="2322" spans="1:15" x14ac:dyDescent="0.2">
      <c r="A2322" s="27">
        <v>37691</v>
      </c>
      <c r="B2322" s="17">
        <f>'IMPORT RAW DATA'!B2328</f>
        <v>3.29</v>
      </c>
      <c r="C2322" s="2">
        <f t="shared" si="401"/>
        <v>-0.21</v>
      </c>
      <c r="D2322" s="2">
        <f t="shared" si="400"/>
        <v>0.01</v>
      </c>
      <c r="E2322" s="2">
        <f t="shared" si="406"/>
        <v>0.79</v>
      </c>
      <c r="F2322" s="2">
        <f t="shared" si="398"/>
        <v>0.27</v>
      </c>
      <c r="G2322" s="18">
        <f t="shared" si="399"/>
        <v>5.16E-2</v>
      </c>
      <c r="H2322" s="18">
        <f t="shared" si="402"/>
        <v>0.2271</v>
      </c>
      <c r="I2322">
        <v>0.66669999999999996</v>
      </c>
      <c r="J2322">
        <v>6.4500000000000002E-2</v>
      </c>
      <c r="K2322" s="2">
        <f t="shared" si="403"/>
        <v>3.5</v>
      </c>
      <c r="L2322" s="2">
        <f t="shared" si="407"/>
        <v>-0.01</v>
      </c>
      <c r="M2322" s="26">
        <f t="shared" si="397"/>
        <v>1.0999999999999999E-2</v>
      </c>
      <c r="N2322" s="22" t="str">
        <f t="shared" si="404"/>
        <v>- -</v>
      </c>
      <c r="O2322" s="23" t="str">
        <f t="shared" si="405"/>
        <v>short</v>
      </c>
    </row>
    <row r="2323" spans="1:15" x14ac:dyDescent="0.2">
      <c r="A2323" s="27">
        <v>37692</v>
      </c>
      <c r="B2323" s="17">
        <f>'IMPORT RAW DATA'!B2329</f>
        <v>3.11</v>
      </c>
      <c r="C2323" s="2">
        <f t="shared" si="401"/>
        <v>-0.35</v>
      </c>
      <c r="D2323" s="2">
        <f t="shared" si="400"/>
        <v>0.18</v>
      </c>
      <c r="E2323" s="2">
        <f t="shared" si="406"/>
        <v>0.81</v>
      </c>
      <c r="F2323" s="2">
        <f t="shared" si="398"/>
        <v>0.43</v>
      </c>
      <c r="G2323" s="18">
        <f t="shared" si="399"/>
        <v>0.1046</v>
      </c>
      <c r="H2323" s="18">
        <f t="shared" si="402"/>
        <v>0.32340000000000002</v>
      </c>
      <c r="I2323">
        <v>0.66669999999999996</v>
      </c>
      <c r="J2323">
        <v>6.4500000000000002E-2</v>
      </c>
      <c r="K2323" s="2">
        <f t="shared" si="403"/>
        <v>3.46</v>
      </c>
      <c r="L2323" s="2">
        <f t="shared" si="407"/>
        <v>-0.04</v>
      </c>
      <c r="M2323" s="26">
        <f t="shared" si="397"/>
        <v>1.4E-2</v>
      </c>
      <c r="N2323" s="22" t="str">
        <f t="shared" si="404"/>
        <v>- -</v>
      </c>
      <c r="O2323" s="23" t="str">
        <f t="shared" si="405"/>
        <v>short</v>
      </c>
    </row>
    <row r="2324" spans="1:15" x14ac:dyDescent="0.2">
      <c r="A2324" s="27">
        <v>37693</v>
      </c>
      <c r="B2324" s="17">
        <f>'IMPORT RAW DATA'!B2330</f>
        <v>3.33</v>
      </c>
      <c r="C2324" s="2">
        <f t="shared" si="401"/>
        <v>-0.34</v>
      </c>
      <c r="D2324" s="2">
        <f t="shared" si="400"/>
        <v>0.22</v>
      </c>
      <c r="E2324" s="2">
        <f t="shared" si="406"/>
        <v>0.99</v>
      </c>
      <c r="F2324" s="2">
        <f t="shared" si="398"/>
        <v>0.34</v>
      </c>
      <c r="G2324" s="18">
        <f t="shared" si="399"/>
        <v>7.2499999999999995E-2</v>
      </c>
      <c r="H2324" s="18">
        <f t="shared" si="402"/>
        <v>0.26919999999999999</v>
      </c>
      <c r="I2324">
        <v>0.66669999999999996</v>
      </c>
      <c r="J2324">
        <v>6.4500000000000002E-2</v>
      </c>
      <c r="K2324" s="2">
        <f t="shared" si="403"/>
        <v>3.45</v>
      </c>
      <c r="L2324" s="2">
        <f t="shared" si="407"/>
        <v>-0.01</v>
      </c>
      <c r="M2324" s="26">
        <f t="shared" si="397"/>
        <v>1.4E-2</v>
      </c>
      <c r="N2324" s="22" t="str">
        <f t="shared" si="404"/>
        <v>- -</v>
      </c>
      <c r="O2324" s="23" t="str">
        <f t="shared" si="405"/>
        <v>short</v>
      </c>
    </row>
    <row r="2325" spans="1:15" x14ac:dyDescent="0.2">
      <c r="A2325" s="27">
        <v>37694</v>
      </c>
      <c r="B2325" s="17">
        <f>'IMPORT RAW DATA'!B2331</f>
        <v>3.5</v>
      </c>
      <c r="C2325" s="2">
        <f t="shared" si="401"/>
        <v>-0.12</v>
      </c>
      <c r="D2325" s="2">
        <f t="shared" si="400"/>
        <v>0.17</v>
      </c>
      <c r="E2325" s="2">
        <f t="shared" si="406"/>
        <v>0.95</v>
      </c>
      <c r="F2325" s="2">
        <f t="shared" si="398"/>
        <v>0.13</v>
      </c>
      <c r="G2325" s="18">
        <f t="shared" si="399"/>
        <v>2.0400000000000001E-2</v>
      </c>
      <c r="H2325" s="18">
        <f t="shared" si="402"/>
        <v>0.14280000000000001</v>
      </c>
      <c r="I2325">
        <v>0.66669999999999996</v>
      </c>
      <c r="J2325">
        <v>6.4500000000000002E-2</v>
      </c>
      <c r="K2325" s="2">
        <f t="shared" si="403"/>
        <v>3.45</v>
      </c>
      <c r="L2325" s="2">
        <f t="shared" si="407"/>
        <v>0</v>
      </c>
      <c r="M2325" s="26">
        <f t="shared" si="397"/>
        <v>1.4E-2</v>
      </c>
      <c r="N2325" s="22" t="str">
        <f t="shared" si="404"/>
        <v>- -</v>
      </c>
      <c r="O2325" s="23" t="str">
        <f t="shared" si="405"/>
        <v>- -</v>
      </c>
    </row>
    <row r="2326" spans="1:15" x14ac:dyDescent="0.2">
      <c r="A2326" s="27">
        <v>37697</v>
      </c>
      <c r="B2326" s="17">
        <f>'IMPORT RAW DATA'!B2332</f>
        <v>3.72</v>
      </c>
      <c r="C2326" s="2">
        <f t="shared" si="401"/>
        <v>0.2</v>
      </c>
      <c r="D2326" s="2">
        <f t="shared" si="400"/>
        <v>0.22</v>
      </c>
      <c r="E2326" s="2">
        <f t="shared" si="406"/>
        <v>1.1200000000000001</v>
      </c>
      <c r="F2326" s="2">
        <f t="shared" si="398"/>
        <v>0.18</v>
      </c>
      <c r="G2326" s="18">
        <f t="shared" si="399"/>
        <v>2.9899999999999999E-2</v>
      </c>
      <c r="H2326" s="18">
        <f t="shared" si="402"/>
        <v>0.1729</v>
      </c>
      <c r="I2326">
        <v>0.66669999999999996</v>
      </c>
      <c r="J2326">
        <v>6.4500000000000002E-2</v>
      </c>
      <c r="K2326" s="2">
        <f t="shared" si="403"/>
        <v>3.46</v>
      </c>
      <c r="L2326" s="2">
        <f t="shared" si="407"/>
        <v>0.01</v>
      </c>
      <c r="M2326" s="26">
        <f t="shared" si="397"/>
        <v>1.4E-2</v>
      </c>
      <c r="N2326" s="22" t="str">
        <f t="shared" si="404"/>
        <v>long</v>
      </c>
      <c r="O2326" s="23" t="str">
        <f t="shared" si="405"/>
        <v>- -</v>
      </c>
    </row>
    <row r="2327" spans="1:15" x14ac:dyDescent="0.2">
      <c r="A2327" s="27">
        <v>37698</v>
      </c>
      <c r="B2327" s="17">
        <f>'IMPORT RAW DATA'!B2333</f>
        <v>3.77</v>
      </c>
      <c r="C2327" s="2">
        <f t="shared" si="401"/>
        <v>0.33</v>
      </c>
      <c r="D2327" s="2">
        <f t="shared" si="400"/>
        <v>0.05</v>
      </c>
      <c r="E2327" s="2">
        <f t="shared" si="406"/>
        <v>1.07</v>
      </c>
      <c r="F2327" s="2">
        <f t="shared" si="398"/>
        <v>0.31</v>
      </c>
      <c r="G2327" s="18">
        <f t="shared" si="399"/>
        <v>6.3100000000000003E-2</v>
      </c>
      <c r="H2327" s="18">
        <f t="shared" si="402"/>
        <v>0.25119999999999998</v>
      </c>
      <c r="I2327">
        <v>0.66669999999999996</v>
      </c>
      <c r="J2327">
        <v>6.4500000000000002E-2</v>
      </c>
      <c r="K2327" s="2">
        <f t="shared" si="403"/>
        <v>3.48</v>
      </c>
      <c r="L2327" s="2">
        <f t="shared" si="407"/>
        <v>0.02</v>
      </c>
      <c r="M2327" s="26">
        <f t="shared" si="397"/>
        <v>1.4999999999999999E-2</v>
      </c>
      <c r="N2327" s="22" t="str">
        <f t="shared" si="404"/>
        <v>long</v>
      </c>
      <c r="O2327" s="23" t="str">
        <f t="shared" si="405"/>
        <v>- -</v>
      </c>
    </row>
    <row r="2328" spans="1:15" x14ac:dyDescent="0.2">
      <c r="A2328" s="27">
        <v>37699</v>
      </c>
      <c r="B2328" s="17">
        <f>'IMPORT RAW DATA'!B2334</f>
        <v>3.75</v>
      </c>
      <c r="C2328" s="2">
        <f t="shared" si="401"/>
        <v>0.31</v>
      </c>
      <c r="D2328" s="2">
        <f t="shared" si="400"/>
        <v>0.02</v>
      </c>
      <c r="E2328" s="2">
        <f t="shared" si="406"/>
        <v>1.01</v>
      </c>
      <c r="F2328" s="2">
        <f t="shared" si="398"/>
        <v>0.31</v>
      </c>
      <c r="G2328" s="18">
        <f t="shared" si="399"/>
        <v>6.3100000000000003E-2</v>
      </c>
      <c r="H2328" s="18">
        <f t="shared" si="402"/>
        <v>0.25119999999999998</v>
      </c>
      <c r="I2328">
        <v>0.66669999999999996</v>
      </c>
      <c r="J2328">
        <v>6.4500000000000002E-2</v>
      </c>
      <c r="K2328" s="2">
        <f t="shared" si="403"/>
        <v>3.5</v>
      </c>
      <c r="L2328" s="2">
        <f t="shared" si="407"/>
        <v>0.02</v>
      </c>
      <c r="M2328" s="26">
        <f t="shared" si="397"/>
        <v>1.4999999999999999E-2</v>
      </c>
      <c r="N2328" s="22" t="str">
        <f t="shared" si="404"/>
        <v>long</v>
      </c>
      <c r="O2328" s="23" t="str">
        <f t="shared" si="405"/>
        <v>- -</v>
      </c>
    </row>
    <row r="2329" spans="1:15" x14ac:dyDescent="0.2">
      <c r="A2329" s="27">
        <v>37700</v>
      </c>
      <c r="B2329" s="17">
        <f>'IMPORT RAW DATA'!B2335</f>
        <v>3.79</v>
      </c>
      <c r="C2329" s="2">
        <f t="shared" si="401"/>
        <v>0.41</v>
      </c>
      <c r="D2329" s="2">
        <f t="shared" si="400"/>
        <v>0.04</v>
      </c>
      <c r="E2329" s="2">
        <f t="shared" si="406"/>
        <v>1.05</v>
      </c>
      <c r="F2329" s="2">
        <f t="shared" si="398"/>
        <v>0.39</v>
      </c>
      <c r="G2329" s="18">
        <f t="shared" si="399"/>
        <v>8.9599999999999999E-2</v>
      </c>
      <c r="H2329" s="18">
        <f t="shared" si="402"/>
        <v>0.2994</v>
      </c>
      <c r="I2329">
        <v>0.66669999999999996</v>
      </c>
      <c r="J2329">
        <v>6.4500000000000002E-2</v>
      </c>
      <c r="K2329" s="2">
        <f t="shared" si="403"/>
        <v>3.53</v>
      </c>
      <c r="L2329" s="2">
        <f t="shared" si="407"/>
        <v>0.03</v>
      </c>
      <c r="M2329" s="26">
        <f t="shared" si="397"/>
        <v>1.7000000000000001E-2</v>
      </c>
      <c r="N2329" s="22" t="str">
        <f t="shared" si="404"/>
        <v>long</v>
      </c>
      <c r="O2329" s="23" t="str">
        <f t="shared" si="405"/>
        <v>- -</v>
      </c>
    </row>
    <row r="2330" spans="1:15" x14ac:dyDescent="0.2">
      <c r="A2330" s="27">
        <v>37701</v>
      </c>
      <c r="B2330" s="17">
        <f>'IMPORT RAW DATA'!B2336</f>
        <v>3.94</v>
      </c>
      <c r="C2330" s="2">
        <f t="shared" si="401"/>
        <v>0.64</v>
      </c>
      <c r="D2330" s="2">
        <f t="shared" si="400"/>
        <v>0.15</v>
      </c>
      <c r="E2330" s="2">
        <f t="shared" si="406"/>
        <v>1.1399999999999999</v>
      </c>
      <c r="F2330" s="2">
        <f t="shared" si="398"/>
        <v>0.56000000000000005</v>
      </c>
      <c r="G2330" s="18">
        <f t="shared" si="399"/>
        <v>0.16139999999999999</v>
      </c>
      <c r="H2330" s="18">
        <f t="shared" si="402"/>
        <v>0.4017</v>
      </c>
      <c r="I2330">
        <v>0.66669999999999996</v>
      </c>
      <c r="J2330">
        <v>6.4500000000000002E-2</v>
      </c>
      <c r="K2330" s="2">
        <f t="shared" si="403"/>
        <v>3.6</v>
      </c>
      <c r="L2330" s="2">
        <f t="shared" si="407"/>
        <v>7.0000000000000007E-2</v>
      </c>
      <c r="M2330" s="26">
        <f t="shared" si="397"/>
        <v>2.3E-2</v>
      </c>
      <c r="N2330" s="22" t="str">
        <f t="shared" si="404"/>
        <v>long</v>
      </c>
      <c r="O2330" s="23" t="str">
        <f t="shared" si="405"/>
        <v>- -</v>
      </c>
    </row>
    <row r="2331" spans="1:15" x14ac:dyDescent="0.2">
      <c r="A2331" s="27">
        <v>37704</v>
      </c>
      <c r="B2331" s="17">
        <f>'IMPORT RAW DATA'!B2337</f>
        <v>3.8</v>
      </c>
      <c r="C2331" s="2">
        <f t="shared" si="401"/>
        <v>0.51</v>
      </c>
      <c r="D2331" s="2">
        <f t="shared" si="400"/>
        <v>0.14000000000000001</v>
      </c>
      <c r="E2331" s="2">
        <f t="shared" si="406"/>
        <v>1.2</v>
      </c>
      <c r="F2331" s="2">
        <f t="shared" si="398"/>
        <v>0.43</v>
      </c>
      <c r="G2331" s="18">
        <f t="shared" si="399"/>
        <v>0.1046</v>
      </c>
      <c r="H2331" s="18">
        <f t="shared" si="402"/>
        <v>0.32340000000000002</v>
      </c>
      <c r="I2331">
        <v>0.66669999999999996</v>
      </c>
      <c r="J2331">
        <v>6.4500000000000002E-2</v>
      </c>
      <c r="K2331" s="2">
        <f t="shared" si="403"/>
        <v>3.62</v>
      </c>
      <c r="L2331" s="2">
        <f t="shared" si="407"/>
        <v>0.02</v>
      </c>
      <c r="M2331" s="26">
        <f t="shared" si="397"/>
        <v>2.3E-2</v>
      </c>
      <c r="N2331" s="22" t="str">
        <f t="shared" si="404"/>
        <v>long</v>
      </c>
      <c r="O2331" s="23" t="str">
        <f t="shared" si="405"/>
        <v>- -</v>
      </c>
    </row>
    <row r="2332" spans="1:15" x14ac:dyDescent="0.2">
      <c r="A2332" s="27">
        <v>37705</v>
      </c>
      <c r="B2332" s="17">
        <f>'IMPORT RAW DATA'!B2338</f>
        <v>3.78</v>
      </c>
      <c r="C2332" s="2">
        <f t="shared" si="401"/>
        <v>0.67</v>
      </c>
      <c r="D2332" s="2">
        <f t="shared" si="400"/>
        <v>0.02</v>
      </c>
      <c r="E2332" s="2">
        <f t="shared" si="406"/>
        <v>1.21</v>
      </c>
      <c r="F2332" s="2">
        <f t="shared" si="398"/>
        <v>0.55000000000000004</v>
      </c>
      <c r="G2332" s="18">
        <f t="shared" si="399"/>
        <v>0.15659999999999999</v>
      </c>
      <c r="H2332" s="18">
        <f t="shared" si="402"/>
        <v>0.3957</v>
      </c>
      <c r="I2332">
        <v>0.66669999999999996</v>
      </c>
      <c r="J2332">
        <v>6.4500000000000002E-2</v>
      </c>
      <c r="K2332" s="2">
        <f t="shared" si="403"/>
        <v>3.65</v>
      </c>
      <c r="L2332" s="2">
        <f t="shared" si="407"/>
        <v>0.03</v>
      </c>
      <c r="M2332" s="26">
        <f t="shared" si="397"/>
        <v>2.4E-2</v>
      </c>
      <c r="N2332" s="22" t="str">
        <f t="shared" si="404"/>
        <v>long</v>
      </c>
      <c r="O2332" s="23" t="str">
        <f t="shared" si="405"/>
        <v>- -</v>
      </c>
    </row>
    <row r="2333" spans="1:15" x14ac:dyDescent="0.2">
      <c r="A2333" s="27">
        <v>37706</v>
      </c>
      <c r="B2333" s="17">
        <f>'IMPORT RAW DATA'!B2339</f>
        <v>3.85</v>
      </c>
      <c r="C2333" s="2">
        <f t="shared" si="401"/>
        <v>0.52</v>
      </c>
      <c r="D2333" s="2">
        <f t="shared" si="400"/>
        <v>7.0000000000000007E-2</v>
      </c>
      <c r="E2333" s="2">
        <f t="shared" si="406"/>
        <v>1.1000000000000001</v>
      </c>
      <c r="F2333" s="2">
        <f t="shared" si="398"/>
        <v>0.47</v>
      </c>
      <c r="G2333" s="18">
        <f t="shared" si="399"/>
        <v>0.1208</v>
      </c>
      <c r="H2333" s="18">
        <f t="shared" si="402"/>
        <v>0.34749999999999998</v>
      </c>
      <c r="I2333">
        <v>0.66669999999999996</v>
      </c>
      <c r="J2333">
        <v>6.4500000000000002E-2</v>
      </c>
      <c r="K2333" s="2">
        <f t="shared" si="403"/>
        <v>3.67</v>
      </c>
      <c r="L2333" s="2">
        <f t="shared" si="407"/>
        <v>0.02</v>
      </c>
      <c r="M2333" s="26">
        <f t="shared" si="397"/>
        <v>2.4E-2</v>
      </c>
      <c r="N2333" s="22" t="str">
        <f t="shared" si="404"/>
        <v>long</v>
      </c>
      <c r="O2333" s="23" t="str">
        <f t="shared" si="405"/>
        <v>- -</v>
      </c>
    </row>
    <row r="2334" spans="1:15" x14ac:dyDescent="0.2">
      <c r="A2334" s="27">
        <v>37707</v>
      </c>
      <c r="B2334" s="17">
        <f>'IMPORT RAW DATA'!B2340</f>
        <v>3.78</v>
      </c>
      <c r="C2334" s="2">
        <f t="shared" si="401"/>
        <v>0.28000000000000003</v>
      </c>
      <c r="D2334" s="2">
        <f t="shared" si="400"/>
        <v>7.0000000000000007E-2</v>
      </c>
      <c r="E2334" s="2">
        <f t="shared" si="406"/>
        <v>0.95</v>
      </c>
      <c r="F2334" s="2">
        <f t="shared" si="398"/>
        <v>0.28999999999999998</v>
      </c>
      <c r="G2334" s="18">
        <f t="shared" si="399"/>
        <v>5.7200000000000001E-2</v>
      </c>
      <c r="H2334" s="18">
        <f t="shared" si="402"/>
        <v>0.23910000000000001</v>
      </c>
      <c r="I2334">
        <v>0.66669999999999996</v>
      </c>
      <c r="J2334">
        <v>6.4500000000000002E-2</v>
      </c>
      <c r="K2334" s="2">
        <f t="shared" si="403"/>
        <v>3.68</v>
      </c>
      <c r="L2334" s="2">
        <f t="shared" si="407"/>
        <v>0.01</v>
      </c>
      <c r="M2334" s="26">
        <f t="shared" si="397"/>
        <v>2.4E-2</v>
      </c>
      <c r="N2334" s="22" t="str">
        <f t="shared" si="404"/>
        <v>long</v>
      </c>
      <c r="O2334" s="23" t="str">
        <f t="shared" si="405"/>
        <v>- -</v>
      </c>
    </row>
    <row r="2335" spans="1:15" x14ac:dyDescent="0.2">
      <c r="A2335" s="27">
        <v>37708</v>
      </c>
      <c r="B2335" s="17">
        <f>'IMPORT RAW DATA'!B2341</f>
        <v>3.75</v>
      </c>
      <c r="C2335" s="2">
        <f t="shared" si="401"/>
        <v>0.03</v>
      </c>
      <c r="D2335" s="2">
        <f t="shared" si="400"/>
        <v>0.03</v>
      </c>
      <c r="E2335" s="2">
        <f t="shared" si="406"/>
        <v>0.81</v>
      </c>
      <c r="F2335" s="2">
        <f t="shared" si="398"/>
        <v>0.04</v>
      </c>
      <c r="G2335" s="18">
        <f t="shared" si="399"/>
        <v>7.7999999999999996E-3</v>
      </c>
      <c r="H2335" s="18">
        <f t="shared" si="402"/>
        <v>8.8599999999999998E-2</v>
      </c>
      <c r="I2335">
        <v>0.66669999999999996</v>
      </c>
      <c r="J2335">
        <v>6.4500000000000002E-2</v>
      </c>
      <c r="K2335" s="2">
        <f t="shared" si="403"/>
        <v>3.68</v>
      </c>
      <c r="L2335" s="2">
        <f t="shared" si="407"/>
        <v>0</v>
      </c>
      <c r="M2335" s="26">
        <f t="shared" si="397"/>
        <v>2.4E-2</v>
      </c>
      <c r="N2335" s="22" t="str">
        <f t="shared" si="404"/>
        <v>- -</v>
      </c>
      <c r="O2335" s="23" t="str">
        <f t="shared" si="405"/>
        <v>- -</v>
      </c>
    </row>
    <row r="2336" spans="1:15" x14ac:dyDescent="0.2">
      <c r="A2336" s="27">
        <v>37711</v>
      </c>
      <c r="B2336" s="17">
        <f>'IMPORT RAW DATA'!B2342</f>
        <v>3.65</v>
      </c>
      <c r="C2336" s="2">
        <f t="shared" si="401"/>
        <v>-0.12</v>
      </c>
      <c r="D2336" s="2">
        <f t="shared" si="400"/>
        <v>0.1</v>
      </c>
      <c r="E2336" s="2">
        <f t="shared" si="406"/>
        <v>0.69</v>
      </c>
      <c r="F2336" s="2">
        <f t="shared" si="398"/>
        <v>0.17</v>
      </c>
      <c r="G2336" s="18">
        <f t="shared" si="399"/>
        <v>2.7900000000000001E-2</v>
      </c>
      <c r="H2336" s="18">
        <f t="shared" si="402"/>
        <v>0.16689999999999999</v>
      </c>
      <c r="I2336">
        <v>0.66669999999999996</v>
      </c>
      <c r="J2336">
        <v>6.4500000000000002E-2</v>
      </c>
      <c r="K2336" s="2">
        <f t="shared" si="403"/>
        <v>3.68</v>
      </c>
      <c r="L2336" s="2">
        <f t="shared" si="407"/>
        <v>0</v>
      </c>
      <c r="M2336" s="26">
        <f t="shared" si="397"/>
        <v>2.4E-2</v>
      </c>
      <c r="N2336" s="22" t="str">
        <f t="shared" si="404"/>
        <v>- -</v>
      </c>
      <c r="O2336" s="23" t="str">
        <f t="shared" si="405"/>
        <v>- -</v>
      </c>
    </row>
    <row r="2337" spans="1:15" x14ac:dyDescent="0.2">
      <c r="A2337" s="27">
        <v>37712</v>
      </c>
      <c r="B2337" s="17">
        <f>'IMPORT RAW DATA'!B2343</f>
        <v>3.73</v>
      </c>
      <c r="C2337" s="2">
        <f t="shared" si="401"/>
        <v>-0.02</v>
      </c>
      <c r="D2337" s="2">
        <f t="shared" si="400"/>
        <v>0.08</v>
      </c>
      <c r="E2337" s="2">
        <f t="shared" si="406"/>
        <v>0.72</v>
      </c>
      <c r="F2337" s="2">
        <f t="shared" si="398"/>
        <v>0.03</v>
      </c>
      <c r="G2337" s="18">
        <f t="shared" si="399"/>
        <v>6.7999999999999996E-3</v>
      </c>
      <c r="H2337" s="18">
        <f t="shared" si="402"/>
        <v>8.2600000000000007E-2</v>
      </c>
      <c r="I2337">
        <v>0.66669999999999996</v>
      </c>
      <c r="J2337">
        <v>6.4500000000000002E-2</v>
      </c>
      <c r="K2337" s="2">
        <f t="shared" si="403"/>
        <v>3.68</v>
      </c>
      <c r="L2337" s="2">
        <f t="shared" si="407"/>
        <v>0</v>
      </c>
      <c r="M2337" s="26">
        <f t="shared" ref="M2337:M2400" si="408">STDEV(L2318:L2337)</f>
        <v>2.4E-2</v>
      </c>
      <c r="N2337" s="22" t="str">
        <f t="shared" si="404"/>
        <v>- -</v>
      </c>
      <c r="O2337" s="23" t="str">
        <f t="shared" si="405"/>
        <v>- -</v>
      </c>
    </row>
    <row r="2338" spans="1:15" x14ac:dyDescent="0.2">
      <c r="A2338" s="27">
        <v>37713</v>
      </c>
      <c r="B2338" s="17">
        <f>'IMPORT RAW DATA'!B2344</f>
        <v>3.92</v>
      </c>
      <c r="C2338" s="2">
        <f t="shared" si="401"/>
        <v>0.13</v>
      </c>
      <c r="D2338" s="2">
        <f t="shared" si="400"/>
        <v>0.19</v>
      </c>
      <c r="E2338" s="2">
        <f t="shared" si="406"/>
        <v>0.89</v>
      </c>
      <c r="F2338" s="2">
        <f t="shared" si="398"/>
        <v>0.15</v>
      </c>
      <c r="G2338" s="18">
        <f t="shared" si="399"/>
        <v>2.4E-2</v>
      </c>
      <c r="H2338" s="18">
        <f t="shared" si="402"/>
        <v>0.15479999999999999</v>
      </c>
      <c r="I2338">
        <v>0.66669999999999996</v>
      </c>
      <c r="J2338">
        <v>6.4500000000000002E-2</v>
      </c>
      <c r="K2338" s="2">
        <f t="shared" si="403"/>
        <v>3.69</v>
      </c>
      <c r="L2338" s="2">
        <f t="shared" si="407"/>
        <v>0.01</v>
      </c>
      <c r="M2338" s="26">
        <f t="shared" si="408"/>
        <v>2.3E-2</v>
      </c>
      <c r="N2338" s="22" t="str">
        <f t="shared" si="404"/>
        <v>long</v>
      </c>
      <c r="O2338" s="23" t="str">
        <f t="shared" si="405"/>
        <v>- -</v>
      </c>
    </row>
    <row r="2339" spans="1:15" x14ac:dyDescent="0.2">
      <c r="A2339" s="27">
        <v>37714</v>
      </c>
      <c r="B2339" s="17">
        <f>'IMPORT RAW DATA'!B2345</f>
        <v>3.96</v>
      </c>
      <c r="C2339" s="2">
        <f t="shared" si="401"/>
        <v>0.02</v>
      </c>
      <c r="D2339" s="2">
        <f t="shared" si="400"/>
        <v>0.04</v>
      </c>
      <c r="E2339" s="2">
        <f t="shared" si="406"/>
        <v>0.89</v>
      </c>
      <c r="F2339" s="2">
        <f t="shared" si="398"/>
        <v>0.02</v>
      </c>
      <c r="G2339" s="18">
        <f t="shared" si="399"/>
        <v>5.8999999999999999E-3</v>
      </c>
      <c r="H2339" s="18">
        <f t="shared" si="402"/>
        <v>7.6499999999999999E-2</v>
      </c>
      <c r="I2339">
        <v>0.66669999999999996</v>
      </c>
      <c r="J2339">
        <v>6.4500000000000002E-2</v>
      </c>
      <c r="K2339" s="2">
        <f t="shared" si="403"/>
        <v>3.69</v>
      </c>
      <c r="L2339" s="2">
        <f t="shared" si="407"/>
        <v>0</v>
      </c>
      <c r="M2339" s="26">
        <f t="shared" si="408"/>
        <v>2.3E-2</v>
      </c>
      <c r="N2339" s="22" t="str">
        <f t="shared" si="404"/>
        <v>- -</v>
      </c>
      <c r="O2339" s="23" t="str">
        <f t="shared" si="405"/>
        <v>- -</v>
      </c>
    </row>
    <row r="2340" spans="1:15" x14ac:dyDescent="0.2">
      <c r="A2340" s="27">
        <v>37715</v>
      </c>
      <c r="B2340" s="17">
        <f>'IMPORT RAW DATA'!B2346</f>
        <v>3.98</v>
      </c>
      <c r="C2340" s="2">
        <f t="shared" si="401"/>
        <v>0.18</v>
      </c>
      <c r="D2340" s="2">
        <f t="shared" si="400"/>
        <v>0.02</v>
      </c>
      <c r="E2340" s="2">
        <f t="shared" si="406"/>
        <v>0.76</v>
      </c>
      <c r="F2340" s="2">
        <f t="shared" si="398"/>
        <v>0.24</v>
      </c>
      <c r="G2340" s="18">
        <f t="shared" si="399"/>
        <v>4.3700000000000003E-2</v>
      </c>
      <c r="H2340" s="18">
        <f t="shared" si="402"/>
        <v>0.20899999999999999</v>
      </c>
      <c r="I2340">
        <v>0.66669999999999996</v>
      </c>
      <c r="J2340">
        <v>6.4500000000000002E-2</v>
      </c>
      <c r="K2340" s="2">
        <f t="shared" si="403"/>
        <v>3.7</v>
      </c>
      <c r="L2340" s="2">
        <f t="shared" si="407"/>
        <v>0.01</v>
      </c>
      <c r="M2340" s="26">
        <f t="shared" si="408"/>
        <v>2.1999999999999999E-2</v>
      </c>
      <c r="N2340" s="22" t="str">
        <f t="shared" si="404"/>
        <v>long</v>
      </c>
      <c r="O2340" s="23" t="str">
        <f t="shared" si="405"/>
        <v>- -</v>
      </c>
    </row>
    <row r="2341" spans="1:15" x14ac:dyDescent="0.2">
      <c r="A2341" s="27">
        <v>37718</v>
      </c>
      <c r="B2341" s="17">
        <f>'IMPORT RAW DATA'!B2347</f>
        <v>4.13</v>
      </c>
      <c r="C2341" s="2">
        <f t="shared" si="401"/>
        <v>0.35</v>
      </c>
      <c r="D2341" s="2">
        <f t="shared" si="400"/>
        <v>0.15</v>
      </c>
      <c r="E2341" s="2">
        <f t="shared" si="406"/>
        <v>0.77</v>
      </c>
      <c r="F2341" s="2">
        <f t="shared" si="398"/>
        <v>0.45</v>
      </c>
      <c r="G2341" s="18">
        <f t="shared" si="399"/>
        <v>0.11260000000000001</v>
      </c>
      <c r="H2341" s="18">
        <f t="shared" si="402"/>
        <v>0.33550000000000002</v>
      </c>
      <c r="I2341">
        <v>0.66669999999999996</v>
      </c>
      <c r="J2341">
        <v>6.4500000000000002E-2</v>
      </c>
      <c r="K2341" s="2">
        <f t="shared" si="403"/>
        <v>3.75</v>
      </c>
      <c r="L2341" s="2">
        <f t="shared" si="407"/>
        <v>0.05</v>
      </c>
      <c r="M2341" s="26">
        <f t="shared" si="408"/>
        <v>2.3E-2</v>
      </c>
      <c r="N2341" s="22" t="str">
        <f t="shared" si="404"/>
        <v>long</v>
      </c>
      <c r="O2341" s="23" t="str">
        <f t="shared" si="405"/>
        <v>- -</v>
      </c>
    </row>
    <row r="2342" spans="1:15" x14ac:dyDescent="0.2">
      <c r="A2342" s="27">
        <v>37719</v>
      </c>
      <c r="B2342" s="17">
        <f>'IMPORT RAW DATA'!B2348</f>
        <v>4.0199999999999996</v>
      </c>
      <c r="C2342" s="2">
        <f t="shared" si="401"/>
        <v>0.17</v>
      </c>
      <c r="D2342" s="2">
        <f t="shared" si="400"/>
        <v>0.11</v>
      </c>
      <c r="E2342" s="2">
        <f t="shared" si="406"/>
        <v>0.86</v>
      </c>
      <c r="F2342" s="2">
        <f t="shared" si="398"/>
        <v>0.2</v>
      </c>
      <c r="G2342" s="18">
        <f t="shared" si="399"/>
        <v>3.4200000000000001E-2</v>
      </c>
      <c r="H2342" s="18">
        <f t="shared" si="402"/>
        <v>0.18490000000000001</v>
      </c>
      <c r="I2342">
        <v>0.66669999999999996</v>
      </c>
      <c r="J2342">
        <v>6.4500000000000002E-2</v>
      </c>
      <c r="K2342" s="2">
        <f t="shared" si="403"/>
        <v>3.76</v>
      </c>
      <c r="L2342" s="2">
        <f t="shared" si="407"/>
        <v>0.01</v>
      </c>
      <c r="M2342" s="26">
        <f t="shared" si="408"/>
        <v>2.3E-2</v>
      </c>
      <c r="N2342" s="22" t="str">
        <f t="shared" si="404"/>
        <v>long</v>
      </c>
      <c r="O2342" s="23" t="str">
        <f t="shared" si="405"/>
        <v>- -</v>
      </c>
    </row>
    <row r="2343" spans="1:15" x14ac:dyDescent="0.2">
      <c r="A2343" s="27">
        <v>37720</v>
      </c>
      <c r="B2343" s="17">
        <f>'IMPORT RAW DATA'!B2349</f>
        <v>3.96</v>
      </c>
      <c r="C2343" s="2">
        <f t="shared" si="401"/>
        <v>0.18</v>
      </c>
      <c r="D2343" s="2">
        <f t="shared" si="400"/>
        <v>0.06</v>
      </c>
      <c r="E2343" s="2">
        <f t="shared" si="406"/>
        <v>0.85</v>
      </c>
      <c r="F2343" s="2">
        <f t="shared" ref="F2343:F2406" si="409">ABS(C2343/E2343)</f>
        <v>0.21</v>
      </c>
      <c r="G2343" s="18">
        <f t="shared" ref="G2343:G2406" si="410">H2343*H2343</f>
        <v>3.6499999999999998E-2</v>
      </c>
      <c r="H2343" s="18">
        <f t="shared" si="402"/>
        <v>0.191</v>
      </c>
      <c r="I2343">
        <v>0.66669999999999996</v>
      </c>
      <c r="J2343">
        <v>6.4500000000000002E-2</v>
      </c>
      <c r="K2343" s="2">
        <f t="shared" si="403"/>
        <v>3.77</v>
      </c>
      <c r="L2343" s="2">
        <f t="shared" si="407"/>
        <v>0.01</v>
      </c>
      <c r="M2343" s="26">
        <f t="shared" si="408"/>
        <v>1.9E-2</v>
      </c>
      <c r="N2343" s="22" t="str">
        <f t="shared" si="404"/>
        <v>long</v>
      </c>
      <c r="O2343" s="23" t="str">
        <f t="shared" si="405"/>
        <v>- -</v>
      </c>
    </row>
    <row r="2344" spans="1:15" x14ac:dyDescent="0.2">
      <c r="A2344" s="27">
        <v>37721</v>
      </c>
      <c r="B2344" s="17">
        <f>'IMPORT RAW DATA'!B2350</f>
        <v>3.97</v>
      </c>
      <c r="C2344" s="2">
        <f t="shared" si="401"/>
        <v>0.22</v>
      </c>
      <c r="D2344" s="2">
        <f t="shared" si="400"/>
        <v>0.01</v>
      </c>
      <c r="E2344" s="2">
        <f t="shared" si="406"/>
        <v>0.79</v>
      </c>
      <c r="F2344" s="2">
        <f t="shared" si="409"/>
        <v>0.28000000000000003</v>
      </c>
      <c r="G2344" s="18">
        <f t="shared" si="410"/>
        <v>5.4300000000000001E-2</v>
      </c>
      <c r="H2344" s="18">
        <f t="shared" si="402"/>
        <v>0.2331</v>
      </c>
      <c r="I2344">
        <v>0.66669999999999996</v>
      </c>
      <c r="J2344">
        <v>6.4500000000000002E-2</v>
      </c>
      <c r="K2344" s="2">
        <f t="shared" si="403"/>
        <v>3.78</v>
      </c>
      <c r="L2344" s="2">
        <f t="shared" si="407"/>
        <v>0.01</v>
      </c>
      <c r="M2344" s="26">
        <f t="shared" si="408"/>
        <v>1.7999999999999999E-2</v>
      </c>
      <c r="N2344" s="22" t="str">
        <f t="shared" si="404"/>
        <v>long</v>
      </c>
      <c r="O2344" s="23" t="str">
        <f t="shared" si="405"/>
        <v>- -</v>
      </c>
    </row>
    <row r="2345" spans="1:15" x14ac:dyDescent="0.2">
      <c r="A2345" s="27">
        <v>37722</v>
      </c>
      <c r="B2345" s="17">
        <f>'IMPORT RAW DATA'!B2351</f>
        <v>4</v>
      </c>
      <c r="C2345" s="2">
        <f t="shared" si="401"/>
        <v>0.35</v>
      </c>
      <c r="D2345" s="2">
        <f t="shared" si="400"/>
        <v>0.03</v>
      </c>
      <c r="E2345" s="2">
        <f t="shared" si="406"/>
        <v>0.79</v>
      </c>
      <c r="F2345" s="2">
        <f t="shared" si="409"/>
        <v>0.44</v>
      </c>
      <c r="G2345" s="18">
        <f t="shared" si="410"/>
        <v>0.1086</v>
      </c>
      <c r="H2345" s="18">
        <f t="shared" si="402"/>
        <v>0.32950000000000002</v>
      </c>
      <c r="I2345">
        <v>0.66669999999999996</v>
      </c>
      <c r="J2345">
        <v>6.4500000000000002E-2</v>
      </c>
      <c r="K2345" s="2">
        <f t="shared" si="403"/>
        <v>3.8</v>
      </c>
      <c r="L2345" s="2">
        <f t="shared" si="407"/>
        <v>0.02</v>
      </c>
      <c r="M2345" s="26">
        <f t="shared" si="408"/>
        <v>1.7000000000000001E-2</v>
      </c>
      <c r="N2345" s="22" t="str">
        <f t="shared" si="404"/>
        <v>long</v>
      </c>
      <c r="O2345" s="23" t="str">
        <f t="shared" si="405"/>
        <v>- -</v>
      </c>
    </row>
    <row r="2346" spans="1:15" x14ac:dyDescent="0.2">
      <c r="A2346" s="27">
        <v>37725</v>
      </c>
      <c r="B2346" s="17">
        <f>'IMPORT RAW DATA'!B2352</f>
        <v>4.08</v>
      </c>
      <c r="C2346" s="2">
        <f t="shared" si="401"/>
        <v>0.35</v>
      </c>
      <c r="D2346" s="2">
        <f t="shared" si="400"/>
        <v>0.08</v>
      </c>
      <c r="E2346" s="2">
        <f t="shared" si="406"/>
        <v>0.77</v>
      </c>
      <c r="F2346" s="2">
        <f t="shared" si="409"/>
        <v>0.45</v>
      </c>
      <c r="G2346" s="18">
        <f t="shared" si="410"/>
        <v>0.11260000000000001</v>
      </c>
      <c r="H2346" s="18">
        <f t="shared" si="402"/>
        <v>0.33550000000000002</v>
      </c>
      <c r="I2346">
        <v>0.66669999999999996</v>
      </c>
      <c r="J2346">
        <v>6.4500000000000002E-2</v>
      </c>
      <c r="K2346" s="2">
        <f t="shared" si="403"/>
        <v>3.83</v>
      </c>
      <c r="L2346" s="2">
        <f t="shared" si="407"/>
        <v>0.03</v>
      </c>
      <c r="M2346" s="26">
        <f t="shared" si="408"/>
        <v>1.7999999999999999E-2</v>
      </c>
      <c r="N2346" s="22" t="str">
        <f t="shared" si="404"/>
        <v>long</v>
      </c>
      <c r="O2346" s="23" t="str">
        <f t="shared" si="405"/>
        <v>- -</v>
      </c>
    </row>
    <row r="2347" spans="1:15" x14ac:dyDescent="0.2">
      <c r="A2347" s="27">
        <v>37726</v>
      </c>
      <c r="B2347" s="17">
        <f>'IMPORT RAW DATA'!B2353</f>
        <v>4.26</v>
      </c>
      <c r="C2347" s="2">
        <f t="shared" si="401"/>
        <v>0.34</v>
      </c>
      <c r="D2347" s="2">
        <f t="shared" si="400"/>
        <v>0.18</v>
      </c>
      <c r="E2347" s="2">
        <f t="shared" si="406"/>
        <v>0.87</v>
      </c>
      <c r="F2347" s="2">
        <f t="shared" si="409"/>
        <v>0.39</v>
      </c>
      <c r="G2347" s="18">
        <f t="shared" si="410"/>
        <v>8.9599999999999999E-2</v>
      </c>
      <c r="H2347" s="18">
        <f t="shared" si="402"/>
        <v>0.2994</v>
      </c>
      <c r="I2347">
        <v>0.66669999999999996</v>
      </c>
      <c r="J2347">
        <v>6.4500000000000002E-2</v>
      </c>
      <c r="K2347" s="2">
        <f t="shared" si="403"/>
        <v>3.87</v>
      </c>
      <c r="L2347" s="2">
        <f t="shared" si="407"/>
        <v>0.04</v>
      </c>
      <c r="M2347" s="26">
        <f t="shared" si="408"/>
        <v>1.7999999999999999E-2</v>
      </c>
      <c r="N2347" s="22" t="str">
        <f t="shared" si="404"/>
        <v>long</v>
      </c>
      <c r="O2347" s="23" t="str">
        <f t="shared" si="405"/>
        <v>- -</v>
      </c>
    </row>
    <row r="2348" spans="1:15" x14ac:dyDescent="0.2">
      <c r="A2348" s="27">
        <v>37727</v>
      </c>
      <c r="B2348" s="17">
        <f>'IMPORT RAW DATA'!B2354</f>
        <v>4.05</v>
      </c>
      <c r="C2348" s="2">
        <f t="shared" si="401"/>
        <v>0.09</v>
      </c>
      <c r="D2348" s="2">
        <f t="shared" si="400"/>
        <v>0.21</v>
      </c>
      <c r="E2348" s="2">
        <f t="shared" si="406"/>
        <v>0.89</v>
      </c>
      <c r="F2348" s="2">
        <f t="shared" si="409"/>
        <v>0.1</v>
      </c>
      <c r="G2348" s="18">
        <f t="shared" si="410"/>
        <v>1.5599999999999999E-2</v>
      </c>
      <c r="H2348" s="18">
        <f t="shared" si="402"/>
        <v>0.12470000000000001</v>
      </c>
      <c r="I2348">
        <v>0.66669999999999996</v>
      </c>
      <c r="J2348">
        <v>6.4500000000000002E-2</v>
      </c>
      <c r="K2348" s="2">
        <f t="shared" si="403"/>
        <v>3.87</v>
      </c>
      <c r="L2348" s="2">
        <f t="shared" si="407"/>
        <v>0</v>
      </c>
      <c r="M2348" s="26">
        <f t="shared" si="408"/>
        <v>1.9E-2</v>
      </c>
      <c r="N2348" s="22" t="str">
        <f t="shared" si="404"/>
        <v>- -</v>
      </c>
      <c r="O2348" s="23" t="str">
        <f t="shared" si="405"/>
        <v>- -</v>
      </c>
    </row>
    <row r="2349" spans="1:15" x14ac:dyDescent="0.2">
      <c r="A2349" s="27">
        <v>37728</v>
      </c>
      <c r="B2349" s="17">
        <f>'IMPORT RAW DATA'!B2355</f>
        <v>4.1399999999999997</v>
      </c>
      <c r="C2349" s="2">
        <f t="shared" si="401"/>
        <v>0.16</v>
      </c>
      <c r="D2349" s="2">
        <f t="shared" si="400"/>
        <v>0.09</v>
      </c>
      <c r="E2349" s="2">
        <f t="shared" si="406"/>
        <v>0.94</v>
      </c>
      <c r="F2349" s="2">
        <f t="shared" si="409"/>
        <v>0.17</v>
      </c>
      <c r="G2349" s="18">
        <f t="shared" si="410"/>
        <v>2.7900000000000001E-2</v>
      </c>
      <c r="H2349" s="18">
        <f t="shared" si="402"/>
        <v>0.16689999999999999</v>
      </c>
      <c r="I2349">
        <v>0.66669999999999996</v>
      </c>
      <c r="J2349">
        <v>6.4500000000000002E-2</v>
      </c>
      <c r="K2349" s="2">
        <f t="shared" si="403"/>
        <v>3.88</v>
      </c>
      <c r="L2349" s="2">
        <f t="shared" si="407"/>
        <v>0.01</v>
      </c>
      <c r="M2349" s="26">
        <f t="shared" si="408"/>
        <v>1.9E-2</v>
      </c>
      <c r="N2349" s="22" t="str">
        <f t="shared" si="404"/>
        <v>long</v>
      </c>
      <c r="O2349" s="23" t="str">
        <f t="shared" si="405"/>
        <v>- -</v>
      </c>
    </row>
    <row r="2350" spans="1:15" x14ac:dyDescent="0.2">
      <c r="A2350" s="27">
        <v>37733</v>
      </c>
      <c r="B2350" s="17">
        <f>'IMPORT RAW DATA'!B2356</f>
        <v>4.21</v>
      </c>
      <c r="C2350" s="2">
        <f t="shared" si="401"/>
        <v>0.08</v>
      </c>
      <c r="D2350" s="2">
        <f t="shared" si="400"/>
        <v>7.0000000000000007E-2</v>
      </c>
      <c r="E2350" s="2">
        <f t="shared" si="406"/>
        <v>0.99</v>
      </c>
      <c r="F2350" s="2">
        <f t="shared" si="409"/>
        <v>0.08</v>
      </c>
      <c r="G2350" s="18">
        <f t="shared" si="410"/>
        <v>1.2699999999999999E-2</v>
      </c>
      <c r="H2350" s="18">
        <f t="shared" si="402"/>
        <v>0.11269999999999999</v>
      </c>
      <c r="I2350">
        <v>0.66669999999999996</v>
      </c>
      <c r="J2350">
        <v>6.4500000000000002E-2</v>
      </c>
      <c r="K2350" s="2">
        <f t="shared" si="403"/>
        <v>3.88</v>
      </c>
      <c r="L2350" s="2">
        <f t="shared" si="407"/>
        <v>0</v>
      </c>
      <c r="M2350" s="26">
        <f t="shared" si="408"/>
        <v>1.4E-2</v>
      </c>
      <c r="N2350" s="22" t="str">
        <f t="shared" si="404"/>
        <v>- -</v>
      </c>
      <c r="O2350" s="23" t="str">
        <f t="shared" si="405"/>
        <v>- -</v>
      </c>
    </row>
    <row r="2351" spans="1:15" x14ac:dyDescent="0.2">
      <c r="A2351" s="27">
        <v>37734</v>
      </c>
      <c r="B2351" s="17">
        <f>'IMPORT RAW DATA'!B2357</f>
        <v>4.3600000000000003</v>
      </c>
      <c r="C2351" s="2">
        <f t="shared" si="401"/>
        <v>0.34</v>
      </c>
      <c r="D2351" s="2">
        <f t="shared" si="400"/>
        <v>0.15</v>
      </c>
      <c r="E2351" s="2">
        <f t="shared" si="406"/>
        <v>0.99</v>
      </c>
      <c r="F2351" s="2">
        <f t="shared" si="409"/>
        <v>0.34</v>
      </c>
      <c r="G2351" s="18">
        <f t="shared" si="410"/>
        <v>7.2499999999999995E-2</v>
      </c>
      <c r="H2351" s="18">
        <f t="shared" si="402"/>
        <v>0.26919999999999999</v>
      </c>
      <c r="I2351">
        <v>0.66669999999999996</v>
      </c>
      <c r="J2351">
        <v>6.4500000000000002E-2</v>
      </c>
      <c r="K2351" s="2">
        <f t="shared" si="403"/>
        <v>3.91</v>
      </c>
      <c r="L2351" s="2">
        <f t="shared" si="407"/>
        <v>0.03</v>
      </c>
      <c r="M2351" s="26">
        <f t="shared" si="408"/>
        <v>1.4999999999999999E-2</v>
      </c>
      <c r="N2351" s="22" t="str">
        <f t="shared" si="404"/>
        <v>long</v>
      </c>
      <c r="O2351" s="23" t="str">
        <f t="shared" si="405"/>
        <v>- -</v>
      </c>
    </row>
    <row r="2352" spans="1:15" x14ac:dyDescent="0.2">
      <c r="A2352" s="27">
        <v>37735</v>
      </c>
      <c r="B2352" s="17">
        <f>'IMPORT RAW DATA'!B2358</f>
        <v>4.2699999999999996</v>
      </c>
      <c r="C2352" s="2">
        <f t="shared" si="401"/>
        <v>0.31</v>
      </c>
      <c r="D2352" s="2">
        <f t="shared" si="400"/>
        <v>0.09</v>
      </c>
      <c r="E2352" s="2">
        <f t="shared" si="406"/>
        <v>0.97</v>
      </c>
      <c r="F2352" s="2">
        <f t="shared" si="409"/>
        <v>0.32</v>
      </c>
      <c r="G2352" s="18">
        <f t="shared" si="410"/>
        <v>6.6199999999999995E-2</v>
      </c>
      <c r="H2352" s="18">
        <f t="shared" si="402"/>
        <v>0.25719999999999998</v>
      </c>
      <c r="I2352">
        <v>0.66669999999999996</v>
      </c>
      <c r="J2352">
        <v>6.4500000000000002E-2</v>
      </c>
      <c r="K2352" s="2">
        <f t="shared" si="403"/>
        <v>3.93</v>
      </c>
      <c r="L2352" s="2">
        <f t="shared" si="407"/>
        <v>0.02</v>
      </c>
      <c r="M2352" s="26">
        <f t="shared" si="408"/>
        <v>1.4E-2</v>
      </c>
      <c r="N2352" s="22" t="str">
        <f t="shared" si="404"/>
        <v>long</v>
      </c>
      <c r="O2352" s="23" t="str">
        <f t="shared" si="405"/>
        <v>- -</v>
      </c>
    </row>
    <row r="2353" spans="1:15" x14ac:dyDescent="0.2">
      <c r="A2353" s="27">
        <v>37736</v>
      </c>
      <c r="B2353" s="17">
        <f>'IMPORT RAW DATA'!B2359</f>
        <v>4.1900000000000004</v>
      </c>
      <c r="C2353" s="2">
        <f t="shared" si="401"/>
        <v>0.22</v>
      </c>
      <c r="D2353" s="2">
        <f t="shared" si="400"/>
        <v>0.08</v>
      </c>
      <c r="E2353" s="2">
        <f t="shared" si="406"/>
        <v>0.99</v>
      </c>
      <c r="F2353" s="2">
        <f t="shared" si="409"/>
        <v>0.22</v>
      </c>
      <c r="G2353" s="18">
        <f t="shared" si="410"/>
        <v>3.8800000000000001E-2</v>
      </c>
      <c r="H2353" s="18">
        <f t="shared" si="402"/>
        <v>0.19700000000000001</v>
      </c>
      <c r="I2353">
        <v>0.66669999999999996</v>
      </c>
      <c r="J2353">
        <v>6.4500000000000002E-2</v>
      </c>
      <c r="K2353" s="2">
        <f t="shared" si="403"/>
        <v>3.94</v>
      </c>
      <c r="L2353" s="2">
        <f t="shared" si="407"/>
        <v>0.01</v>
      </c>
      <c r="M2353" s="26">
        <f t="shared" si="408"/>
        <v>1.4E-2</v>
      </c>
      <c r="N2353" s="22" t="str">
        <f t="shared" si="404"/>
        <v>long</v>
      </c>
      <c r="O2353" s="23" t="str">
        <f t="shared" si="405"/>
        <v>- -</v>
      </c>
    </row>
    <row r="2354" spans="1:15" x14ac:dyDescent="0.2">
      <c r="A2354" s="27">
        <v>37739</v>
      </c>
      <c r="B2354" s="17">
        <f>'IMPORT RAW DATA'!B2360</f>
        <v>4.43</v>
      </c>
      <c r="C2354" s="2">
        <f t="shared" si="401"/>
        <v>0.43</v>
      </c>
      <c r="D2354" s="2">
        <f t="shared" si="400"/>
        <v>0.24</v>
      </c>
      <c r="E2354" s="2">
        <f t="shared" si="406"/>
        <v>1.22</v>
      </c>
      <c r="F2354" s="2">
        <f t="shared" si="409"/>
        <v>0.35</v>
      </c>
      <c r="G2354" s="18">
        <f t="shared" si="410"/>
        <v>7.5800000000000006E-2</v>
      </c>
      <c r="H2354" s="18">
        <f t="shared" si="402"/>
        <v>0.27529999999999999</v>
      </c>
      <c r="I2354">
        <v>0.66669999999999996</v>
      </c>
      <c r="J2354">
        <v>6.4500000000000002E-2</v>
      </c>
      <c r="K2354" s="2">
        <f t="shared" si="403"/>
        <v>3.98</v>
      </c>
      <c r="L2354" s="2">
        <f t="shared" si="407"/>
        <v>0.04</v>
      </c>
      <c r="M2354" s="26">
        <f t="shared" si="408"/>
        <v>1.4999999999999999E-2</v>
      </c>
      <c r="N2354" s="22" t="str">
        <f t="shared" si="404"/>
        <v>long</v>
      </c>
      <c r="O2354" s="23" t="str">
        <f t="shared" si="405"/>
        <v>- -</v>
      </c>
    </row>
    <row r="2355" spans="1:15" x14ac:dyDescent="0.2">
      <c r="A2355" s="27">
        <v>37740</v>
      </c>
      <c r="B2355" s="17">
        <f>'IMPORT RAW DATA'!B2361</f>
        <v>4.43</v>
      </c>
      <c r="C2355" s="2">
        <f t="shared" si="401"/>
        <v>0.35</v>
      </c>
      <c r="D2355" s="2">
        <f t="shared" si="400"/>
        <v>0</v>
      </c>
      <c r="E2355" s="2">
        <f t="shared" si="406"/>
        <v>1.19</v>
      </c>
      <c r="F2355" s="2">
        <f t="shared" si="409"/>
        <v>0.28999999999999998</v>
      </c>
      <c r="G2355" s="18">
        <f t="shared" si="410"/>
        <v>5.7200000000000001E-2</v>
      </c>
      <c r="H2355" s="18">
        <f t="shared" si="402"/>
        <v>0.23910000000000001</v>
      </c>
      <c r="I2355">
        <v>0.66669999999999996</v>
      </c>
      <c r="J2355">
        <v>6.4500000000000002E-2</v>
      </c>
      <c r="K2355" s="2">
        <f t="shared" si="403"/>
        <v>4.01</v>
      </c>
      <c r="L2355" s="2">
        <f t="shared" si="407"/>
        <v>0.03</v>
      </c>
      <c r="M2355" s="26">
        <f t="shared" si="408"/>
        <v>1.4999999999999999E-2</v>
      </c>
      <c r="N2355" s="22" t="str">
        <f t="shared" si="404"/>
        <v>long</v>
      </c>
      <c r="O2355" s="23" t="str">
        <f t="shared" si="405"/>
        <v>- -</v>
      </c>
    </row>
    <row r="2356" spans="1:15" x14ac:dyDescent="0.2">
      <c r="A2356" s="27">
        <v>37741</v>
      </c>
      <c r="B2356" s="17">
        <f>'IMPORT RAW DATA'!B2362</f>
        <v>4.32</v>
      </c>
      <c r="C2356" s="2">
        <f t="shared" si="401"/>
        <v>0.06</v>
      </c>
      <c r="D2356" s="2">
        <f t="shared" si="400"/>
        <v>0.11</v>
      </c>
      <c r="E2356" s="2">
        <f t="shared" si="406"/>
        <v>1.22</v>
      </c>
      <c r="F2356" s="2">
        <f t="shared" si="409"/>
        <v>0.05</v>
      </c>
      <c r="G2356" s="18">
        <f t="shared" si="410"/>
        <v>8.8999999999999999E-3</v>
      </c>
      <c r="H2356" s="18">
        <f t="shared" si="402"/>
        <v>9.4600000000000004E-2</v>
      </c>
      <c r="I2356">
        <v>0.66669999999999996</v>
      </c>
      <c r="J2356">
        <v>6.4500000000000002E-2</v>
      </c>
      <c r="K2356" s="2">
        <f t="shared" si="403"/>
        <v>4.01</v>
      </c>
      <c r="L2356" s="2">
        <f t="shared" si="407"/>
        <v>0</v>
      </c>
      <c r="M2356" s="26">
        <f t="shared" si="408"/>
        <v>1.4999999999999999E-2</v>
      </c>
      <c r="N2356" s="22" t="str">
        <f t="shared" si="404"/>
        <v>- -</v>
      </c>
      <c r="O2356" s="23" t="str">
        <f t="shared" si="405"/>
        <v>- -</v>
      </c>
    </row>
    <row r="2357" spans="1:15" x14ac:dyDescent="0.2">
      <c r="A2357" s="27">
        <v>37742</v>
      </c>
      <c r="B2357" s="17">
        <f>'IMPORT RAW DATA'!B2363</f>
        <v>4.17</v>
      </c>
      <c r="C2357" s="2">
        <f t="shared" si="401"/>
        <v>0.12</v>
      </c>
      <c r="D2357" s="2">
        <f t="shared" si="400"/>
        <v>0.15</v>
      </c>
      <c r="E2357" s="2">
        <f t="shared" si="406"/>
        <v>1.19</v>
      </c>
      <c r="F2357" s="2">
        <f t="shared" si="409"/>
        <v>0.1</v>
      </c>
      <c r="G2357" s="18">
        <f t="shared" si="410"/>
        <v>1.5599999999999999E-2</v>
      </c>
      <c r="H2357" s="18">
        <f t="shared" si="402"/>
        <v>0.12470000000000001</v>
      </c>
      <c r="I2357">
        <v>0.66669999999999996</v>
      </c>
      <c r="J2357">
        <v>6.4500000000000002E-2</v>
      </c>
      <c r="K2357" s="2">
        <f t="shared" si="403"/>
        <v>4.01</v>
      </c>
      <c r="L2357" s="2">
        <f t="shared" si="407"/>
        <v>0</v>
      </c>
      <c r="M2357" s="26">
        <f t="shared" si="408"/>
        <v>1.4999999999999999E-2</v>
      </c>
      <c r="N2357" s="22" t="str">
        <f t="shared" si="404"/>
        <v>- -</v>
      </c>
      <c r="O2357" s="23" t="str">
        <f t="shared" si="405"/>
        <v>- -</v>
      </c>
    </row>
    <row r="2358" spans="1:15" x14ac:dyDescent="0.2">
      <c r="A2358" s="27">
        <v>37743</v>
      </c>
      <c r="B2358" s="17">
        <f>'IMPORT RAW DATA'!B2364</f>
        <v>4.28</v>
      </c>
      <c r="C2358" s="2">
        <f t="shared" si="401"/>
        <v>0.14000000000000001</v>
      </c>
      <c r="D2358" s="2">
        <f t="shared" si="400"/>
        <v>0.11</v>
      </c>
      <c r="E2358" s="2">
        <f t="shared" si="406"/>
        <v>1.0900000000000001</v>
      </c>
      <c r="F2358" s="2">
        <f t="shared" si="409"/>
        <v>0.13</v>
      </c>
      <c r="G2358" s="18">
        <f t="shared" si="410"/>
        <v>2.0400000000000001E-2</v>
      </c>
      <c r="H2358" s="18">
        <f t="shared" si="402"/>
        <v>0.14280000000000001</v>
      </c>
      <c r="I2358">
        <v>0.66669999999999996</v>
      </c>
      <c r="J2358">
        <v>6.4500000000000002E-2</v>
      </c>
      <c r="K2358" s="2">
        <f t="shared" si="403"/>
        <v>4.0199999999999996</v>
      </c>
      <c r="L2358" s="2">
        <f t="shared" si="407"/>
        <v>0.01</v>
      </c>
      <c r="M2358" s="26">
        <f t="shared" si="408"/>
        <v>1.4999999999999999E-2</v>
      </c>
      <c r="N2358" s="22" t="str">
        <f t="shared" si="404"/>
        <v>long</v>
      </c>
      <c r="O2358" s="23" t="str">
        <f t="shared" si="405"/>
        <v>- -</v>
      </c>
    </row>
    <row r="2359" spans="1:15" x14ac:dyDescent="0.2">
      <c r="A2359" s="27">
        <v>37747</v>
      </c>
      <c r="B2359" s="17">
        <f>'IMPORT RAW DATA'!B2365</f>
        <v>4.26</v>
      </c>
      <c r="C2359" s="2">
        <f t="shared" si="401"/>
        <v>0.05</v>
      </c>
      <c r="D2359" s="2">
        <f t="shared" si="400"/>
        <v>0.02</v>
      </c>
      <c r="E2359" s="2">
        <f t="shared" si="406"/>
        <v>1.02</v>
      </c>
      <c r="F2359" s="2">
        <f t="shared" si="409"/>
        <v>0.05</v>
      </c>
      <c r="G2359" s="18">
        <f t="shared" si="410"/>
        <v>8.8999999999999999E-3</v>
      </c>
      <c r="H2359" s="18">
        <f t="shared" si="402"/>
        <v>9.4600000000000004E-2</v>
      </c>
      <c r="I2359">
        <v>0.66669999999999996</v>
      </c>
      <c r="J2359">
        <v>6.4500000000000002E-2</v>
      </c>
      <c r="K2359" s="2">
        <f t="shared" si="403"/>
        <v>4.0199999999999996</v>
      </c>
      <c r="L2359" s="2">
        <f t="shared" si="407"/>
        <v>0</v>
      </c>
      <c r="M2359" s="26">
        <f t="shared" si="408"/>
        <v>1.4999999999999999E-2</v>
      </c>
      <c r="N2359" s="22" t="str">
        <f t="shared" si="404"/>
        <v>- -</v>
      </c>
      <c r="O2359" s="23" t="str">
        <f t="shared" si="405"/>
        <v>- -</v>
      </c>
    </row>
    <row r="2360" spans="1:15" x14ac:dyDescent="0.2">
      <c r="A2360" s="27">
        <v>37748</v>
      </c>
      <c r="B2360" s="17">
        <f>'IMPORT RAW DATA'!B2366</f>
        <v>4.2699999999999996</v>
      </c>
      <c r="C2360" s="2">
        <f t="shared" si="401"/>
        <v>-0.09</v>
      </c>
      <c r="D2360" s="2">
        <f t="shared" si="400"/>
        <v>0.01</v>
      </c>
      <c r="E2360" s="2">
        <f t="shared" si="406"/>
        <v>0.96</v>
      </c>
      <c r="F2360" s="2">
        <f t="shared" si="409"/>
        <v>0.09</v>
      </c>
      <c r="G2360" s="18">
        <f t="shared" si="410"/>
        <v>1.41E-2</v>
      </c>
      <c r="H2360" s="18">
        <f t="shared" si="402"/>
        <v>0.1187</v>
      </c>
      <c r="I2360">
        <v>0.66669999999999996</v>
      </c>
      <c r="J2360">
        <v>6.4500000000000002E-2</v>
      </c>
      <c r="K2360" s="2">
        <f t="shared" si="403"/>
        <v>4.0199999999999996</v>
      </c>
      <c r="L2360" s="2">
        <f t="shared" si="407"/>
        <v>0</v>
      </c>
      <c r="M2360" s="26">
        <f t="shared" si="408"/>
        <v>1.6E-2</v>
      </c>
      <c r="N2360" s="22" t="str">
        <f t="shared" si="404"/>
        <v>- -</v>
      </c>
      <c r="O2360" s="23" t="str">
        <f t="shared" si="405"/>
        <v>- -</v>
      </c>
    </row>
    <row r="2361" spans="1:15" x14ac:dyDescent="0.2">
      <c r="A2361" s="27">
        <v>37749</v>
      </c>
      <c r="B2361" s="17">
        <f>'IMPORT RAW DATA'!B2367</f>
        <v>4.09</v>
      </c>
      <c r="C2361" s="2">
        <f t="shared" si="401"/>
        <v>-0.18</v>
      </c>
      <c r="D2361" s="2">
        <f t="shared" si="400"/>
        <v>0.18</v>
      </c>
      <c r="E2361" s="2">
        <f t="shared" si="406"/>
        <v>0.99</v>
      </c>
      <c r="F2361" s="2">
        <f t="shared" si="409"/>
        <v>0.18</v>
      </c>
      <c r="G2361" s="18">
        <f t="shared" si="410"/>
        <v>2.9899999999999999E-2</v>
      </c>
      <c r="H2361" s="18">
        <f t="shared" si="402"/>
        <v>0.1729</v>
      </c>
      <c r="I2361">
        <v>0.66669999999999996</v>
      </c>
      <c r="J2361">
        <v>6.4500000000000002E-2</v>
      </c>
      <c r="K2361" s="2">
        <f t="shared" si="403"/>
        <v>4.0199999999999996</v>
      </c>
      <c r="L2361" s="2">
        <f t="shared" si="407"/>
        <v>0</v>
      </c>
      <c r="M2361" s="26">
        <f t="shared" si="408"/>
        <v>1.4E-2</v>
      </c>
      <c r="N2361" s="22" t="str">
        <f t="shared" si="404"/>
        <v>- -</v>
      </c>
      <c r="O2361" s="23" t="str">
        <f t="shared" si="405"/>
        <v>- -</v>
      </c>
    </row>
    <row r="2362" spans="1:15" x14ac:dyDescent="0.2">
      <c r="A2362" s="27">
        <v>37750</v>
      </c>
      <c r="B2362" s="17">
        <f>'IMPORT RAW DATA'!B2368</f>
        <v>4.09</v>
      </c>
      <c r="C2362" s="2">
        <f t="shared" si="401"/>
        <v>-0.1</v>
      </c>
      <c r="D2362" s="2">
        <f t="shared" si="400"/>
        <v>0</v>
      </c>
      <c r="E2362" s="2">
        <f t="shared" si="406"/>
        <v>0.9</v>
      </c>
      <c r="F2362" s="2">
        <f t="shared" si="409"/>
        <v>0.11</v>
      </c>
      <c r="G2362" s="18">
        <f t="shared" si="410"/>
        <v>1.7100000000000001E-2</v>
      </c>
      <c r="H2362" s="18">
        <f t="shared" si="402"/>
        <v>0.13070000000000001</v>
      </c>
      <c r="I2362">
        <v>0.66669999999999996</v>
      </c>
      <c r="J2362">
        <v>6.4500000000000002E-2</v>
      </c>
      <c r="K2362" s="2">
        <f t="shared" si="403"/>
        <v>4.0199999999999996</v>
      </c>
      <c r="L2362" s="2">
        <f t="shared" si="407"/>
        <v>0</v>
      </c>
      <c r="M2362" s="26">
        <f t="shared" si="408"/>
        <v>1.4E-2</v>
      </c>
      <c r="N2362" s="22" t="str">
        <f t="shared" si="404"/>
        <v>- -</v>
      </c>
      <c r="O2362" s="23" t="str">
        <f t="shared" si="405"/>
        <v>- -</v>
      </c>
    </row>
    <row r="2363" spans="1:15" x14ac:dyDescent="0.2">
      <c r="A2363" s="27">
        <v>37753</v>
      </c>
      <c r="B2363" s="17">
        <f>'IMPORT RAW DATA'!B2369</f>
        <v>4.09</v>
      </c>
      <c r="C2363" s="2">
        <f t="shared" si="401"/>
        <v>-0.34</v>
      </c>
      <c r="D2363" s="2">
        <f t="shared" si="400"/>
        <v>0</v>
      </c>
      <c r="E2363" s="2">
        <f t="shared" si="406"/>
        <v>0.82</v>
      </c>
      <c r="F2363" s="2">
        <f t="shared" si="409"/>
        <v>0.41</v>
      </c>
      <c r="G2363" s="18">
        <f t="shared" si="410"/>
        <v>9.7000000000000003E-2</v>
      </c>
      <c r="H2363" s="18">
        <f t="shared" si="402"/>
        <v>0.31140000000000001</v>
      </c>
      <c r="I2363">
        <v>0.66669999999999996</v>
      </c>
      <c r="J2363">
        <v>6.4500000000000002E-2</v>
      </c>
      <c r="K2363" s="2">
        <f t="shared" si="403"/>
        <v>4.03</v>
      </c>
      <c r="L2363" s="2">
        <f t="shared" si="407"/>
        <v>0.01</v>
      </c>
      <c r="M2363" s="26">
        <f t="shared" si="408"/>
        <v>1.4E-2</v>
      </c>
      <c r="N2363" s="22" t="str">
        <f t="shared" si="404"/>
        <v>long</v>
      </c>
      <c r="O2363" s="23" t="str">
        <f t="shared" si="405"/>
        <v>- -</v>
      </c>
    </row>
    <row r="2364" spans="1:15" x14ac:dyDescent="0.2">
      <c r="A2364" s="27">
        <v>37754</v>
      </c>
      <c r="B2364" s="17">
        <f>'IMPORT RAW DATA'!B2370</f>
        <v>4.07</v>
      </c>
      <c r="C2364" s="2">
        <f t="shared" si="401"/>
        <v>-0.36</v>
      </c>
      <c r="D2364" s="2">
        <f t="shared" si="400"/>
        <v>0.02</v>
      </c>
      <c r="E2364" s="2">
        <f t="shared" si="406"/>
        <v>0.6</v>
      </c>
      <c r="F2364" s="2">
        <f t="shared" si="409"/>
        <v>0.6</v>
      </c>
      <c r="G2364" s="18">
        <f t="shared" si="410"/>
        <v>0.18129999999999999</v>
      </c>
      <c r="H2364" s="18">
        <f t="shared" si="402"/>
        <v>0.42580000000000001</v>
      </c>
      <c r="I2364">
        <v>0.66669999999999996</v>
      </c>
      <c r="J2364">
        <v>6.4500000000000002E-2</v>
      </c>
      <c r="K2364" s="2">
        <f t="shared" si="403"/>
        <v>4.04</v>
      </c>
      <c r="L2364" s="2">
        <f t="shared" si="407"/>
        <v>0.01</v>
      </c>
      <c r="M2364" s="26">
        <f t="shared" si="408"/>
        <v>1.4E-2</v>
      </c>
      <c r="N2364" s="22" t="str">
        <f t="shared" si="404"/>
        <v>long</v>
      </c>
      <c r="O2364" s="23" t="str">
        <f t="shared" si="405"/>
        <v>- -</v>
      </c>
    </row>
    <row r="2365" spans="1:15" x14ac:dyDescent="0.2">
      <c r="A2365" s="27">
        <v>37755</v>
      </c>
      <c r="B2365" s="17">
        <f>'IMPORT RAW DATA'!B2371</f>
        <v>4.08</v>
      </c>
      <c r="C2365" s="2">
        <f t="shared" si="401"/>
        <v>-0.24</v>
      </c>
      <c r="D2365" s="2">
        <f t="shared" si="400"/>
        <v>0.01</v>
      </c>
      <c r="E2365" s="2">
        <f t="shared" si="406"/>
        <v>0.61</v>
      </c>
      <c r="F2365" s="2">
        <f t="shared" si="409"/>
        <v>0.39</v>
      </c>
      <c r="G2365" s="18">
        <f t="shared" si="410"/>
        <v>8.9599999999999999E-2</v>
      </c>
      <c r="H2365" s="18">
        <f t="shared" si="402"/>
        <v>0.2994</v>
      </c>
      <c r="I2365">
        <v>0.66669999999999996</v>
      </c>
      <c r="J2365">
        <v>6.4500000000000002E-2</v>
      </c>
      <c r="K2365" s="2">
        <f t="shared" si="403"/>
        <v>4.04</v>
      </c>
      <c r="L2365" s="2">
        <f t="shared" si="407"/>
        <v>0</v>
      </c>
      <c r="M2365" s="26">
        <f t="shared" si="408"/>
        <v>1.4E-2</v>
      </c>
      <c r="N2365" s="22" t="str">
        <f t="shared" si="404"/>
        <v>- -</v>
      </c>
      <c r="O2365" s="23" t="str">
        <f t="shared" si="405"/>
        <v>- -</v>
      </c>
    </row>
    <row r="2366" spans="1:15" x14ac:dyDescent="0.2">
      <c r="A2366" s="27">
        <v>37756</v>
      </c>
      <c r="B2366" s="17">
        <f>'IMPORT RAW DATA'!B2372</f>
        <v>4.1500000000000004</v>
      </c>
      <c r="C2366" s="2">
        <f t="shared" si="401"/>
        <v>-0.02</v>
      </c>
      <c r="D2366" s="2">
        <f t="shared" si="400"/>
        <v>7.0000000000000007E-2</v>
      </c>
      <c r="E2366" s="2">
        <f t="shared" si="406"/>
        <v>0.56999999999999995</v>
      </c>
      <c r="F2366" s="2">
        <f t="shared" si="409"/>
        <v>0.04</v>
      </c>
      <c r="G2366" s="18">
        <f t="shared" si="410"/>
        <v>7.7999999999999996E-3</v>
      </c>
      <c r="H2366" s="18">
        <f t="shared" si="402"/>
        <v>8.8599999999999998E-2</v>
      </c>
      <c r="I2366">
        <v>0.66669999999999996</v>
      </c>
      <c r="J2366">
        <v>6.4500000000000002E-2</v>
      </c>
      <c r="K2366" s="2">
        <f t="shared" si="403"/>
        <v>4.04</v>
      </c>
      <c r="L2366" s="2">
        <f t="shared" si="407"/>
        <v>0</v>
      </c>
      <c r="M2366" s="26">
        <f t="shared" si="408"/>
        <v>1.4E-2</v>
      </c>
      <c r="N2366" s="22" t="str">
        <f t="shared" si="404"/>
        <v>- -</v>
      </c>
      <c r="O2366" s="23" t="str">
        <f t="shared" si="405"/>
        <v>- -</v>
      </c>
    </row>
    <row r="2367" spans="1:15" x14ac:dyDescent="0.2">
      <c r="A2367" s="27">
        <v>37757</v>
      </c>
      <c r="B2367" s="17">
        <f>'IMPORT RAW DATA'!B2373</f>
        <v>4.24</v>
      </c>
      <c r="C2367" s="2">
        <f t="shared" si="401"/>
        <v>-0.04</v>
      </c>
      <c r="D2367" s="2">
        <f t="shared" si="400"/>
        <v>0.09</v>
      </c>
      <c r="E2367" s="2">
        <f t="shared" si="406"/>
        <v>0.51</v>
      </c>
      <c r="F2367" s="2">
        <f t="shared" si="409"/>
        <v>0.08</v>
      </c>
      <c r="G2367" s="18">
        <f t="shared" si="410"/>
        <v>1.2699999999999999E-2</v>
      </c>
      <c r="H2367" s="18">
        <f t="shared" si="402"/>
        <v>0.11269999999999999</v>
      </c>
      <c r="I2367">
        <v>0.66669999999999996</v>
      </c>
      <c r="J2367">
        <v>6.4500000000000002E-2</v>
      </c>
      <c r="K2367" s="2">
        <f t="shared" si="403"/>
        <v>4.04</v>
      </c>
      <c r="L2367" s="2">
        <f t="shared" si="407"/>
        <v>0</v>
      </c>
      <c r="M2367" s="26">
        <f t="shared" si="408"/>
        <v>1.2E-2</v>
      </c>
      <c r="N2367" s="22" t="str">
        <f t="shared" si="404"/>
        <v>- -</v>
      </c>
      <c r="O2367" s="23" t="str">
        <f t="shared" si="405"/>
        <v>- -</v>
      </c>
    </row>
    <row r="2368" spans="1:15" x14ac:dyDescent="0.2">
      <c r="A2368" s="27">
        <v>37760</v>
      </c>
      <c r="B2368" s="17">
        <f>'IMPORT RAW DATA'!B2374</f>
        <v>4.17</v>
      </c>
      <c r="C2368" s="2">
        <f t="shared" si="401"/>
        <v>-0.09</v>
      </c>
      <c r="D2368" s="2">
        <f t="shared" si="400"/>
        <v>7.0000000000000007E-2</v>
      </c>
      <c r="E2368" s="2">
        <f t="shared" si="406"/>
        <v>0.47</v>
      </c>
      <c r="F2368" s="2">
        <f t="shared" si="409"/>
        <v>0.19</v>
      </c>
      <c r="G2368" s="18">
        <f t="shared" si="410"/>
        <v>3.2000000000000001E-2</v>
      </c>
      <c r="H2368" s="18">
        <f t="shared" si="402"/>
        <v>0.1789</v>
      </c>
      <c r="I2368">
        <v>0.66669999999999996</v>
      </c>
      <c r="J2368">
        <v>6.4500000000000002E-2</v>
      </c>
      <c r="K2368" s="2">
        <f t="shared" si="403"/>
        <v>4.04</v>
      </c>
      <c r="L2368" s="2">
        <f t="shared" si="407"/>
        <v>0</v>
      </c>
      <c r="M2368" s="26">
        <f t="shared" si="408"/>
        <v>1.2E-2</v>
      </c>
      <c r="N2368" s="22" t="str">
        <f t="shared" si="404"/>
        <v>- -</v>
      </c>
      <c r="O2368" s="23" t="str">
        <f t="shared" si="405"/>
        <v>- -</v>
      </c>
    </row>
    <row r="2369" spans="1:15" x14ac:dyDescent="0.2">
      <c r="A2369" s="27">
        <v>37761</v>
      </c>
      <c r="B2369" s="17">
        <f>'IMPORT RAW DATA'!B2375</f>
        <v>4.24</v>
      </c>
      <c r="C2369" s="2">
        <f t="shared" si="401"/>
        <v>-0.03</v>
      </c>
      <c r="D2369" s="2">
        <f t="shared" si="400"/>
        <v>7.0000000000000007E-2</v>
      </c>
      <c r="E2369" s="2">
        <f t="shared" si="406"/>
        <v>0.52</v>
      </c>
      <c r="F2369" s="2">
        <f t="shared" si="409"/>
        <v>0.06</v>
      </c>
      <c r="G2369" s="18">
        <f t="shared" si="410"/>
        <v>1.01E-2</v>
      </c>
      <c r="H2369" s="18">
        <f t="shared" si="402"/>
        <v>0.10059999999999999</v>
      </c>
      <c r="I2369">
        <v>0.66669999999999996</v>
      </c>
      <c r="J2369">
        <v>6.4500000000000002E-2</v>
      </c>
      <c r="K2369" s="2">
        <f t="shared" si="403"/>
        <v>4.04</v>
      </c>
      <c r="L2369" s="2">
        <f t="shared" si="407"/>
        <v>0</v>
      </c>
      <c r="M2369" s="26">
        <f t="shared" si="408"/>
        <v>1.2E-2</v>
      </c>
      <c r="N2369" s="22" t="str">
        <f t="shared" si="404"/>
        <v>- -</v>
      </c>
      <c r="O2369" s="23" t="str">
        <f t="shared" si="405"/>
        <v>- -</v>
      </c>
    </row>
    <row r="2370" spans="1:15" x14ac:dyDescent="0.2">
      <c r="A2370" s="27">
        <v>37762</v>
      </c>
      <c r="B2370" s="17">
        <f>'IMPORT RAW DATA'!B2376</f>
        <v>4.16</v>
      </c>
      <c r="C2370" s="2">
        <f t="shared" si="401"/>
        <v>7.0000000000000007E-2</v>
      </c>
      <c r="D2370" s="2">
        <f t="shared" si="400"/>
        <v>0.08</v>
      </c>
      <c r="E2370" s="2">
        <f t="shared" si="406"/>
        <v>0.59</v>
      </c>
      <c r="F2370" s="2">
        <f t="shared" si="409"/>
        <v>0.12</v>
      </c>
      <c r="G2370" s="18">
        <f t="shared" si="410"/>
        <v>1.8700000000000001E-2</v>
      </c>
      <c r="H2370" s="18">
        <f t="shared" si="402"/>
        <v>0.1368</v>
      </c>
      <c r="I2370">
        <v>0.66669999999999996</v>
      </c>
      <c r="J2370">
        <v>6.4500000000000002E-2</v>
      </c>
      <c r="K2370" s="2">
        <f t="shared" si="403"/>
        <v>4.04</v>
      </c>
      <c r="L2370" s="2">
        <f t="shared" si="407"/>
        <v>0</v>
      </c>
      <c r="M2370" s="26">
        <f t="shared" si="408"/>
        <v>1.2E-2</v>
      </c>
      <c r="N2370" s="22" t="str">
        <f t="shared" si="404"/>
        <v>- -</v>
      </c>
      <c r="O2370" s="23" t="str">
        <f t="shared" si="405"/>
        <v>- -</v>
      </c>
    </row>
    <row r="2371" spans="1:15" x14ac:dyDescent="0.2">
      <c r="A2371" s="27">
        <v>37763</v>
      </c>
      <c r="B2371" s="17">
        <f>'IMPORT RAW DATA'!B2377</f>
        <v>4.16</v>
      </c>
      <c r="C2371" s="2">
        <f t="shared" si="401"/>
        <v>7.0000000000000007E-2</v>
      </c>
      <c r="D2371" s="2">
        <f t="shared" si="400"/>
        <v>0</v>
      </c>
      <c r="E2371" s="2">
        <f t="shared" si="406"/>
        <v>0.41</v>
      </c>
      <c r="F2371" s="2">
        <f t="shared" si="409"/>
        <v>0.17</v>
      </c>
      <c r="G2371" s="18">
        <f t="shared" si="410"/>
        <v>2.7900000000000001E-2</v>
      </c>
      <c r="H2371" s="18">
        <f t="shared" si="402"/>
        <v>0.16689999999999999</v>
      </c>
      <c r="I2371">
        <v>0.66669999999999996</v>
      </c>
      <c r="J2371">
        <v>6.4500000000000002E-2</v>
      </c>
      <c r="K2371" s="2">
        <f t="shared" si="403"/>
        <v>4.04</v>
      </c>
      <c r="L2371" s="2">
        <f t="shared" si="407"/>
        <v>0</v>
      </c>
      <c r="M2371" s="26">
        <f t="shared" si="408"/>
        <v>1.0999999999999999E-2</v>
      </c>
      <c r="N2371" s="22" t="str">
        <f t="shared" si="404"/>
        <v>- -</v>
      </c>
      <c r="O2371" s="23" t="str">
        <f t="shared" si="405"/>
        <v>- -</v>
      </c>
    </row>
    <row r="2372" spans="1:15" x14ac:dyDescent="0.2">
      <c r="A2372" s="27">
        <v>37764</v>
      </c>
      <c r="B2372" s="17">
        <f>'IMPORT RAW DATA'!B2378</f>
        <v>4.1500000000000004</v>
      </c>
      <c r="C2372" s="2">
        <f t="shared" si="401"/>
        <v>0.06</v>
      </c>
      <c r="D2372" s="2">
        <f t="shared" ref="D2372:D2435" si="411">ABS(B2372-B2371)</f>
        <v>0.01</v>
      </c>
      <c r="E2372" s="2">
        <f t="shared" si="406"/>
        <v>0.42</v>
      </c>
      <c r="F2372" s="2">
        <f t="shared" si="409"/>
        <v>0.14000000000000001</v>
      </c>
      <c r="G2372" s="18">
        <f t="shared" si="410"/>
        <v>2.2100000000000002E-2</v>
      </c>
      <c r="H2372" s="18">
        <f t="shared" si="402"/>
        <v>0.14879999999999999</v>
      </c>
      <c r="I2372">
        <v>0.66669999999999996</v>
      </c>
      <c r="J2372">
        <v>6.4500000000000002E-2</v>
      </c>
      <c r="K2372" s="2">
        <f t="shared" si="403"/>
        <v>4.04</v>
      </c>
      <c r="L2372" s="2">
        <f t="shared" si="407"/>
        <v>0</v>
      </c>
      <c r="M2372" s="26">
        <f t="shared" si="408"/>
        <v>1.0999999999999999E-2</v>
      </c>
      <c r="N2372" s="22" t="str">
        <f t="shared" si="404"/>
        <v>- -</v>
      </c>
      <c r="O2372" s="23" t="str">
        <f t="shared" si="405"/>
        <v>- -</v>
      </c>
    </row>
    <row r="2373" spans="1:15" x14ac:dyDescent="0.2">
      <c r="A2373" s="27">
        <v>37768</v>
      </c>
      <c r="B2373" s="17">
        <f>'IMPORT RAW DATA'!B2379</f>
        <v>4.17</v>
      </c>
      <c r="C2373" s="2">
        <f t="shared" si="401"/>
        <v>0.1</v>
      </c>
      <c r="D2373" s="2">
        <f t="shared" si="411"/>
        <v>0.02</v>
      </c>
      <c r="E2373" s="2">
        <f t="shared" si="406"/>
        <v>0.44</v>
      </c>
      <c r="F2373" s="2">
        <f t="shared" si="409"/>
        <v>0.23</v>
      </c>
      <c r="G2373" s="18">
        <f t="shared" si="410"/>
        <v>4.1200000000000001E-2</v>
      </c>
      <c r="H2373" s="18">
        <f t="shared" si="402"/>
        <v>0.20300000000000001</v>
      </c>
      <c r="I2373">
        <v>0.66669999999999996</v>
      </c>
      <c r="J2373">
        <v>6.4500000000000002E-2</v>
      </c>
      <c r="K2373" s="2">
        <f t="shared" si="403"/>
        <v>4.05</v>
      </c>
      <c r="L2373" s="2">
        <f t="shared" si="407"/>
        <v>0.01</v>
      </c>
      <c r="M2373" s="26">
        <f t="shared" si="408"/>
        <v>1.0999999999999999E-2</v>
      </c>
      <c r="N2373" s="22" t="str">
        <f t="shared" si="404"/>
        <v>long</v>
      </c>
      <c r="O2373" s="23" t="str">
        <f t="shared" si="405"/>
        <v>- -</v>
      </c>
    </row>
    <row r="2374" spans="1:15" x14ac:dyDescent="0.2">
      <c r="A2374" s="27">
        <v>37769</v>
      </c>
      <c r="B2374" s="17">
        <f>'IMPORT RAW DATA'!B2380</f>
        <v>4.32</v>
      </c>
      <c r="C2374" s="2">
        <f t="shared" si="401"/>
        <v>0.24</v>
      </c>
      <c r="D2374" s="2">
        <f t="shared" si="411"/>
        <v>0.15</v>
      </c>
      <c r="E2374" s="2">
        <f t="shared" si="406"/>
        <v>0.56999999999999995</v>
      </c>
      <c r="F2374" s="2">
        <f t="shared" si="409"/>
        <v>0.42</v>
      </c>
      <c r="G2374" s="18">
        <f t="shared" si="410"/>
        <v>0.1007</v>
      </c>
      <c r="H2374" s="18">
        <f t="shared" si="402"/>
        <v>0.31740000000000002</v>
      </c>
      <c r="I2374">
        <v>0.66669999999999996</v>
      </c>
      <c r="J2374">
        <v>6.4500000000000002E-2</v>
      </c>
      <c r="K2374" s="2">
        <f t="shared" si="403"/>
        <v>4.08</v>
      </c>
      <c r="L2374" s="2">
        <f t="shared" si="407"/>
        <v>0.03</v>
      </c>
      <c r="M2374" s="26">
        <f t="shared" si="408"/>
        <v>8.9999999999999993E-3</v>
      </c>
      <c r="N2374" s="22" t="str">
        <f t="shared" si="404"/>
        <v>long</v>
      </c>
      <c r="O2374" s="23" t="str">
        <f t="shared" si="405"/>
        <v>- -</v>
      </c>
    </row>
    <row r="2375" spans="1:15" x14ac:dyDescent="0.2">
      <c r="A2375" s="27">
        <v>37770</v>
      </c>
      <c r="B2375" s="17">
        <f>'IMPORT RAW DATA'!B2381</f>
        <v>4.43</v>
      </c>
      <c r="C2375" s="2">
        <f t="shared" si="401"/>
        <v>0.28000000000000003</v>
      </c>
      <c r="D2375" s="2">
        <f t="shared" si="411"/>
        <v>0.11</v>
      </c>
      <c r="E2375" s="2">
        <f t="shared" si="406"/>
        <v>0.67</v>
      </c>
      <c r="F2375" s="2">
        <f t="shared" si="409"/>
        <v>0.42</v>
      </c>
      <c r="G2375" s="18">
        <f t="shared" si="410"/>
        <v>0.1007</v>
      </c>
      <c r="H2375" s="18">
        <f t="shared" si="402"/>
        <v>0.31740000000000002</v>
      </c>
      <c r="I2375">
        <v>0.66669999999999996</v>
      </c>
      <c r="J2375">
        <v>6.4500000000000002E-2</v>
      </c>
      <c r="K2375" s="2">
        <f t="shared" si="403"/>
        <v>4.12</v>
      </c>
      <c r="L2375" s="2">
        <f t="shared" si="407"/>
        <v>0.04</v>
      </c>
      <c r="M2375" s="26">
        <f t="shared" si="408"/>
        <v>1.0999999999999999E-2</v>
      </c>
      <c r="N2375" s="22" t="str">
        <f t="shared" si="404"/>
        <v>long</v>
      </c>
      <c r="O2375" s="23" t="str">
        <f t="shared" si="405"/>
        <v>- -</v>
      </c>
    </row>
    <row r="2376" spans="1:15" x14ac:dyDescent="0.2">
      <c r="A2376" s="27">
        <v>37771</v>
      </c>
      <c r="B2376" s="17">
        <f>'IMPORT RAW DATA'!B2382</f>
        <v>4.3</v>
      </c>
      <c r="C2376" s="2">
        <f t="shared" si="401"/>
        <v>0.06</v>
      </c>
      <c r="D2376" s="2">
        <f t="shared" si="411"/>
        <v>0.13</v>
      </c>
      <c r="E2376" s="2">
        <f t="shared" si="406"/>
        <v>0.73</v>
      </c>
      <c r="F2376" s="2">
        <f t="shared" si="409"/>
        <v>0.08</v>
      </c>
      <c r="G2376" s="18">
        <f t="shared" si="410"/>
        <v>1.2699999999999999E-2</v>
      </c>
      <c r="H2376" s="18">
        <f t="shared" si="402"/>
        <v>0.11269999999999999</v>
      </c>
      <c r="I2376">
        <v>0.66669999999999996</v>
      </c>
      <c r="J2376">
        <v>6.4500000000000002E-2</v>
      </c>
      <c r="K2376" s="2">
        <f t="shared" si="403"/>
        <v>4.12</v>
      </c>
      <c r="L2376" s="2">
        <f t="shared" si="407"/>
        <v>0</v>
      </c>
      <c r="M2376" s="26">
        <f t="shared" si="408"/>
        <v>1.0999999999999999E-2</v>
      </c>
      <c r="N2376" s="22" t="str">
        <f t="shared" si="404"/>
        <v>- -</v>
      </c>
      <c r="O2376" s="23" t="str">
        <f t="shared" si="405"/>
        <v>- -</v>
      </c>
    </row>
    <row r="2377" spans="1:15" x14ac:dyDescent="0.2">
      <c r="A2377" s="27">
        <v>37774</v>
      </c>
      <c r="B2377" s="17">
        <f>'IMPORT RAW DATA'!B2383</f>
        <v>4.41</v>
      </c>
      <c r="C2377" s="2">
        <f t="shared" si="401"/>
        <v>0.24</v>
      </c>
      <c r="D2377" s="2">
        <f t="shared" si="411"/>
        <v>0.11</v>
      </c>
      <c r="E2377" s="2">
        <f t="shared" si="406"/>
        <v>0.75</v>
      </c>
      <c r="F2377" s="2">
        <f t="shared" si="409"/>
        <v>0.32</v>
      </c>
      <c r="G2377" s="18">
        <f t="shared" si="410"/>
        <v>6.6199999999999995E-2</v>
      </c>
      <c r="H2377" s="18">
        <f t="shared" si="402"/>
        <v>0.25719999999999998</v>
      </c>
      <c r="I2377">
        <v>0.66669999999999996</v>
      </c>
      <c r="J2377">
        <v>6.4500000000000002E-2</v>
      </c>
      <c r="K2377" s="2">
        <f t="shared" si="403"/>
        <v>4.1399999999999997</v>
      </c>
      <c r="L2377" s="2">
        <f t="shared" si="407"/>
        <v>0.02</v>
      </c>
      <c r="M2377" s="26">
        <f t="shared" si="408"/>
        <v>1.0999999999999999E-2</v>
      </c>
      <c r="N2377" s="22" t="str">
        <f t="shared" si="404"/>
        <v>long</v>
      </c>
      <c r="O2377" s="23" t="str">
        <f t="shared" si="405"/>
        <v>- -</v>
      </c>
    </row>
    <row r="2378" spans="1:15" x14ac:dyDescent="0.2">
      <c r="A2378" s="27">
        <v>37775</v>
      </c>
      <c r="B2378" s="17">
        <f>'IMPORT RAW DATA'!B2384</f>
        <v>4.3499999999999996</v>
      </c>
      <c r="C2378" s="2">
        <f t="shared" si="401"/>
        <v>0.11</v>
      </c>
      <c r="D2378" s="2">
        <f t="shared" si="411"/>
        <v>0.06</v>
      </c>
      <c r="E2378" s="2">
        <f t="shared" si="406"/>
        <v>0.74</v>
      </c>
      <c r="F2378" s="2">
        <f t="shared" si="409"/>
        <v>0.15</v>
      </c>
      <c r="G2378" s="18">
        <f t="shared" si="410"/>
        <v>2.4E-2</v>
      </c>
      <c r="H2378" s="18">
        <f t="shared" si="402"/>
        <v>0.15479999999999999</v>
      </c>
      <c r="I2378">
        <v>0.66669999999999996</v>
      </c>
      <c r="J2378">
        <v>6.4500000000000002E-2</v>
      </c>
      <c r="K2378" s="2">
        <f t="shared" si="403"/>
        <v>4.1500000000000004</v>
      </c>
      <c r="L2378" s="2">
        <f t="shared" si="407"/>
        <v>0.01</v>
      </c>
      <c r="M2378" s="26">
        <f t="shared" si="408"/>
        <v>1.0999999999999999E-2</v>
      </c>
      <c r="N2378" s="22" t="str">
        <f t="shared" si="404"/>
        <v>long</v>
      </c>
      <c r="O2378" s="23" t="str">
        <f t="shared" si="405"/>
        <v>- -</v>
      </c>
    </row>
    <row r="2379" spans="1:15" x14ac:dyDescent="0.2">
      <c r="A2379" s="27">
        <v>37776</v>
      </c>
      <c r="B2379" s="17">
        <f>'IMPORT RAW DATA'!B2385</f>
        <v>4.34</v>
      </c>
      <c r="C2379" s="2">
        <f t="shared" si="401"/>
        <v>0.18</v>
      </c>
      <c r="D2379" s="2">
        <f t="shared" si="411"/>
        <v>0.01</v>
      </c>
      <c r="E2379" s="2">
        <f t="shared" si="406"/>
        <v>0.68</v>
      </c>
      <c r="F2379" s="2">
        <f t="shared" si="409"/>
        <v>0.26</v>
      </c>
      <c r="G2379" s="18">
        <f t="shared" si="410"/>
        <v>4.8899999999999999E-2</v>
      </c>
      <c r="H2379" s="18">
        <f t="shared" si="402"/>
        <v>0.22109999999999999</v>
      </c>
      <c r="I2379">
        <v>0.66669999999999996</v>
      </c>
      <c r="J2379">
        <v>6.4500000000000002E-2</v>
      </c>
      <c r="K2379" s="2">
        <f t="shared" si="403"/>
        <v>4.16</v>
      </c>
      <c r="L2379" s="2">
        <f t="shared" si="407"/>
        <v>0.01</v>
      </c>
      <c r="M2379" s="26">
        <f t="shared" si="408"/>
        <v>1.0999999999999999E-2</v>
      </c>
      <c r="N2379" s="22" t="str">
        <f t="shared" si="404"/>
        <v>long</v>
      </c>
      <c r="O2379" s="23" t="str">
        <f t="shared" si="405"/>
        <v>- -</v>
      </c>
    </row>
    <row r="2380" spans="1:15" x14ac:dyDescent="0.2">
      <c r="A2380" s="27">
        <v>37777</v>
      </c>
      <c r="B2380" s="17">
        <f>'IMPORT RAW DATA'!B2386</f>
        <v>4.33</v>
      </c>
      <c r="C2380" s="2">
        <f t="shared" si="401"/>
        <v>0.17</v>
      </c>
      <c r="D2380" s="2">
        <f t="shared" si="411"/>
        <v>0.01</v>
      </c>
      <c r="E2380" s="2">
        <f t="shared" si="406"/>
        <v>0.61</v>
      </c>
      <c r="F2380" s="2">
        <f t="shared" si="409"/>
        <v>0.28000000000000003</v>
      </c>
      <c r="G2380" s="18">
        <f t="shared" si="410"/>
        <v>5.4300000000000001E-2</v>
      </c>
      <c r="H2380" s="18">
        <f t="shared" si="402"/>
        <v>0.2331</v>
      </c>
      <c r="I2380">
        <v>0.66669999999999996</v>
      </c>
      <c r="J2380">
        <v>6.4500000000000002E-2</v>
      </c>
      <c r="K2380" s="2">
        <f t="shared" si="403"/>
        <v>4.17</v>
      </c>
      <c r="L2380" s="2">
        <f t="shared" si="407"/>
        <v>0.01</v>
      </c>
      <c r="M2380" s="26">
        <f t="shared" si="408"/>
        <v>1.0999999999999999E-2</v>
      </c>
      <c r="N2380" s="22" t="str">
        <f t="shared" si="404"/>
        <v>long</v>
      </c>
      <c r="O2380" s="23" t="str">
        <f t="shared" si="405"/>
        <v>- -</v>
      </c>
    </row>
    <row r="2381" spans="1:15" x14ac:dyDescent="0.2">
      <c r="A2381" s="27">
        <v>37778</v>
      </c>
      <c r="B2381" s="17">
        <f>'IMPORT RAW DATA'!B2387</f>
        <v>4.4000000000000004</v>
      </c>
      <c r="C2381" s="2">
        <f t="shared" ref="C2381:C2444" si="412">B2381-B2372</f>
        <v>0.25</v>
      </c>
      <c r="D2381" s="2">
        <f t="shared" si="411"/>
        <v>7.0000000000000007E-2</v>
      </c>
      <c r="E2381" s="2">
        <f t="shared" si="406"/>
        <v>0.68</v>
      </c>
      <c r="F2381" s="2">
        <f t="shared" si="409"/>
        <v>0.37</v>
      </c>
      <c r="G2381" s="18">
        <f t="shared" si="410"/>
        <v>8.2500000000000004E-2</v>
      </c>
      <c r="H2381" s="18">
        <f t="shared" ref="H2381:H2444" si="413">F2381*(I2381-J2381)+J2381</f>
        <v>0.2873</v>
      </c>
      <c r="I2381">
        <v>0.66669999999999996</v>
      </c>
      <c r="J2381">
        <v>6.4500000000000002E-2</v>
      </c>
      <c r="K2381" s="2">
        <f t="shared" ref="K2381:K2444" si="414">G2381*(B2381-K2380)+K2380</f>
        <v>4.1900000000000004</v>
      </c>
      <c r="L2381" s="2">
        <f t="shared" si="407"/>
        <v>0.02</v>
      </c>
      <c r="M2381" s="26">
        <f t="shared" si="408"/>
        <v>1.0999999999999999E-2</v>
      </c>
      <c r="N2381" s="22" t="str">
        <f t="shared" ref="N2381:N2444" si="415">IF(K2381&gt;K2380,"long","- -")</f>
        <v>long</v>
      </c>
      <c r="O2381" s="23" t="str">
        <f t="shared" ref="O2381:O2444" si="416">IF(K2381&lt;K2380,"short","- -")</f>
        <v>- -</v>
      </c>
    </row>
    <row r="2382" spans="1:15" x14ac:dyDescent="0.2">
      <c r="A2382" s="27">
        <v>37781</v>
      </c>
      <c r="B2382" s="17">
        <f>'IMPORT RAW DATA'!B2388</f>
        <v>4.4000000000000004</v>
      </c>
      <c r="C2382" s="2">
        <f t="shared" si="412"/>
        <v>0.23</v>
      </c>
      <c r="D2382" s="2">
        <f t="shared" si="411"/>
        <v>0</v>
      </c>
      <c r="E2382" s="2">
        <f t="shared" ref="E2382:E2445" si="417">SUM(D2373:D2382)</f>
        <v>0.67</v>
      </c>
      <c r="F2382" s="2">
        <f t="shared" si="409"/>
        <v>0.34</v>
      </c>
      <c r="G2382" s="18">
        <f t="shared" si="410"/>
        <v>7.2499999999999995E-2</v>
      </c>
      <c r="H2382" s="18">
        <f t="shared" si="413"/>
        <v>0.26919999999999999</v>
      </c>
      <c r="I2382">
        <v>0.66669999999999996</v>
      </c>
      <c r="J2382">
        <v>6.4500000000000002E-2</v>
      </c>
      <c r="K2382" s="2">
        <f t="shared" si="414"/>
        <v>4.21</v>
      </c>
      <c r="L2382" s="2">
        <f t="shared" ref="L2382:L2445" si="418">K2382-K2381</f>
        <v>0.02</v>
      </c>
      <c r="M2382" s="26">
        <f t="shared" si="408"/>
        <v>1.0999999999999999E-2</v>
      </c>
      <c r="N2382" s="22" t="str">
        <f t="shared" si="415"/>
        <v>long</v>
      </c>
      <c r="O2382" s="23" t="str">
        <f t="shared" si="416"/>
        <v>- -</v>
      </c>
    </row>
    <row r="2383" spans="1:15" x14ac:dyDescent="0.2">
      <c r="A2383" s="27">
        <v>37782</v>
      </c>
      <c r="B2383" s="17">
        <f>'IMPORT RAW DATA'!B2389</f>
        <v>4.3899999999999997</v>
      </c>
      <c r="C2383" s="2">
        <f t="shared" si="412"/>
        <v>7.0000000000000007E-2</v>
      </c>
      <c r="D2383" s="2">
        <f t="shared" si="411"/>
        <v>0.01</v>
      </c>
      <c r="E2383" s="2">
        <f t="shared" si="417"/>
        <v>0.66</v>
      </c>
      <c r="F2383" s="2">
        <f t="shared" si="409"/>
        <v>0.11</v>
      </c>
      <c r="G2383" s="18">
        <f t="shared" si="410"/>
        <v>1.7100000000000001E-2</v>
      </c>
      <c r="H2383" s="18">
        <f t="shared" si="413"/>
        <v>0.13070000000000001</v>
      </c>
      <c r="I2383">
        <v>0.66669999999999996</v>
      </c>
      <c r="J2383">
        <v>6.4500000000000002E-2</v>
      </c>
      <c r="K2383" s="2">
        <f t="shared" si="414"/>
        <v>4.21</v>
      </c>
      <c r="L2383" s="2">
        <f t="shared" si="418"/>
        <v>0</v>
      </c>
      <c r="M2383" s="26">
        <f t="shared" si="408"/>
        <v>1.2E-2</v>
      </c>
      <c r="N2383" s="22" t="str">
        <f t="shared" si="415"/>
        <v>- -</v>
      </c>
      <c r="O2383" s="23" t="str">
        <f t="shared" si="416"/>
        <v>- -</v>
      </c>
    </row>
    <row r="2384" spans="1:15" x14ac:dyDescent="0.2">
      <c r="A2384" s="27">
        <v>37783</v>
      </c>
      <c r="B2384" s="17">
        <f>'IMPORT RAW DATA'!B2390</f>
        <v>4.51</v>
      </c>
      <c r="C2384" s="2">
        <f t="shared" si="412"/>
        <v>0.08</v>
      </c>
      <c r="D2384" s="2">
        <f t="shared" si="411"/>
        <v>0.12</v>
      </c>
      <c r="E2384" s="2">
        <f t="shared" si="417"/>
        <v>0.63</v>
      </c>
      <c r="F2384" s="2">
        <f t="shared" si="409"/>
        <v>0.13</v>
      </c>
      <c r="G2384" s="18">
        <f t="shared" si="410"/>
        <v>2.0400000000000001E-2</v>
      </c>
      <c r="H2384" s="18">
        <f t="shared" si="413"/>
        <v>0.14280000000000001</v>
      </c>
      <c r="I2384">
        <v>0.66669999999999996</v>
      </c>
      <c r="J2384">
        <v>6.4500000000000002E-2</v>
      </c>
      <c r="K2384" s="2">
        <f t="shared" si="414"/>
        <v>4.22</v>
      </c>
      <c r="L2384" s="2">
        <f t="shared" si="418"/>
        <v>0.01</v>
      </c>
      <c r="M2384" s="26">
        <f t="shared" si="408"/>
        <v>1.2E-2</v>
      </c>
      <c r="N2384" s="22" t="str">
        <f t="shared" si="415"/>
        <v>long</v>
      </c>
      <c r="O2384" s="23" t="str">
        <f t="shared" si="416"/>
        <v>- -</v>
      </c>
    </row>
    <row r="2385" spans="1:15" x14ac:dyDescent="0.2">
      <c r="A2385" s="27">
        <v>37784</v>
      </c>
      <c r="B2385" s="17">
        <f>'IMPORT RAW DATA'!B2391</f>
        <v>4.6100000000000003</v>
      </c>
      <c r="C2385" s="2">
        <f t="shared" si="412"/>
        <v>0.31</v>
      </c>
      <c r="D2385" s="2">
        <f t="shared" si="411"/>
        <v>0.1</v>
      </c>
      <c r="E2385" s="2">
        <f t="shared" si="417"/>
        <v>0.62</v>
      </c>
      <c r="F2385" s="2">
        <f t="shared" si="409"/>
        <v>0.5</v>
      </c>
      <c r="G2385" s="18">
        <f t="shared" si="410"/>
        <v>0.13370000000000001</v>
      </c>
      <c r="H2385" s="18">
        <f t="shared" si="413"/>
        <v>0.36559999999999998</v>
      </c>
      <c r="I2385">
        <v>0.66669999999999996</v>
      </c>
      <c r="J2385">
        <v>6.4500000000000002E-2</v>
      </c>
      <c r="K2385" s="2">
        <f t="shared" si="414"/>
        <v>4.2699999999999996</v>
      </c>
      <c r="L2385" s="2">
        <f t="shared" si="418"/>
        <v>0.05</v>
      </c>
      <c r="M2385" s="26">
        <f t="shared" si="408"/>
        <v>1.4999999999999999E-2</v>
      </c>
      <c r="N2385" s="22" t="str">
        <f t="shared" si="415"/>
        <v>long</v>
      </c>
      <c r="O2385" s="23" t="str">
        <f t="shared" si="416"/>
        <v>- -</v>
      </c>
    </row>
    <row r="2386" spans="1:15" x14ac:dyDescent="0.2">
      <c r="A2386" s="27">
        <v>37785</v>
      </c>
      <c r="B2386" s="17">
        <f>'IMPORT RAW DATA'!B2392</f>
        <v>4.6399999999999997</v>
      </c>
      <c r="C2386" s="2">
        <f t="shared" si="412"/>
        <v>0.23</v>
      </c>
      <c r="D2386" s="2">
        <f t="shared" si="411"/>
        <v>0.03</v>
      </c>
      <c r="E2386" s="2">
        <f t="shared" si="417"/>
        <v>0.52</v>
      </c>
      <c r="F2386" s="2">
        <f t="shared" si="409"/>
        <v>0.44</v>
      </c>
      <c r="G2386" s="18">
        <f t="shared" si="410"/>
        <v>0.1086</v>
      </c>
      <c r="H2386" s="18">
        <f t="shared" si="413"/>
        <v>0.32950000000000002</v>
      </c>
      <c r="I2386">
        <v>0.66669999999999996</v>
      </c>
      <c r="J2386">
        <v>6.4500000000000002E-2</v>
      </c>
      <c r="K2386" s="2">
        <f t="shared" si="414"/>
        <v>4.3099999999999996</v>
      </c>
      <c r="L2386" s="2">
        <f t="shared" si="418"/>
        <v>0.04</v>
      </c>
      <c r="M2386" s="26">
        <f t="shared" si="408"/>
        <v>1.6E-2</v>
      </c>
      <c r="N2386" s="22" t="str">
        <f t="shared" si="415"/>
        <v>long</v>
      </c>
      <c r="O2386" s="23" t="str">
        <f t="shared" si="416"/>
        <v>- -</v>
      </c>
    </row>
    <row r="2387" spans="1:15" x14ac:dyDescent="0.2">
      <c r="A2387" s="27">
        <v>37788</v>
      </c>
      <c r="B2387" s="17">
        <f>'IMPORT RAW DATA'!B2393</f>
        <v>4.6100000000000003</v>
      </c>
      <c r="C2387" s="2">
        <f t="shared" si="412"/>
        <v>0.26</v>
      </c>
      <c r="D2387" s="2">
        <f t="shared" si="411"/>
        <v>0.03</v>
      </c>
      <c r="E2387" s="2">
        <f t="shared" si="417"/>
        <v>0.44</v>
      </c>
      <c r="F2387" s="2">
        <f t="shared" si="409"/>
        <v>0.59</v>
      </c>
      <c r="G2387" s="18">
        <f t="shared" si="410"/>
        <v>0.1762</v>
      </c>
      <c r="H2387" s="18">
        <f t="shared" si="413"/>
        <v>0.41980000000000001</v>
      </c>
      <c r="I2387">
        <v>0.66669999999999996</v>
      </c>
      <c r="J2387">
        <v>6.4500000000000002E-2</v>
      </c>
      <c r="K2387" s="2">
        <f t="shared" si="414"/>
        <v>4.3600000000000003</v>
      </c>
      <c r="L2387" s="2">
        <f t="shared" si="418"/>
        <v>0.05</v>
      </c>
      <c r="M2387" s="26">
        <f t="shared" si="408"/>
        <v>1.7000000000000001E-2</v>
      </c>
      <c r="N2387" s="22" t="str">
        <f t="shared" si="415"/>
        <v>long</v>
      </c>
      <c r="O2387" s="23" t="str">
        <f t="shared" si="416"/>
        <v>- -</v>
      </c>
    </row>
    <row r="2388" spans="1:15" x14ac:dyDescent="0.2">
      <c r="A2388" s="27">
        <v>37789</v>
      </c>
      <c r="B2388" s="17">
        <f>'IMPORT RAW DATA'!B2394</f>
        <v>4.67</v>
      </c>
      <c r="C2388" s="2">
        <f t="shared" si="412"/>
        <v>0.33</v>
      </c>
      <c r="D2388" s="2">
        <f t="shared" si="411"/>
        <v>0.06</v>
      </c>
      <c r="E2388" s="2">
        <f t="shared" si="417"/>
        <v>0.44</v>
      </c>
      <c r="F2388" s="2">
        <f t="shared" si="409"/>
        <v>0.75</v>
      </c>
      <c r="G2388" s="18">
        <f t="shared" si="410"/>
        <v>0.26650000000000001</v>
      </c>
      <c r="H2388" s="18">
        <f t="shared" si="413"/>
        <v>0.51619999999999999</v>
      </c>
      <c r="I2388">
        <v>0.66669999999999996</v>
      </c>
      <c r="J2388">
        <v>6.4500000000000002E-2</v>
      </c>
      <c r="K2388" s="2">
        <f t="shared" si="414"/>
        <v>4.4400000000000004</v>
      </c>
      <c r="L2388" s="2">
        <f t="shared" si="418"/>
        <v>0.08</v>
      </c>
      <c r="M2388" s="26">
        <f t="shared" si="408"/>
        <v>2.1999999999999999E-2</v>
      </c>
      <c r="N2388" s="22" t="str">
        <f t="shared" si="415"/>
        <v>long</v>
      </c>
      <c r="O2388" s="23" t="str">
        <f t="shared" si="416"/>
        <v>- -</v>
      </c>
    </row>
    <row r="2389" spans="1:15" x14ac:dyDescent="0.2">
      <c r="A2389" s="27">
        <v>37790</v>
      </c>
      <c r="B2389" s="17">
        <f>'IMPORT RAW DATA'!B2395</f>
        <v>4.75</v>
      </c>
      <c r="C2389" s="2">
        <f t="shared" si="412"/>
        <v>0.42</v>
      </c>
      <c r="D2389" s="2">
        <f t="shared" si="411"/>
        <v>0.08</v>
      </c>
      <c r="E2389" s="2">
        <f t="shared" si="417"/>
        <v>0.51</v>
      </c>
      <c r="F2389" s="2">
        <f t="shared" si="409"/>
        <v>0.82</v>
      </c>
      <c r="G2389" s="18">
        <f t="shared" si="410"/>
        <v>0.31169999999999998</v>
      </c>
      <c r="H2389" s="18">
        <f t="shared" si="413"/>
        <v>0.55830000000000002</v>
      </c>
      <c r="I2389">
        <v>0.66669999999999996</v>
      </c>
      <c r="J2389">
        <v>6.4500000000000002E-2</v>
      </c>
      <c r="K2389" s="2">
        <f t="shared" si="414"/>
        <v>4.54</v>
      </c>
      <c r="L2389" s="2">
        <f t="shared" si="418"/>
        <v>0.1</v>
      </c>
      <c r="M2389" s="26">
        <f t="shared" si="408"/>
        <v>2.8000000000000001E-2</v>
      </c>
      <c r="N2389" s="22" t="str">
        <f t="shared" si="415"/>
        <v>long</v>
      </c>
      <c r="O2389" s="23" t="str">
        <f t="shared" si="416"/>
        <v>- -</v>
      </c>
    </row>
    <row r="2390" spans="1:15" x14ac:dyDescent="0.2">
      <c r="A2390" s="27">
        <v>37791</v>
      </c>
      <c r="B2390" s="17">
        <f>'IMPORT RAW DATA'!B2396</f>
        <v>4.62</v>
      </c>
      <c r="C2390" s="2">
        <f t="shared" si="412"/>
        <v>0.22</v>
      </c>
      <c r="D2390" s="2">
        <f t="shared" si="411"/>
        <v>0.13</v>
      </c>
      <c r="E2390" s="2">
        <f t="shared" si="417"/>
        <v>0.63</v>
      </c>
      <c r="F2390" s="2">
        <f t="shared" si="409"/>
        <v>0.35</v>
      </c>
      <c r="G2390" s="18">
        <f t="shared" si="410"/>
        <v>7.5800000000000006E-2</v>
      </c>
      <c r="H2390" s="18">
        <f t="shared" si="413"/>
        <v>0.27529999999999999</v>
      </c>
      <c r="I2390">
        <v>0.66669999999999996</v>
      </c>
      <c r="J2390">
        <v>6.4500000000000002E-2</v>
      </c>
      <c r="K2390" s="2">
        <f t="shared" si="414"/>
        <v>4.55</v>
      </c>
      <c r="L2390" s="2">
        <f t="shared" si="418"/>
        <v>0.01</v>
      </c>
      <c r="M2390" s="26">
        <f t="shared" si="408"/>
        <v>2.7E-2</v>
      </c>
      <c r="N2390" s="22" t="str">
        <f t="shared" si="415"/>
        <v>long</v>
      </c>
      <c r="O2390" s="23" t="str">
        <f t="shared" si="416"/>
        <v>- -</v>
      </c>
    </row>
    <row r="2391" spans="1:15" x14ac:dyDescent="0.2">
      <c r="A2391" s="27">
        <v>37792</v>
      </c>
      <c r="B2391" s="17">
        <f>'IMPORT RAW DATA'!B2397</f>
        <v>4.63</v>
      </c>
      <c r="C2391" s="2">
        <f t="shared" si="412"/>
        <v>0.23</v>
      </c>
      <c r="D2391" s="2">
        <f t="shared" si="411"/>
        <v>0.01</v>
      </c>
      <c r="E2391" s="2">
        <f t="shared" si="417"/>
        <v>0.56999999999999995</v>
      </c>
      <c r="F2391" s="2">
        <f t="shared" si="409"/>
        <v>0.4</v>
      </c>
      <c r="G2391" s="18">
        <f t="shared" si="410"/>
        <v>9.3299999999999994E-2</v>
      </c>
      <c r="H2391" s="18">
        <f t="shared" si="413"/>
        <v>0.3054</v>
      </c>
      <c r="I2391">
        <v>0.66669999999999996</v>
      </c>
      <c r="J2391">
        <v>6.4500000000000002E-2</v>
      </c>
      <c r="K2391" s="2">
        <f t="shared" si="414"/>
        <v>4.5599999999999996</v>
      </c>
      <c r="L2391" s="2">
        <f t="shared" si="418"/>
        <v>0.01</v>
      </c>
      <c r="M2391" s="26">
        <f t="shared" si="408"/>
        <v>2.7E-2</v>
      </c>
      <c r="N2391" s="22" t="str">
        <f t="shared" si="415"/>
        <v>long</v>
      </c>
      <c r="O2391" s="23" t="str">
        <f t="shared" si="416"/>
        <v>- -</v>
      </c>
    </row>
    <row r="2392" spans="1:15" x14ac:dyDescent="0.2">
      <c r="A2392" s="27">
        <v>37795</v>
      </c>
      <c r="B2392" s="17">
        <f>'IMPORT RAW DATA'!B2398</f>
        <v>4.58</v>
      </c>
      <c r="C2392" s="2">
        <f t="shared" si="412"/>
        <v>0.19</v>
      </c>
      <c r="D2392" s="2">
        <f t="shared" si="411"/>
        <v>0.05</v>
      </c>
      <c r="E2392" s="2">
        <f t="shared" si="417"/>
        <v>0.62</v>
      </c>
      <c r="F2392" s="2">
        <f t="shared" si="409"/>
        <v>0.31</v>
      </c>
      <c r="G2392" s="18">
        <f t="shared" si="410"/>
        <v>6.3100000000000003E-2</v>
      </c>
      <c r="H2392" s="18">
        <f t="shared" si="413"/>
        <v>0.25119999999999998</v>
      </c>
      <c r="I2392">
        <v>0.66669999999999996</v>
      </c>
      <c r="J2392">
        <v>6.4500000000000002E-2</v>
      </c>
      <c r="K2392" s="2">
        <f t="shared" si="414"/>
        <v>4.5599999999999996</v>
      </c>
      <c r="L2392" s="2">
        <f t="shared" si="418"/>
        <v>0</v>
      </c>
      <c r="M2392" s="26">
        <f t="shared" si="408"/>
        <v>2.7E-2</v>
      </c>
      <c r="N2392" s="22" t="str">
        <f t="shared" si="415"/>
        <v>- -</v>
      </c>
      <c r="O2392" s="23" t="str">
        <f t="shared" si="416"/>
        <v>- -</v>
      </c>
    </row>
    <row r="2393" spans="1:15" x14ac:dyDescent="0.2">
      <c r="A2393" s="27">
        <v>37796</v>
      </c>
      <c r="B2393" s="17">
        <f>'IMPORT RAW DATA'!B2399</f>
        <v>4.53</v>
      </c>
      <c r="C2393" s="2">
        <f t="shared" si="412"/>
        <v>0.02</v>
      </c>
      <c r="D2393" s="2">
        <f t="shared" si="411"/>
        <v>0.05</v>
      </c>
      <c r="E2393" s="2">
        <f t="shared" si="417"/>
        <v>0.66</v>
      </c>
      <c r="F2393" s="2">
        <f t="shared" si="409"/>
        <v>0.03</v>
      </c>
      <c r="G2393" s="18">
        <f t="shared" si="410"/>
        <v>6.7999999999999996E-3</v>
      </c>
      <c r="H2393" s="18">
        <f t="shared" si="413"/>
        <v>8.2600000000000007E-2</v>
      </c>
      <c r="I2393">
        <v>0.66669999999999996</v>
      </c>
      <c r="J2393">
        <v>6.4500000000000002E-2</v>
      </c>
      <c r="K2393" s="2">
        <f t="shared" si="414"/>
        <v>4.5599999999999996</v>
      </c>
      <c r="L2393" s="2">
        <f t="shared" si="418"/>
        <v>0</v>
      </c>
      <c r="M2393" s="26">
        <f t="shared" si="408"/>
        <v>2.7E-2</v>
      </c>
      <c r="N2393" s="22" t="str">
        <f t="shared" si="415"/>
        <v>- -</v>
      </c>
      <c r="O2393" s="23" t="str">
        <f t="shared" si="416"/>
        <v>- -</v>
      </c>
    </row>
    <row r="2394" spans="1:15" x14ac:dyDescent="0.2">
      <c r="A2394" s="27">
        <v>37797</v>
      </c>
      <c r="B2394" s="17">
        <f>'IMPORT RAW DATA'!B2400</f>
        <v>4.5199999999999996</v>
      </c>
      <c r="C2394" s="2">
        <f t="shared" si="412"/>
        <v>-0.09</v>
      </c>
      <c r="D2394" s="2">
        <f t="shared" si="411"/>
        <v>0.01</v>
      </c>
      <c r="E2394" s="2">
        <f t="shared" si="417"/>
        <v>0.55000000000000004</v>
      </c>
      <c r="F2394" s="2">
        <f t="shared" si="409"/>
        <v>0.16</v>
      </c>
      <c r="G2394" s="18">
        <f t="shared" si="410"/>
        <v>2.5899999999999999E-2</v>
      </c>
      <c r="H2394" s="18">
        <f t="shared" si="413"/>
        <v>0.16089999999999999</v>
      </c>
      <c r="I2394">
        <v>0.66669999999999996</v>
      </c>
      <c r="J2394">
        <v>6.4500000000000002E-2</v>
      </c>
      <c r="K2394" s="2">
        <f t="shared" si="414"/>
        <v>4.5599999999999996</v>
      </c>
      <c r="L2394" s="2">
        <f t="shared" si="418"/>
        <v>0</v>
      </c>
      <c r="M2394" s="26">
        <f t="shared" si="408"/>
        <v>2.8000000000000001E-2</v>
      </c>
      <c r="N2394" s="22" t="str">
        <f t="shared" si="415"/>
        <v>- -</v>
      </c>
      <c r="O2394" s="23" t="str">
        <f t="shared" si="416"/>
        <v>- -</v>
      </c>
    </row>
    <row r="2395" spans="1:15" x14ac:dyDescent="0.2">
      <c r="A2395" s="27">
        <v>37798</v>
      </c>
      <c r="B2395" s="17">
        <f>'IMPORT RAW DATA'!B2401</f>
        <v>4.53</v>
      </c>
      <c r="C2395" s="2">
        <f t="shared" si="412"/>
        <v>-0.11</v>
      </c>
      <c r="D2395" s="2">
        <f t="shared" si="411"/>
        <v>0.01</v>
      </c>
      <c r="E2395" s="2">
        <f t="shared" si="417"/>
        <v>0.46</v>
      </c>
      <c r="F2395" s="2">
        <f t="shared" si="409"/>
        <v>0.24</v>
      </c>
      <c r="G2395" s="18">
        <f t="shared" si="410"/>
        <v>4.3700000000000003E-2</v>
      </c>
      <c r="H2395" s="18">
        <f t="shared" si="413"/>
        <v>0.20899999999999999</v>
      </c>
      <c r="I2395">
        <v>0.66669999999999996</v>
      </c>
      <c r="J2395">
        <v>6.4500000000000002E-2</v>
      </c>
      <c r="K2395" s="2">
        <f t="shared" si="414"/>
        <v>4.5599999999999996</v>
      </c>
      <c r="L2395" s="2">
        <f t="shared" si="418"/>
        <v>0</v>
      </c>
      <c r="M2395" s="26">
        <f t="shared" si="408"/>
        <v>2.8000000000000001E-2</v>
      </c>
      <c r="N2395" s="22" t="str">
        <f t="shared" si="415"/>
        <v>- -</v>
      </c>
      <c r="O2395" s="23" t="str">
        <f t="shared" si="416"/>
        <v>- -</v>
      </c>
    </row>
    <row r="2396" spans="1:15" x14ac:dyDescent="0.2">
      <c r="A2396" s="27">
        <v>37799</v>
      </c>
      <c r="B2396" s="17">
        <f>'IMPORT RAW DATA'!B2402</f>
        <v>4.5199999999999996</v>
      </c>
      <c r="C2396" s="2">
        <f t="shared" si="412"/>
        <v>-0.09</v>
      </c>
      <c r="D2396" s="2">
        <f t="shared" si="411"/>
        <v>0.01</v>
      </c>
      <c r="E2396" s="2">
        <f t="shared" si="417"/>
        <v>0.44</v>
      </c>
      <c r="F2396" s="2">
        <f t="shared" si="409"/>
        <v>0.2</v>
      </c>
      <c r="G2396" s="18">
        <f t="shared" si="410"/>
        <v>3.4200000000000001E-2</v>
      </c>
      <c r="H2396" s="18">
        <f t="shared" si="413"/>
        <v>0.18490000000000001</v>
      </c>
      <c r="I2396">
        <v>0.66669999999999996</v>
      </c>
      <c r="J2396">
        <v>6.4500000000000002E-2</v>
      </c>
      <c r="K2396" s="2">
        <f t="shared" si="414"/>
        <v>4.5599999999999996</v>
      </c>
      <c r="L2396" s="2">
        <f t="shared" si="418"/>
        <v>0</v>
      </c>
      <c r="M2396" s="26">
        <f t="shared" si="408"/>
        <v>2.8000000000000001E-2</v>
      </c>
      <c r="N2396" s="22" t="str">
        <f t="shared" si="415"/>
        <v>- -</v>
      </c>
      <c r="O2396" s="23" t="str">
        <f t="shared" si="416"/>
        <v>- -</v>
      </c>
    </row>
    <row r="2397" spans="1:15" x14ac:dyDescent="0.2">
      <c r="A2397" s="27">
        <v>37802</v>
      </c>
      <c r="B2397" s="17">
        <f>'IMPORT RAW DATA'!B2403</f>
        <v>4.5</v>
      </c>
      <c r="C2397" s="2">
        <f t="shared" si="412"/>
        <v>-0.17</v>
      </c>
      <c r="D2397" s="2">
        <f t="shared" si="411"/>
        <v>0.02</v>
      </c>
      <c r="E2397" s="2">
        <f t="shared" si="417"/>
        <v>0.43</v>
      </c>
      <c r="F2397" s="2">
        <f t="shared" si="409"/>
        <v>0.4</v>
      </c>
      <c r="G2397" s="18">
        <f t="shared" si="410"/>
        <v>9.3299999999999994E-2</v>
      </c>
      <c r="H2397" s="18">
        <f t="shared" si="413"/>
        <v>0.3054</v>
      </c>
      <c r="I2397">
        <v>0.66669999999999996</v>
      </c>
      <c r="J2397">
        <v>6.4500000000000002E-2</v>
      </c>
      <c r="K2397" s="2">
        <f t="shared" si="414"/>
        <v>4.55</v>
      </c>
      <c r="L2397" s="2">
        <f t="shared" si="418"/>
        <v>-0.01</v>
      </c>
      <c r="M2397" s="26">
        <f t="shared" si="408"/>
        <v>2.9000000000000001E-2</v>
      </c>
      <c r="N2397" s="22" t="str">
        <f t="shared" si="415"/>
        <v>- -</v>
      </c>
      <c r="O2397" s="23" t="str">
        <f t="shared" si="416"/>
        <v>short</v>
      </c>
    </row>
    <row r="2398" spans="1:15" x14ac:dyDescent="0.2">
      <c r="A2398" s="27">
        <v>37803</v>
      </c>
      <c r="B2398" s="17">
        <f>'IMPORT RAW DATA'!B2404</f>
        <v>4.38</v>
      </c>
      <c r="C2398" s="2">
        <f t="shared" si="412"/>
        <v>-0.37</v>
      </c>
      <c r="D2398" s="2">
        <f t="shared" si="411"/>
        <v>0.12</v>
      </c>
      <c r="E2398" s="2">
        <f t="shared" si="417"/>
        <v>0.49</v>
      </c>
      <c r="F2398" s="2">
        <f t="shared" si="409"/>
        <v>0.76</v>
      </c>
      <c r="G2398" s="18">
        <f t="shared" si="410"/>
        <v>0.2727</v>
      </c>
      <c r="H2398" s="18">
        <f t="shared" si="413"/>
        <v>0.5222</v>
      </c>
      <c r="I2398">
        <v>0.66669999999999996</v>
      </c>
      <c r="J2398">
        <v>6.4500000000000002E-2</v>
      </c>
      <c r="K2398" s="2">
        <f t="shared" si="414"/>
        <v>4.5</v>
      </c>
      <c r="L2398" s="2">
        <f t="shared" si="418"/>
        <v>-0.05</v>
      </c>
      <c r="M2398" s="26">
        <f t="shared" si="408"/>
        <v>3.3000000000000002E-2</v>
      </c>
      <c r="N2398" s="22" t="str">
        <f t="shared" si="415"/>
        <v>- -</v>
      </c>
      <c r="O2398" s="23" t="str">
        <f t="shared" si="416"/>
        <v>short</v>
      </c>
    </row>
    <row r="2399" spans="1:15" x14ac:dyDescent="0.2">
      <c r="A2399" s="27">
        <v>37804</v>
      </c>
      <c r="B2399" s="17">
        <f>'IMPORT RAW DATA'!B2405</f>
        <v>4.41</v>
      </c>
      <c r="C2399" s="2">
        <f t="shared" si="412"/>
        <v>-0.21</v>
      </c>
      <c r="D2399" s="2">
        <f t="shared" si="411"/>
        <v>0.03</v>
      </c>
      <c r="E2399" s="2">
        <f t="shared" si="417"/>
        <v>0.44</v>
      </c>
      <c r="F2399" s="2">
        <f t="shared" si="409"/>
        <v>0.48</v>
      </c>
      <c r="G2399" s="18">
        <f t="shared" si="410"/>
        <v>0.125</v>
      </c>
      <c r="H2399" s="18">
        <f t="shared" si="413"/>
        <v>0.35360000000000003</v>
      </c>
      <c r="I2399">
        <v>0.66669999999999996</v>
      </c>
      <c r="J2399">
        <v>6.4500000000000002E-2</v>
      </c>
      <c r="K2399" s="2">
        <f t="shared" si="414"/>
        <v>4.49</v>
      </c>
      <c r="L2399" s="2">
        <f t="shared" si="418"/>
        <v>-0.01</v>
      </c>
      <c r="M2399" s="26">
        <f t="shared" si="408"/>
        <v>3.4000000000000002E-2</v>
      </c>
      <c r="N2399" s="22" t="str">
        <f t="shared" si="415"/>
        <v>- -</v>
      </c>
      <c r="O2399" s="23" t="str">
        <f t="shared" si="416"/>
        <v>short</v>
      </c>
    </row>
    <row r="2400" spans="1:15" x14ac:dyDescent="0.2">
      <c r="A2400" s="27">
        <v>37805</v>
      </c>
      <c r="B2400" s="17">
        <f>'IMPORT RAW DATA'!B2406</f>
        <v>4.46</v>
      </c>
      <c r="C2400" s="2">
        <f t="shared" si="412"/>
        <v>-0.17</v>
      </c>
      <c r="D2400" s="2">
        <f t="shared" si="411"/>
        <v>0.05</v>
      </c>
      <c r="E2400" s="2">
        <f t="shared" si="417"/>
        <v>0.36</v>
      </c>
      <c r="F2400" s="2">
        <f t="shared" si="409"/>
        <v>0.47</v>
      </c>
      <c r="G2400" s="18">
        <f t="shared" si="410"/>
        <v>0.1208</v>
      </c>
      <c r="H2400" s="18">
        <f t="shared" si="413"/>
        <v>0.34749999999999998</v>
      </c>
      <c r="I2400">
        <v>0.66669999999999996</v>
      </c>
      <c r="J2400">
        <v>6.4500000000000002E-2</v>
      </c>
      <c r="K2400" s="2">
        <f t="shared" si="414"/>
        <v>4.49</v>
      </c>
      <c r="L2400" s="2">
        <f t="shared" si="418"/>
        <v>0</v>
      </c>
      <c r="M2400" s="26">
        <f t="shared" si="408"/>
        <v>3.4000000000000002E-2</v>
      </c>
      <c r="N2400" s="22" t="str">
        <f t="shared" si="415"/>
        <v>- -</v>
      </c>
      <c r="O2400" s="23" t="str">
        <f t="shared" si="416"/>
        <v>- -</v>
      </c>
    </row>
    <row r="2401" spans="1:15" x14ac:dyDescent="0.2">
      <c r="A2401" s="27">
        <v>37806</v>
      </c>
      <c r="B2401" s="17">
        <f>'IMPORT RAW DATA'!B2407</f>
        <v>4.45</v>
      </c>
      <c r="C2401" s="2">
        <f t="shared" si="412"/>
        <v>-0.13</v>
      </c>
      <c r="D2401" s="2">
        <f t="shared" si="411"/>
        <v>0.01</v>
      </c>
      <c r="E2401" s="2">
        <f t="shared" si="417"/>
        <v>0.36</v>
      </c>
      <c r="F2401" s="2">
        <f t="shared" si="409"/>
        <v>0.36</v>
      </c>
      <c r="G2401" s="18">
        <f t="shared" si="410"/>
        <v>7.9100000000000004E-2</v>
      </c>
      <c r="H2401" s="18">
        <f t="shared" si="413"/>
        <v>0.28129999999999999</v>
      </c>
      <c r="I2401">
        <v>0.66669999999999996</v>
      </c>
      <c r="J2401">
        <v>6.4500000000000002E-2</v>
      </c>
      <c r="K2401" s="2">
        <f t="shared" si="414"/>
        <v>4.49</v>
      </c>
      <c r="L2401" s="2">
        <f t="shared" si="418"/>
        <v>0</v>
      </c>
      <c r="M2401" s="26">
        <f t="shared" ref="M2401:M2464" si="419">STDEV(L2382:L2401)</f>
        <v>3.4000000000000002E-2</v>
      </c>
      <c r="N2401" s="22" t="str">
        <f t="shared" si="415"/>
        <v>- -</v>
      </c>
      <c r="O2401" s="23" t="str">
        <f t="shared" si="416"/>
        <v>- -</v>
      </c>
    </row>
    <row r="2402" spans="1:15" x14ac:dyDescent="0.2">
      <c r="A2402" s="27">
        <v>37809</v>
      </c>
      <c r="B2402" s="17">
        <f>'IMPORT RAW DATA'!B2408</f>
        <v>4.59</v>
      </c>
      <c r="C2402" s="2">
        <f t="shared" si="412"/>
        <v>0.06</v>
      </c>
      <c r="D2402" s="2">
        <f t="shared" si="411"/>
        <v>0.14000000000000001</v>
      </c>
      <c r="E2402" s="2">
        <f t="shared" si="417"/>
        <v>0.45</v>
      </c>
      <c r="F2402" s="2">
        <f t="shared" si="409"/>
        <v>0.13</v>
      </c>
      <c r="G2402" s="18">
        <f t="shared" si="410"/>
        <v>2.0400000000000001E-2</v>
      </c>
      <c r="H2402" s="18">
        <f t="shared" si="413"/>
        <v>0.14280000000000001</v>
      </c>
      <c r="I2402">
        <v>0.66669999999999996</v>
      </c>
      <c r="J2402">
        <v>6.4500000000000002E-2</v>
      </c>
      <c r="K2402" s="2">
        <f t="shared" si="414"/>
        <v>4.49</v>
      </c>
      <c r="L2402" s="2">
        <f t="shared" si="418"/>
        <v>0</v>
      </c>
      <c r="M2402" s="26">
        <f t="shared" si="419"/>
        <v>3.4000000000000002E-2</v>
      </c>
      <c r="N2402" s="22" t="str">
        <f t="shared" si="415"/>
        <v>- -</v>
      </c>
      <c r="O2402" s="23" t="str">
        <f t="shared" si="416"/>
        <v>- -</v>
      </c>
    </row>
    <row r="2403" spans="1:15" x14ac:dyDescent="0.2">
      <c r="A2403" s="27">
        <v>37810</v>
      </c>
      <c r="B2403" s="17">
        <f>'IMPORT RAW DATA'!B2409</f>
        <v>4.55</v>
      </c>
      <c r="C2403" s="2">
        <f t="shared" si="412"/>
        <v>0.03</v>
      </c>
      <c r="D2403" s="2">
        <f t="shared" si="411"/>
        <v>0.04</v>
      </c>
      <c r="E2403" s="2">
        <f t="shared" si="417"/>
        <v>0.44</v>
      </c>
      <c r="F2403" s="2">
        <f t="shared" si="409"/>
        <v>7.0000000000000007E-2</v>
      </c>
      <c r="G2403" s="18">
        <f t="shared" si="410"/>
        <v>1.14E-2</v>
      </c>
      <c r="H2403" s="18">
        <f t="shared" si="413"/>
        <v>0.1067</v>
      </c>
      <c r="I2403">
        <v>0.66669999999999996</v>
      </c>
      <c r="J2403">
        <v>6.4500000000000002E-2</v>
      </c>
      <c r="K2403" s="2">
        <f t="shared" si="414"/>
        <v>4.49</v>
      </c>
      <c r="L2403" s="2">
        <f t="shared" si="418"/>
        <v>0</v>
      </c>
      <c r="M2403" s="26">
        <f t="shared" si="419"/>
        <v>3.4000000000000002E-2</v>
      </c>
      <c r="N2403" s="22" t="str">
        <f t="shared" si="415"/>
        <v>- -</v>
      </c>
      <c r="O2403" s="23" t="str">
        <f t="shared" si="416"/>
        <v>- -</v>
      </c>
    </row>
    <row r="2404" spans="1:15" x14ac:dyDescent="0.2">
      <c r="A2404" s="27">
        <v>37811</v>
      </c>
      <c r="B2404" s="17">
        <f>'IMPORT RAW DATA'!B2410</f>
        <v>4.5199999999999996</v>
      </c>
      <c r="C2404" s="2">
        <f t="shared" si="412"/>
        <v>-0.01</v>
      </c>
      <c r="D2404" s="2">
        <f t="shared" si="411"/>
        <v>0.03</v>
      </c>
      <c r="E2404" s="2">
        <f t="shared" si="417"/>
        <v>0.46</v>
      </c>
      <c r="F2404" s="2">
        <f t="shared" si="409"/>
        <v>0.02</v>
      </c>
      <c r="G2404" s="18">
        <f t="shared" si="410"/>
        <v>5.8999999999999999E-3</v>
      </c>
      <c r="H2404" s="18">
        <f t="shared" si="413"/>
        <v>7.6499999999999999E-2</v>
      </c>
      <c r="I2404">
        <v>0.66669999999999996</v>
      </c>
      <c r="J2404">
        <v>6.4500000000000002E-2</v>
      </c>
      <c r="K2404" s="2">
        <f t="shared" si="414"/>
        <v>4.49</v>
      </c>
      <c r="L2404" s="2">
        <f t="shared" si="418"/>
        <v>0</v>
      </c>
      <c r="M2404" s="26">
        <f t="shared" si="419"/>
        <v>3.4000000000000002E-2</v>
      </c>
      <c r="N2404" s="22" t="str">
        <f t="shared" si="415"/>
        <v>- -</v>
      </c>
      <c r="O2404" s="23" t="str">
        <f t="shared" si="416"/>
        <v>- -</v>
      </c>
    </row>
    <row r="2405" spans="1:15" x14ac:dyDescent="0.2">
      <c r="A2405" s="27">
        <v>37812</v>
      </c>
      <c r="B2405" s="17">
        <f>'IMPORT RAW DATA'!B2411</f>
        <v>4.49</v>
      </c>
      <c r="C2405" s="2">
        <f t="shared" si="412"/>
        <v>-0.03</v>
      </c>
      <c r="D2405" s="2">
        <f t="shared" si="411"/>
        <v>0.03</v>
      </c>
      <c r="E2405" s="2">
        <f t="shared" si="417"/>
        <v>0.48</v>
      </c>
      <c r="F2405" s="2">
        <f t="shared" si="409"/>
        <v>0.06</v>
      </c>
      <c r="G2405" s="18">
        <f t="shared" si="410"/>
        <v>1.01E-2</v>
      </c>
      <c r="H2405" s="18">
        <f t="shared" si="413"/>
        <v>0.10059999999999999</v>
      </c>
      <c r="I2405">
        <v>0.66669999999999996</v>
      </c>
      <c r="J2405">
        <v>6.4500000000000002E-2</v>
      </c>
      <c r="K2405" s="2">
        <f t="shared" si="414"/>
        <v>4.49</v>
      </c>
      <c r="L2405" s="2">
        <f t="shared" si="418"/>
        <v>0</v>
      </c>
      <c r="M2405" s="26">
        <f t="shared" si="419"/>
        <v>3.3000000000000002E-2</v>
      </c>
      <c r="N2405" s="22" t="str">
        <f t="shared" si="415"/>
        <v>- -</v>
      </c>
      <c r="O2405" s="23" t="str">
        <f t="shared" si="416"/>
        <v>- -</v>
      </c>
    </row>
    <row r="2406" spans="1:15" x14ac:dyDescent="0.2">
      <c r="A2406" s="27">
        <v>37813</v>
      </c>
      <c r="B2406" s="17">
        <f>'IMPORT RAW DATA'!B2412</f>
        <v>4.5</v>
      </c>
      <c r="C2406" s="2">
        <f t="shared" si="412"/>
        <v>0</v>
      </c>
      <c r="D2406" s="2">
        <f t="shared" si="411"/>
        <v>0.01</v>
      </c>
      <c r="E2406" s="2">
        <f t="shared" si="417"/>
        <v>0.48</v>
      </c>
      <c r="F2406" s="2">
        <f t="shared" si="409"/>
        <v>0</v>
      </c>
      <c r="G2406" s="18">
        <f t="shared" si="410"/>
        <v>4.1999999999999997E-3</v>
      </c>
      <c r="H2406" s="18">
        <f t="shared" si="413"/>
        <v>6.4500000000000002E-2</v>
      </c>
      <c r="I2406">
        <v>0.66669999999999996</v>
      </c>
      <c r="J2406">
        <v>6.4500000000000002E-2</v>
      </c>
      <c r="K2406" s="2">
        <f t="shared" si="414"/>
        <v>4.49</v>
      </c>
      <c r="L2406" s="2">
        <f t="shared" si="418"/>
        <v>0</v>
      </c>
      <c r="M2406" s="26">
        <f t="shared" si="419"/>
        <v>3.3000000000000002E-2</v>
      </c>
      <c r="N2406" s="22" t="str">
        <f t="shared" si="415"/>
        <v>- -</v>
      </c>
      <c r="O2406" s="23" t="str">
        <f t="shared" si="416"/>
        <v>- -</v>
      </c>
    </row>
    <row r="2407" spans="1:15" x14ac:dyDescent="0.2">
      <c r="A2407" s="27">
        <v>37816</v>
      </c>
      <c r="B2407" s="17">
        <f>'IMPORT RAW DATA'!B2413</f>
        <v>4.59</v>
      </c>
      <c r="C2407" s="2">
        <f t="shared" si="412"/>
        <v>0.21</v>
      </c>
      <c r="D2407" s="2">
        <f t="shared" si="411"/>
        <v>0.09</v>
      </c>
      <c r="E2407" s="2">
        <f t="shared" si="417"/>
        <v>0.55000000000000004</v>
      </c>
      <c r="F2407" s="2">
        <f t="shared" ref="F2407:F2470" si="420">ABS(C2407/E2407)</f>
        <v>0.38</v>
      </c>
      <c r="G2407" s="18">
        <f t="shared" ref="G2407:G2470" si="421">H2407*H2407</f>
        <v>8.5999999999999993E-2</v>
      </c>
      <c r="H2407" s="18">
        <f t="shared" si="413"/>
        <v>0.29330000000000001</v>
      </c>
      <c r="I2407">
        <v>0.66669999999999996</v>
      </c>
      <c r="J2407">
        <v>6.4500000000000002E-2</v>
      </c>
      <c r="K2407" s="2">
        <f t="shared" si="414"/>
        <v>4.5</v>
      </c>
      <c r="L2407" s="2">
        <f t="shared" si="418"/>
        <v>0.01</v>
      </c>
      <c r="M2407" s="26">
        <f t="shared" si="419"/>
        <v>3.1E-2</v>
      </c>
      <c r="N2407" s="22" t="str">
        <f t="shared" si="415"/>
        <v>long</v>
      </c>
      <c r="O2407" s="23" t="str">
        <f t="shared" si="416"/>
        <v>- -</v>
      </c>
    </row>
    <row r="2408" spans="1:15" x14ac:dyDescent="0.2">
      <c r="A2408" s="27">
        <v>37817</v>
      </c>
      <c r="B2408" s="17">
        <f>'IMPORT RAW DATA'!B2414</f>
        <v>4.6100000000000003</v>
      </c>
      <c r="C2408" s="2">
        <f t="shared" si="412"/>
        <v>0.2</v>
      </c>
      <c r="D2408" s="2">
        <f t="shared" si="411"/>
        <v>0.02</v>
      </c>
      <c r="E2408" s="2">
        <f t="shared" si="417"/>
        <v>0.45</v>
      </c>
      <c r="F2408" s="2">
        <f t="shared" si="420"/>
        <v>0.44</v>
      </c>
      <c r="G2408" s="18">
        <f t="shared" si="421"/>
        <v>0.1086</v>
      </c>
      <c r="H2408" s="18">
        <f t="shared" si="413"/>
        <v>0.32950000000000002</v>
      </c>
      <c r="I2408">
        <v>0.66669999999999996</v>
      </c>
      <c r="J2408">
        <v>6.4500000000000002E-2</v>
      </c>
      <c r="K2408" s="2">
        <f t="shared" si="414"/>
        <v>4.51</v>
      </c>
      <c r="L2408" s="2">
        <f t="shared" si="418"/>
        <v>0.01</v>
      </c>
      <c r="M2408" s="26">
        <f t="shared" si="419"/>
        <v>2.5999999999999999E-2</v>
      </c>
      <c r="N2408" s="22" t="str">
        <f t="shared" si="415"/>
        <v>long</v>
      </c>
      <c r="O2408" s="23" t="str">
        <f t="shared" si="416"/>
        <v>- -</v>
      </c>
    </row>
    <row r="2409" spans="1:15" x14ac:dyDescent="0.2">
      <c r="A2409" s="27">
        <v>37818</v>
      </c>
      <c r="B2409" s="17">
        <f>'IMPORT RAW DATA'!B2415</f>
        <v>4.5999999999999996</v>
      </c>
      <c r="C2409" s="2">
        <f t="shared" si="412"/>
        <v>0.14000000000000001</v>
      </c>
      <c r="D2409" s="2">
        <f t="shared" si="411"/>
        <v>0.01</v>
      </c>
      <c r="E2409" s="2">
        <f t="shared" si="417"/>
        <v>0.43</v>
      </c>
      <c r="F2409" s="2">
        <f t="shared" si="420"/>
        <v>0.33</v>
      </c>
      <c r="G2409" s="18">
        <f t="shared" si="421"/>
        <v>6.93E-2</v>
      </c>
      <c r="H2409" s="18">
        <f t="shared" si="413"/>
        <v>0.26319999999999999</v>
      </c>
      <c r="I2409">
        <v>0.66669999999999996</v>
      </c>
      <c r="J2409">
        <v>6.4500000000000002E-2</v>
      </c>
      <c r="K2409" s="2">
        <f t="shared" si="414"/>
        <v>4.5199999999999996</v>
      </c>
      <c r="L2409" s="2">
        <f t="shared" si="418"/>
        <v>0.01</v>
      </c>
      <c r="M2409" s="26">
        <f t="shared" si="419"/>
        <v>1.2999999999999999E-2</v>
      </c>
      <c r="N2409" s="22" t="str">
        <f t="shared" si="415"/>
        <v>long</v>
      </c>
      <c r="O2409" s="23" t="str">
        <f t="shared" si="416"/>
        <v>- -</v>
      </c>
    </row>
    <row r="2410" spans="1:15" x14ac:dyDescent="0.2">
      <c r="A2410" s="27">
        <v>37819</v>
      </c>
      <c r="B2410" s="17">
        <f>'IMPORT RAW DATA'!B2416</f>
        <v>4.51</v>
      </c>
      <c r="C2410" s="2">
        <f t="shared" si="412"/>
        <v>0.06</v>
      </c>
      <c r="D2410" s="2">
        <f t="shared" si="411"/>
        <v>0.09</v>
      </c>
      <c r="E2410" s="2">
        <f t="shared" si="417"/>
        <v>0.47</v>
      </c>
      <c r="F2410" s="2">
        <f t="shared" si="420"/>
        <v>0.13</v>
      </c>
      <c r="G2410" s="18">
        <f t="shared" si="421"/>
        <v>2.0400000000000001E-2</v>
      </c>
      <c r="H2410" s="18">
        <f t="shared" si="413"/>
        <v>0.14280000000000001</v>
      </c>
      <c r="I2410">
        <v>0.66669999999999996</v>
      </c>
      <c r="J2410">
        <v>6.4500000000000002E-2</v>
      </c>
      <c r="K2410" s="2">
        <f t="shared" si="414"/>
        <v>4.5199999999999996</v>
      </c>
      <c r="L2410" s="2">
        <f t="shared" si="418"/>
        <v>0</v>
      </c>
      <c r="M2410" s="26">
        <f t="shared" si="419"/>
        <v>1.2999999999999999E-2</v>
      </c>
      <c r="N2410" s="22" t="str">
        <f t="shared" si="415"/>
        <v>- -</v>
      </c>
      <c r="O2410" s="23" t="str">
        <f t="shared" si="416"/>
        <v>- -</v>
      </c>
    </row>
    <row r="2411" spans="1:15" x14ac:dyDescent="0.2">
      <c r="A2411" s="27">
        <v>37820</v>
      </c>
      <c r="B2411" s="17">
        <f>'IMPORT RAW DATA'!B2417</f>
        <v>4.49</v>
      </c>
      <c r="C2411" s="2">
        <f t="shared" si="412"/>
        <v>-0.1</v>
      </c>
      <c r="D2411" s="2">
        <f t="shared" si="411"/>
        <v>0.02</v>
      </c>
      <c r="E2411" s="2">
        <f t="shared" si="417"/>
        <v>0.48</v>
      </c>
      <c r="F2411" s="2">
        <f t="shared" si="420"/>
        <v>0.21</v>
      </c>
      <c r="G2411" s="18">
        <f t="shared" si="421"/>
        <v>3.6499999999999998E-2</v>
      </c>
      <c r="H2411" s="18">
        <f t="shared" si="413"/>
        <v>0.191</v>
      </c>
      <c r="I2411">
        <v>0.66669999999999996</v>
      </c>
      <c r="J2411">
        <v>6.4500000000000002E-2</v>
      </c>
      <c r="K2411" s="2">
        <f t="shared" si="414"/>
        <v>4.5199999999999996</v>
      </c>
      <c r="L2411" s="2">
        <f t="shared" si="418"/>
        <v>0</v>
      </c>
      <c r="M2411" s="26">
        <f t="shared" si="419"/>
        <v>1.2E-2</v>
      </c>
      <c r="N2411" s="22" t="str">
        <f t="shared" si="415"/>
        <v>- -</v>
      </c>
      <c r="O2411" s="23" t="str">
        <f t="shared" si="416"/>
        <v>- -</v>
      </c>
    </row>
    <row r="2412" spans="1:15" x14ac:dyDescent="0.2">
      <c r="A2412" s="27">
        <v>37823</v>
      </c>
      <c r="B2412" s="17">
        <f>'IMPORT RAW DATA'!B2418</f>
        <v>4.51</v>
      </c>
      <c r="C2412" s="2">
        <f t="shared" si="412"/>
        <v>-0.04</v>
      </c>
      <c r="D2412" s="2">
        <f t="shared" si="411"/>
        <v>0.02</v>
      </c>
      <c r="E2412" s="2">
        <f t="shared" si="417"/>
        <v>0.36</v>
      </c>
      <c r="F2412" s="2">
        <f t="shared" si="420"/>
        <v>0.11</v>
      </c>
      <c r="G2412" s="18">
        <f t="shared" si="421"/>
        <v>1.7100000000000001E-2</v>
      </c>
      <c r="H2412" s="18">
        <f t="shared" si="413"/>
        <v>0.13070000000000001</v>
      </c>
      <c r="I2412">
        <v>0.66669999999999996</v>
      </c>
      <c r="J2412">
        <v>6.4500000000000002E-2</v>
      </c>
      <c r="K2412" s="2">
        <f t="shared" si="414"/>
        <v>4.5199999999999996</v>
      </c>
      <c r="L2412" s="2">
        <f t="shared" si="418"/>
        <v>0</v>
      </c>
      <c r="M2412" s="26">
        <f t="shared" si="419"/>
        <v>1.2E-2</v>
      </c>
      <c r="N2412" s="22" t="str">
        <f t="shared" si="415"/>
        <v>- -</v>
      </c>
      <c r="O2412" s="23" t="str">
        <f t="shared" si="416"/>
        <v>- -</v>
      </c>
    </row>
    <row r="2413" spans="1:15" x14ac:dyDescent="0.2">
      <c r="A2413" s="27">
        <v>37824</v>
      </c>
      <c r="B2413" s="17">
        <f>'IMPORT RAW DATA'!B2419</f>
        <v>4.5599999999999996</v>
      </c>
      <c r="C2413" s="2">
        <f t="shared" si="412"/>
        <v>0.04</v>
      </c>
      <c r="D2413" s="2">
        <f t="shared" si="411"/>
        <v>0.05</v>
      </c>
      <c r="E2413" s="2">
        <f t="shared" si="417"/>
        <v>0.37</v>
      </c>
      <c r="F2413" s="2">
        <f t="shared" si="420"/>
        <v>0.11</v>
      </c>
      <c r="G2413" s="18">
        <f t="shared" si="421"/>
        <v>1.7100000000000001E-2</v>
      </c>
      <c r="H2413" s="18">
        <f t="shared" si="413"/>
        <v>0.13070000000000001</v>
      </c>
      <c r="I2413">
        <v>0.66669999999999996</v>
      </c>
      <c r="J2413">
        <v>6.4500000000000002E-2</v>
      </c>
      <c r="K2413" s="2">
        <f t="shared" si="414"/>
        <v>4.5199999999999996</v>
      </c>
      <c r="L2413" s="2">
        <f t="shared" si="418"/>
        <v>0</v>
      </c>
      <c r="M2413" s="26">
        <f t="shared" si="419"/>
        <v>1.2E-2</v>
      </c>
      <c r="N2413" s="22" t="str">
        <f t="shared" si="415"/>
        <v>- -</v>
      </c>
      <c r="O2413" s="23" t="str">
        <f t="shared" si="416"/>
        <v>- -</v>
      </c>
    </row>
    <row r="2414" spans="1:15" x14ac:dyDescent="0.2">
      <c r="A2414" s="27">
        <v>37825</v>
      </c>
      <c r="B2414" s="17">
        <f>'IMPORT RAW DATA'!B2420</f>
        <v>4.5999999999999996</v>
      </c>
      <c r="C2414" s="2">
        <f t="shared" si="412"/>
        <v>0.11</v>
      </c>
      <c r="D2414" s="2">
        <f t="shared" si="411"/>
        <v>0.04</v>
      </c>
      <c r="E2414" s="2">
        <f t="shared" si="417"/>
        <v>0.38</v>
      </c>
      <c r="F2414" s="2">
        <f t="shared" si="420"/>
        <v>0.28999999999999998</v>
      </c>
      <c r="G2414" s="18">
        <f t="shared" si="421"/>
        <v>5.7200000000000001E-2</v>
      </c>
      <c r="H2414" s="18">
        <f t="shared" si="413"/>
        <v>0.23910000000000001</v>
      </c>
      <c r="I2414">
        <v>0.66669999999999996</v>
      </c>
      <c r="J2414">
        <v>6.4500000000000002E-2</v>
      </c>
      <c r="K2414" s="2">
        <f t="shared" si="414"/>
        <v>4.5199999999999996</v>
      </c>
      <c r="L2414" s="2">
        <f t="shared" si="418"/>
        <v>0</v>
      </c>
      <c r="M2414" s="26">
        <f t="shared" si="419"/>
        <v>1.2E-2</v>
      </c>
      <c r="N2414" s="22" t="str">
        <f t="shared" si="415"/>
        <v>- -</v>
      </c>
      <c r="O2414" s="23" t="str">
        <f t="shared" si="416"/>
        <v>- -</v>
      </c>
    </row>
    <row r="2415" spans="1:15" x14ac:dyDescent="0.2">
      <c r="A2415" s="27">
        <v>37826</v>
      </c>
      <c r="B2415" s="17">
        <f>'IMPORT RAW DATA'!B2421</f>
        <v>4.6500000000000004</v>
      </c>
      <c r="C2415" s="2">
        <f t="shared" si="412"/>
        <v>0.15</v>
      </c>
      <c r="D2415" s="2">
        <f t="shared" si="411"/>
        <v>0.05</v>
      </c>
      <c r="E2415" s="2">
        <f t="shared" si="417"/>
        <v>0.4</v>
      </c>
      <c r="F2415" s="2">
        <f t="shared" si="420"/>
        <v>0.38</v>
      </c>
      <c r="G2415" s="18">
        <f t="shared" si="421"/>
        <v>8.5999999999999993E-2</v>
      </c>
      <c r="H2415" s="18">
        <f t="shared" si="413"/>
        <v>0.29330000000000001</v>
      </c>
      <c r="I2415">
        <v>0.66669999999999996</v>
      </c>
      <c r="J2415">
        <v>6.4500000000000002E-2</v>
      </c>
      <c r="K2415" s="2">
        <f t="shared" si="414"/>
        <v>4.53</v>
      </c>
      <c r="L2415" s="2">
        <f t="shared" si="418"/>
        <v>0.01</v>
      </c>
      <c r="M2415" s="26">
        <f t="shared" si="419"/>
        <v>1.2999999999999999E-2</v>
      </c>
      <c r="N2415" s="22" t="str">
        <f t="shared" si="415"/>
        <v>long</v>
      </c>
      <c r="O2415" s="23" t="str">
        <f t="shared" si="416"/>
        <v>- -</v>
      </c>
    </row>
    <row r="2416" spans="1:15" x14ac:dyDescent="0.2">
      <c r="A2416" s="27">
        <v>37827</v>
      </c>
      <c r="B2416" s="17">
        <f>'IMPORT RAW DATA'!B2422</f>
        <v>4.6100000000000003</v>
      </c>
      <c r="C2416" s="2">
        <f t="shared" si="412"/>
        <v>0.02</v>
      </c>
      <c r="D2416" s="2">
        <f t="shared" si="411"/>
        <v>0.04</v>
      </c>
      <c r="E2416" s="2">
        <f t="shared" si="417"/>
        <v>0.43</v>
      </c>
      <c r="F2416" s="2">
        <f t="shared" si="420"/>
        <v>0.05</v>
      </c>
      <c r="G2416" s="18">
        <f t="shared" si="421"/>
        <v>8.8999999999999999E-3</v>
      </c>
      <c r="H2416" s="18">
        <f t="shared" si="413"/>
        <v>9.4600000000000004E-2</v>
      </c>
      <c r="I2416">
        <v>0.66669999999999996</v>
      </c>
      <c r="J2416">
        <v>6.4500000000000002E-2</v>
      </c>
      <c r="K2416" s="2">
        <f t="shared" si="414"/>
        <v>4.53</v>
      </c>
      <c r="L2416" s="2">
        <f t="shared" si="418"/>
        <v>0</v>
      </c>
      <c r="M2416" s="26">
        <f t="shared" si="419"/>
        <v>1.2999999999999999E-2</v>
      </c>
      <c r="N2416" s="22" t="str">
        <f t="shared" si="415"/>
        <v>- -</v>
      </c>
      <c r="O2416" s="23" t="str">
        <f t="shared" si="416"/>
        <v>- -</v>
      </c>
    </row>
    <row r="2417" spans="1:15" x14ac:dyDescent="0.2">
      <c r="A2417" s="27">
        <v>37830</v>
      </c>
      <c r="B2417" s="17">
        <f>'IMPORT RAW DATA'!B2423</f>
        <v>4.67</v>
      </c>
      <c r="C2417" s="2">
        <f t="shared" si="412"/>
        <v>0.06</v>
      </c>
      <c r="D2417" s="2">
        <f t="shared" si="411"/>
        <v>0.06</v>
      </c>
      <c r="E2417" s="2">
        <f t="shared" si="417"/>
        <v>0.4</v>
      </c>
      <c r="F2417" s="2">
        <f t="shared" si="420"/>
        <v>0.15</v>
      </c>
      <c r="G2417" s="18">
        <f t="shared" si="421"/>
        <v>2.4E-2</v>
      </c>
      <c r="H2417" s="18">
        <f t="shared" si="413"/>
        <v>0.15479999999999999</v>
      </c>
      <c r="I2417">
        <v>0.66669999999999996</v>
      </c>
      <c r="J2417">
        <v>6.4500000000000002E-2</v>
      </c>
      <c r="K2417" s="2">
        <f t="shared" si="414"/>
        <v>4.53</v>
      </c>
      <c r="L2417" s="2">
        <f t="shared" si="418"/>
        <v>0</v>
      </c>
      <c r="M2417" s="26">
        <f t="shared" si="419"/>
        <v>1.2999999999999999E-2</v>
      </c>
      <c r="N2417" s="22" t="str">
        <f t="shared" si="415"/>
        <v>- -</v>
      </c>
      <c r="O2417" s="23" t="str">
        <f t="shared" si="416"/>
        <v>- -</v>
      </c>
    </row>
    <row r="2418" spans="1:15" x14ac:dyDescent="0.2">
      <c r="A2418" s="27">
        <v>37831</v>
      </c>
      <c r="B2418" s="17">
        <f>'IMPORT RAW DATA'!B2424</f>
        <v>4.6399999999999997</v>
      </c>
      <c r="C2418" s="2">
        <f t="shared" si="412"/>
        <v>0.04</v>
      </c>
      <c r="D2418" s="2">
        <f t="shared" si="411"/>
        <v>0.03</v>
      </c>
      <c r="E2418" s="2">
        <f t="shared" si="417"/>
        <v>0.41</v>
      </c>
      <c r="F2418" s="2">
        <f t="shared" si="420"/>
        <v>0.1</v>
      </c>
      <c r="G2418" s="18">
        <f t="shared" si="421"/>
        <v>1.5599999999999999E-2</v>
      </c>
      <c r="H2418" s="18">
        <f t="shared" si="413"/>
        <v>0.12470000000000001</v>
      </c>
      <c r="I2418">
        <v>0.66669999999999996</v>
      </c>
      <c r="J2418">
        <v>6.4500000000000002E-2</v>
      </c>
      <c r="K2418" s="2">
        <f t="shared" si="414"/>
        <v>4.53</v>
      </c>
      <c r="L2418" s="2">
        <f t="shared" si="418"/>
        <v>0</v>
      </c>
      <c r="M2418" s="26">
        <f t="shared" si="419"/>
        <v>5.0000000000000001E-3</v>
      </c>
      <c r="N2418" s="22" t="str">
        <f t="shared" si="415"/>
        <v>- -</v>
      </c>
      <c r="O2418" s="23" t="str">
        <f t="shared" si="416"/>
        <v>- -</v>
      </c>
    </row>
    <row r="2419" spans="1:15" x14ac:dyDescent="0.2">
      <c r="A2419" s="27">
        <v>37832</v>
      </c>
      <c r="B2419" s="17">
        <f>'IMPORT RAW DATA'!B2425</f>
        <v>4.66</v>
      </c>
      <c r="C2419" s="2">
        <f t="shared" si="412"/>
        <v>0.15</v>
      </c>
      <c r="D2419" s="2">
        <f t="shared" si="411"/>
        <v>0.02</v>
      </c>
      <c r="E2419" s="2">
        <f t="shared" si="417"/>
        <v>0.42</v>
      </c>
      <c r="F2419" s="2">
        <f t="shared" si="420"/>
        <v>0.36</v>
      </c>
      <c r="G2419" s="18">
        <f t="shared" si="421"/>
        <v>7.9100000000000004E-2</v>
      </c>
      <c r="H2419" s="18">
        <f t="shared" si="413"/>
        <v>0.28129999999999999</v>
      </c>
      <c r="I2419">
        <v>0.66669999999999996</v>
      </c>
      <c r="J2419">
        <v>6.4500000000000002E-2</v>
      </c>
      <c r="K2419" s="2">
        <f t="shared" si="414"/>
        <v>4.54</v>
      </c>
      <c r="L2419" s="2">
        <f t="shared" si="418"/>
        <v>0.01</v>
      </c>
      <c r="M2419" s="26">
        <f t="shared" si="419"/>
        <v>4.0000000000000001E-3</v>
      </c>
      <c r="N2419" s="22" t="str">
        <f t="shared" si="415"/>
        <v>long</v>
      </c>
      <c r="O2419" s="23" t="str">
        <f t="shared" si="416"/>
        <v>- -</v>
      </c>
    </row>
    <row r="2420" spans="1:15" x14ac:dyDescent="0.2">
      <c r="A2420" s="27">
        <v>37833</v>
      </c>
      <c r="B2420" s="17">
        <f>'IMPORT RAW DATA'!B2426</f>
        <v>4.68</v>
      </c>
      <c r="C2420" s="2">
        <f t="shared" si="412"/>
        <v>0.19</v>
      </c>
      <c r="D2420" s="2">
        <f t="shared" si="411"/>
        <v>0.02</v>
      </c>
      <c r="E2420" s="2">
        <f t="shared" si="417"/>
        <v>0.35</v>
      </c>
      <c r="F2420" s="2">
        <f t="shared" si="420"/>
        <v>0.54</v>
      </c>
      <c r="G2420" s="18">
        <f t="shared" si="421"/>
        <v>0.15190000000000001</v>
      </c>
      <c r="H2420" s="18">
        <f t="shared" si="413"/>
        <v>0.38969999999999999</v>
      </c>
      <c r="I2420">
        <v>0.66669999999999996</v>
      </c>
      <c r="J2420">
        <v>6.4500000000000002E-2</v>
      </c>
      <c r="K2420" s="2">
        <f t="shared" si="414"/>
        <v>4.5599999999999996</v>
      </c>
      <c r="L2420" s="2">
        <f t="shared" si="418"/>
        <v>0.02</v>
      </c>
      <c r="M2420" s="26">
        <f t="shared" si="419"/>
        <v>6.0000000000000001E-3</v>
      </c>
      <c r="N2420" s="22" t="str">
        <f t="shared" si="415"/>
        <v>long</v>
      </c>
      <c r="O2420" s="23" t="str">
        <f t="shared" si="416"/>
        <v>- -</v>
      </c>
    </row>
    <row r="2421" spans="1:15" x14ac:dyDescent="0.2">
      <c r="A2421" s="27">
        <v>37834</v>
      </c>
      <c r="B2421" s="17">
        <f>'IMPORT RAW DATA'!B2427</f>
        <v>4.59</v>
      </c>
      <c r="C2421" s="2">
        <f t="shared" si="412"/>
        <v>0.08</v>
      </c>
      <c r="D2421" s="2">
        <f t="shared" si="411"/>
        <v>0.09</v>
      </c>
      <c r="E2421" s="2">
        <f t="shared" si="417"/>
        <v>0.42</v>
      </c>
      <c r="F2421" s="2">
        <f t="shared" si="420"/>
        <v>0.19</v>
      </c>
      <c r="G2421" s="18">
        <f t="shared" si="421"/>
        <v>3.2000000000000001E-2</v>
      </c>
      <c r="H2421" s="18">
        <f t="shared" si="413"/>
        <v>0.1789</v>
      </c>
      <c r="I2421">
        <v>0.66669999999999996</v>
      </c>
      <c r="J2421">
        <v>6.4500000000000002E-2</v>
      </c>
      <c r="K2421" s="2">
        <f t="shared" si="414"/>
        <v>4.5599999999999996</v>
      </c>
      <c r="L2421" s="2">
        <f t="shared" si="418"/>
        <v>0</v>
      </c>
      <c r="M2421" s="26">
        <f t="shared" si="419"/>
        <v>6.0000000000000001E-3</v>
      </c>
      <c r="N2421" s="22" t="str">
        <f t="shared" si="415"/>
        <v>- -</v>
      </c>
      <c r="O2421" s="23" t="str">
        <f t="shared" si="416"/>
        <v>- -</v>
      </c>
    </row>
    <row r="2422" spans="1:15" x14ac:dyDescent="0.2">
      <c r="A2422" s="27">
        <v>37837</v>
      </c>
      <c r="B2422" s="17">
        <f>'IMPORT RAW DATA'!B2428</f>
        <v>4.53</v>
      </c>
      <c r="C2422" s="2">
        <f t="shared" si="412"/>
        <v>-0.03</v>
      </c>
      <c r="D2422" s="2">
        <f t="shared" si="411"/>
        <v>0.06</v>
      </c>
      <c r="E2422" s="2">
        <f t="shared" si="417"/>
        <v>0.46</v>
      </c>
      <c r="F2422" s="2">
        <f t="shared" si="420"/>
        <v>7.0000000000000007E-2</v>
      </c>
      <c r="G2422" s="18">
        <f t="shared" si="421"/>
        <v>1.14E-2</v>
      </c>
      <c r="H2422" s="18">
        <f t="shared" si="413"/>
        <v>0.1067</v>
      </c>
      <c r="I2422">
        <v>0.66669999999999996</v>
      </c>
      <c r="J2422">
        <v>6.4500000000000002E-2</v>
      </c>
      <c r="K2422" s="2">
        <f t="shared" si="414"/>
        <v>4.5599999999999996</v>
      </c>
      <c r="L2422" s="2">
        <f t="shared" si="418"/>
        <v>0</v>
      </c>
      <c r="M2422" s="26">
        <f t="shared" si="419"/>
        <v>6.0000000000000001E-3</v>
      </c>
      <c r="N2422" s="22" t="str">
        <f t="shared" si="415"/>
        <v>- -</v>
      </c>
      <c r="O2422" s="23" t="str">
        <f t="shared" si="416"/>
        <v>- -</v>
      </c>
    </row>
    <row r="2423" spans="1:15" x14ac:dyDescent="0.2">
      <c r="A2423" s="27">
        <v>37838</v>
      </c>
      <c r="B2423" s="17">
        <f>'IMPORT RAW DATA'!B2429</f>
        <v>4.5</v>
      </c>
      <c r="C2423" s="2">
        <f t="shared" si="412"/>
        <v>-0.1</v>
      </c>
      <c r="D2423" s="2">
        <f t="shared" si="411"/>
        <v>0.03</v>
      </c>
      <c r="E2423" s="2">
        <f t="shared" si="417"/>
        <v>0.44</v>
      </c>
      <c r="F2423" s="2">
        <f t="shared" si="420"/>
        <v>0.23</v>
      </c>
      <c r="G2423" s="18">
        <f t="shared" si="421"/>
        <v>4.1200000000000001E-2</v>
      </c>
      <c r="H2423" s="18">
        <f t="shared" si="413"/>
        <v>0.20300000000000001</v>
      </c>
      <c r="I2423">
        <v>0.66669999999999996</v>
      </c>
      <c r="J2423">
        <v>6.4500000000000002E-2</v>
      </c>
      <c r="K2423" s="2">
        <f t="shared" si="414"/>
        <v>4.5599999999999996</v>
      </c>
      <c r="L2423" s="2">
        <f t="shared" si="418"/>
        <v>0</v>
      </c>
      <c r="M2423" s="26">
        <f t="shared" si="419"/>
        <v>6.0000000000000001E-3</v>
      </c>
      <c r="N2423" s="22" t="str">
        <f t="shared" si="415"/>
        <v>- -</v>
      </c>
      <c r="O2423" s="23" t="str">
        <f t="shared" si="416"/>
        <v>- -</v>
      </c>
    </row>
    <row r="2424" spans="1:15" x14ac:dyDescent="0.2">
      <c r="A2424" s="27">
        <v>37839</v>
      </c>
      <c r="B2424" s="17">
        <f>'IMPORT RAW DATA'!B2430</f>
        <v>4.3600000000000003</v>
      </c>
      <c r="C2424" s="2">
        <f t="shared" si="412"/>
        <v>-0.28999999999999998</v>
      </c>
      <c r="D2424" s="2">
        <f t="shared" si="411"/>
        <v>0.14000000000000001</v>
      </c>
      <c r="E2424" s="2">
        <f t="shared" si="417"/>
        <v>0.54</v>
      </c>
      <c r="F2424" s="2">
        <f t="shared" si="420"/>
        <v>0.54</v>
      </c>
      <c r="G2424" s="18">
        <f t="shared" si="421"/>
        <v>0.15190000000000001</v>
      </c>
      <c r="H2424" s="18">
        <f t="shared" si="413"/>
        <v>0.38969999999999999</v>
      </c>
      <c r="I2424">
        <v>0.66669999999999996</v>
      </c>
      <c r="J2424">
        <v>6.4500000000000002E-2</v>
      </c>
      <c r="K2424" s="2">
        <f t="shared" si="414"/>
        <v>4.53</v>
      </c>
      <c r="L2424" s="2">
        <f t="shared" si="418"/>
        <v>-0.03</v>
      </c>
      <c r="M2424" s="26">
        <f t="shared" si="419"/>
        <v>0.01</v>
      </c>
      <c r="N2424" s="22" t="str">
        <f t="shared" si="415"/>
        <v>- -</v>
      </c>
      <c r="O2424" s="23" t="str">
        <f t="shared" si="416"/>
        <v>short</v>
      </c>
    </row>
    <row r="2425" spans="1:15" x14ac:dyDescent="0.2">
      <c r="A2425" s="27">
        <v>37840</v>
      </c>
      <c r="B2425" s="17">
        <f>'IMPORT RAW DATA'!B2431</f>
        <v>4.7699999999999996</v>
      </c>
      <c r="C2425" s="2">
        <f t="shared" si="412"/>
        <v>0.16</v>
      </c>
      <c r="D2425" s="2">
        <f t="shared" si="411"/>
        <v>0.41</v>
      </c>
      <c r="E2425" s="2">
        <f t="shared" si="417"/>
        <v>0.9</v>
      </c>
      <c r="F2425" s="2">
        <f t="shared" si="420"/>
        <v>0.18</v>
      </c>
      <c r="G2425" s="18">
        <f t="shared" si="421"/>
        <v>2.9899999999999999E-2</v>
      </c>
      <c r="H2425" s="18">
        <f t="shared" si="413"/>
        <v>0.1729</v>
      </c>
      <c r="I2425">
        <v>0.66669999999999996</v>
      </c>
      <c r="J2425">
        <v>6.4500000000000002E-2</v>
      </c>
      <c r="K2425" s="2">
        <f t="shared" si="414"/>
        <v>4.54</v>
      </c>
      <c r="L2425" s="2">
        <f t="shared" si="418"/>
        <v>0.01</v>
      </c>
      <c r="M2425" s="26">
        <f t="shared" si="419"/>
        <v>0.01</v>
      </c>
      <c r="N2425" s="22" t="str">
        <f t="shared" si="415"/>
        <v>long</v>
      </c>
      <c r="O2425" s="23" t="str">
        <f t="shared" si="416"/>
        <v>- -</v>
      </c>
    </row>
    <row r="2426" spans="1:15" x14ac:dyDescent="0.2">
      <c r="A2426" s="27">
        <v>37841</v>
      </c>
      <c r="B2426" s="17">
        <f>'IMPORT RAW DATA'!B2432</f>
        <v>4.8</v>
      </c>
      <c r="C2426" s="2">
        <f t="shared" si="412"/>
        <v>0.13</v>
      </c>
      <c r="D2426" s="2">
        <f t="shared" si="411"/>
        <v>0.03</v>
      </c>
      <c r="E2426" s="2">
        <f t="shared" si="417"/>
        <v>0.89</v>
      </c>
      <c r="F2426" s="2">
        <f t="shared" si="420"/>
        <v>0.15</v>
      </c>
      <c r="G2426" s="18">
        <f t="shared" si="421"/>
        <v>2.4E-2</v>
      </c>
      <c r="H2426" s="18">
        <f t="shared" si="413"/>
        <v>0.15479999999999999</v>
      </c>
      <c r="I2426">
        <v>0.66669999999999996</v>
      </c>
      <c r="J2426">
        <v>6.4500000000000002E-2</v>
      </c>
      <c r="K2426" s="2">
        <f t="shared" si="414"/>
        <v>4.55</v>
      </c>
      <c r="L2426" s="2">
        <f t="shared" si="418"/>
        <v>0.01</v>
      </c>
      <c r="M2426" s="26">
        <f t="shared" si="419"/>
        <v>0.01</v>
      </c>
      <c r="N2426" s="22" t="str">
        <f t="shared" si="415"/>
        <v>long</v>
      </c>
      <c r="O2426" s="23" t="str">
        <f t="shared" si="416"/>
        <v>- -</v>
      </c>
    </row>
    <row r="2427" spans="1:15" x14ac:dyDescent="0.2">
      <c r="A2427" s="27">
        <v>37844</v>
      </c>
      <c r="B2427" s="17">
        <f>'IMPORT RAW DATA'!B2433</f>
        <v>4.8499999999999996</v>
      </c>
      <c r="C2427" s="2">
        <f t="shared" si="412"/>
        <v>0.21</v>
      </c>
      <c r="D2427" s="2">
        <f t="shared" si="411"/>
        <v>0.05</v>
      </c>
      <c r="E2427" s="2">
        <f t="shared" si="417"/>
        <v>0.88</v>
      </c>
      <c r="F2427" s="2">
        <f t="shared" si="420"/>
        <v>0.24</v>
      </c>
      <c r="G2427" s="18">
        <f t="shared" si="421"/>
        <v>4.3700000000000003E-2</v>
      </c>
      <c r="H2427" s="18">
        <f t="shared" si="413"/>
        <v>0.20899999999999999</v>
      </c>
      <c r="I2427">
        <v>0.66669999999999996</v>
      </c>
      <c r="J2427">
        <v>6.4500000000000002E-2</v>
      </c>
      <c r="K2427" s="2">
        <f t="shared" si="414"/>
        <v>4.5599999999999996</v>
      </c>
      <c r="L2427" s="2">
        <f t="shared" si="418"/>
        <v>0.01</v>
      </c>
      <c r="M2427" s="26">
        <f t="shared" si="419"/>
        <v>0.01</v>
      </c>
      <c r="N2427" s="22" t="str">
        <f t="shared" si="415"/>
        <v>long</v>
      </c>
      <c r="O2427" s="23" t="str">
        <f t="shared" si="416"/>
        <v>- -</v>
      </c>
    </row>
    <row r="2428" spans="1:15" x14ac:dyDescent="0.2">
      <c r="A2428" s="27">
        <v>37845</v>
      </c>
      <c r="B2428" s="17">
        <f>'IMPORT RAW DATA'!B2434</f>
        <v>4.92</v>
      </c>
      <c r="C2428" s="2">
        <f t="shared" si="412"/>
        <v>0.26</v>
      </c>
      <c r="D2428" s="2">
        <f t="shared" si="411"/>
        <v>7.0000000000000007E-2</v>
      </c>
      <c r="E2428" s="2">
        <f t="shared" si="417"/>
        <v>0.92</v>
      </c>
      <c r="F2428" s="2">
        <f t="shared" si="420"/>
        <v>0.28000000000000003</v>
      </c>
      <c r="G2428" s="18">
        <f t="shared" si="421"/>
        <v>5.4300000000000001E-2</v>
      </c>
      <c r="H2428" s="18">
        <f t="shared" si="413"/>
        <v>0.2331</v>
      </c>
      <c r="I2428">
        <v>0.66669999999999996</v>
      </c>
      <c r="J2428">
        <v>6.4500000000000002E-2</v>
      </c>
      <c r="K2428" s="2">
        <f t="shared" si="414"/>
        <v>4.58</v>
      </c>
      <c r="L2428" s="2">
        <f t="shared" si="418"/>
        <v>0.02</v>
      </c>
      <c r="M2428" s="26">
        <f t="shared" si="419"/>
        <v>0.01</v>
      </c>
      <c r="N2428" s="22" t="str">
        <f t="shared" si="415"/>
        <v>long</v>
      </c>
      <c r="O2428" s="23" t="str">
        <f t="shared" si="416"/>
        <v>- -</v>
      </c>
    </row>
    <row r="2429" spans="1:15" x14ac:dyDescent="0.2">
      <c r="A2429" s="27">
        <v>37846</v>
      </c>
      <c r="B2429" s="17">
        <f>'IMPORT RAW DATA'!B2435</f>
        <v>4.79</v>
      </c>
      <c r="C2429" s="2">
        <f t="shared" si="412"/>
        <v>0.11</v>
      </c>
      <c r="D2429" s="2">
        <f t="shared" si="411"/>
        <v>0.13</v>
      </c>
      <c r="E2429" s="2">
        <f t="shared" si="417"/>
        <v>1.03</v>
      </c>
      <c r="F2429" s="2">
        <f t="shared" si="420"/>
        <v>0.11</v>
      </c>
      <c r="G2429" s="18">
        <f t="shared" si="421"/>
        <v>1.7100000000000001E-2</v>
      </c>
      <c r="H2429" s="18">
        <f t="shared" si="413"/>
        <v>0.13070000000000001</v>
      </c>
      <c r="I2429">
        <v>0.66669999999999996</v>
      </c>
      <c r="J2429">
        <v>6.4500000000000002E-2</v>
      </c>
      <c r="K2429" s="2">
        <f t="shared" si="414"/>
        <v>4.58</v>
      </c>
      <c r="L2429" s="2">
        <f t="shared" si="418"/>
        <v>0</v>
      </c>
      <c r="M2429" s="26">
        <f t="shared" si="419"/>
        <v>0.01</v>
      </c>
      <c r="N2429" s="22" t="str">
        <f t="shared" si="415"/>
        <v>- -</v>
      </c>
      <c r="O2429" s="23" t="str">
        <f t="shared" si="416"/>
        <v>- -</v>
      </c>
    </row>
    <row r="2430" spans="1:15" x14ac:dyDescent="0.2">
      <c r="A2430" s="27">
        <v>37847</v>
      </c>
      <c r="B2430" s="17">
        <f>'IMPORT RAW DATA'!B2436</f>
        <v>4.83</v>
      </c>
      <c r="C2430" s="2">
        <f t="shared" si="412"/>
        <v>0.24</v>
      </c>
      <c r="D2430" s="2">
        <f t="shared" si="411"/>
        <v>0.04</v>
      </c>
      <c r="E2430" s="2">
        <f t="shared" si="417"/>
        <v>1.05</v>
      </c>
      <c r="F2430" s="2">
        <f t="shared" si="420"/>
        <v>0.23</v>
      </c>
      <c r="G2430" s="18">
        <f t="shared" si="421"/>
        <v>4.1200000000000001E-2</v>
      </c>
      <c r="H2430" s="18">
        <f t="shared" si="413"/>
        <v>0.20300000000000001</v>
      </c>
      <c r="I2430">
        <v>0.66669999999999996</v>
      </c>
      <c r="J2430">
        <v>6.4500000000000002E-2</v>
      </c>
      <c r="K2430" s="2">
        <f t="shared" si="414"/>
        <v>4.59</v>
      </c>
      <c r="L2430" s="2">
        <f t="shared" si="418"/>
        <v>0.01</v>
      </c>
      <c r="M2430" s="26">
        <f t="shared" si="419"/>
        <v>0.01</v>
      </c>
      <c r="N2430" s="22" t="str">
        <f t="shared" si="415"/>
        <v>long</v>
      </c>
      <c r="O2430" s="23" t="str">
        <f t="shared" si="416"/>
        <v>- -</v>
      </c>
    </row>
    <row r="2431" spans="1:15" x14ac:dyDescent="0.2">
      <c r="A2431" s="27">
        <v>37848</v>
      </c>
      <c r="B2431" s="17">
        <f>'IMPORT RAW DATA'!B2437</f>
        <v>4.8499999999999996</v>
      </c>
      <c r="C2431" s="2">
        <f t="shared" si="412"/>
        <v>0.32</v>
      </c>
      <c r="D2431" s="2">
        <f t="shared" si="411"/>
        <v>0.02</v>
      </c>
      <c r="E2431" s="2">
        <f t="shared" si="417"/>
        <v>0.98</v>
      </c>
      <c r="F2431" s="2">
        <f t="shared" si="420"/>
        <v>0.33</v>
      </c>
      <c r="G2431" s="18">
        <f t="shared" si="421"/>
        <v>6.93E-2</v>
      </c>
      <c r="H2431" s="18">
        <f t="shared" si="413"/>
        <v>0.26319999999999999</v>
      </c>
      <c r="I2431">
        <v>0.66669999999999996</v>
      </c>
      <c r="J2431">
        <v>6.4500000000000002E-2</v>
      </c>
      <c r="K2431" s="2">
        <f t="shared" si="414"/>
        <v>4.6100000000000003</v>
      </c>
      <c r="L2431" s="2">
        <f t="shared" si="418"/>
        <v>0.02</v>
      </c>
      <c r="M2431" s="26">
        <f t="shared" si="419"/>
        <v>1.0999999999999999E-2</v>
      </c>
      <c r="N2431" s="22" t="str">
        <f t="shared" si="415"/>
        <v>long</v>
      </c>
      <c r="O2431" s="23" t="str">
        <f t="shared" si="416"/>
        <v>- -</v>
      </c>
    </row>
    <row r="2432" spans="1:15" x14ac:dyDescent="0.2">
      <c r="A2432" s="27">
        <v>37851</v>
      </c>
      <c r="B2432" s="17">
        <f>'IMPORT RAW DATA'!B2438</f>
        <v>4.92</v>
      </c>
      <c r="C2432" s="2">
        <f t="shared" si="412"/>
        <v>0.42</v>
      </c>
      <c r="D2432" s="2">
        <f t="shared" si="411"/>
        <v>7.0000000000000007E-2</v>
      </c>
      <c r="E2432" s="2">
        <f t="shared" si="417"/>
        <v>0.99</v>
      </c>
      <c r="F2432" s="2">
        <f t="shared" si="420"/>
        <v>0.42</v>
      </c>
      <c r="G2432" s="18">
        <f t="shared" si="421"/>
        <v>0.1007</v>
      </c>
      <c r="H2432" s="18">
        <f t="shared" si="413"/>
        <v>0.31740000000000002</v>
      </c>
      <c r="I2432">
        <v>0.66669999999999996</v>
      </c>
      <c r="J2432">
        <v>6.4500000000000002E-2</v>
      </c>
      <c r="K2432" s="2">
        <f t="shared" si="414"/>
        <v>4.6399999999999997</v>
      </c>
      <c r="L2432" s="2">
        <f t="shared" si="418"/>
        <v>0.03</v>
      </c>
      <c r="M2432" s="26">
        <f t="shared" si="419"/>
        <v>1.2E-2</v>
      </c>
      <c r="N2432" s="22" t="str">
        <f t="shared" si="415"/>
        <v>long</v>
      </c>
      <c r="O2432" s="23" t="str">
        <f t="shared" si="416"/>
        <v>- -</v>
      </c>
    </row>
    <row r="2433" spans="1:15" x14ac:dyDescent="0.2">
      <c r="A2433" s="27">
        <v>37852</v>
      </c>
      <c r="B2433" s="17">
        <f>'IMPORT RAW DATA'!B2439</f>
        <v>4.83</v>
      </c>
      <c r="C2433" s="2">
        <f t="shared" si="412"/>
        <v>0.47</v>
      </c>
      <c r="D2433" s="2">
        <f t="shared" si="411"/>
        <v>0.09</v>
      </c>
      <c r="E2433" s="2">
        <f t="shared" si="417"/>
        <v>1.05</v>
      </c>
      <c r="F2433" s="2">
        <f t="shared" si="420"/>
        <v>0.45</v>
      </c>
      <c r="G2433" s="18">
        <f t="shared" si="421"/>
        <v>0.11260000000000001</v>
      </c>
      <c r="H2433" s="18">
        <f t="shared" si="413"/>
        <v>0.33550000000000002</v>
      </c>
      <c r="I2433">
        <v>0.66669999999999996</v>
      </c>
      <c r="J2433">
        <v>6.4500000000000002E-2</v>
      </c>
      <c r="K2433" s="2">
        <f t="shared" si="414"/>
        <v>4.66</v>
      </c>
      <c r="L2433" s="2">
        <f t="shared" si="418"/>
        <v>0.02</v>
      </c>
      <c r="M2433" s="26">
        <f t="shared" si="419"/>
        <v>1.2999999999999999E-2</v>
      </c>
      <c r="N2433" s="22" t="str">
        <f t="shared" si="415"/>
        <v>long</v>
      </c>
      <c r="O2433" s="23" t="str">
        <f t="shared" si="416"/>
        <v>- -</v>
      </c>
    </row>
    <row r="2434" spans="1:15" x14ac:dyDescent="0.2">
      <c r="A2434" s="27">
        <v>37853</v>
      </c>
      <c r="B2434" s="17">
        <f>'IMPORT RAW DATA'!B2440</f>
        <v>4.78</v>
      </c>
      <c r="C2434" s="2">
        <f t="shared" si="412"/>
        <v>0.01</v>
      </c>
      <c r="D2434" s="2">
        <f t="shared" si="411"/>
        <v>0.05</v>
      </c>
      <c r="E2434" s="2">
        <f t="shared" si="417"/>
        <v>0.96</v>
      </c>
      <c r="F2434" s="2">
        <f t="shared" si="420"/>
        <v>0.01</v>
      </c>
      <c r="G2434" s="18">
        <f t="shared" si="421"/>
        <v>5.0000000000000001E-3</v>
      </c>
      <c r="H2434" s="18">
        <f t="shared" si="413"/>
        <v>7.0499999999999993E-2</v>
      </c>
      <c r="I2434">
        <v>0.66669999999999996</v>
      </c>
      <c r="J2434">
        <v>6.4500000000000002E-2</v>
      </c>
      <c r="K2434" s="2">
        <f t="shared" si="414"/>
        <v>4.66</v>
      </c>
      <c r="L2434" s="2">
        <f t="shared" si="418"/>
        <v>0</v>
      </c>
      <c r="M2434" s="26">
        <f t="shared" si="419"/>
        <v>1.2999999999999999E-2</v>
      </c>
      <c r="N2434" s="22" t="str">
        <f t="shared" si="415"/>
        <v>- -</v>
      </c>
      <c r="O2434" s="23" t="str">
        <f t="shared" si="416"/>
        <v>- -</v>
      </c>
    </row>
    <row r="2435" spans="1:15" x14ac:dyDescent="0.2">
      <c r="A2435" s="27">
        <v>37854</v>
      </c>
      <c r="B2435" s="17">
        <f>'IMPORT RAW DATA'!B2441</f>
        <v>4.76</v>
      </c>
      <c r="C2435" s="2">
        <f t="shared" si="412"/>
        <v>-0.04</v>
      </c>
      <c r="D2435" s="2">
        <f t="shared" si="411"/>
        <v>0.02</v>
      </c>
      <c r="E2435" s="2">
        <f t="shared" si="417"/>
        <v>0.56999999999999995</v>
      </c>
      <c r="F2435" s="2">
        <f t="shared" si="420"/>
        <v>7.0000000000000007E-2</v>
      </c>
      <c r="G2435" s="18">
        <f t="shared" si="421"/>
        <v>1.14E-2</v>
      </c>
      <c r="H2435" s="18">
        <f t="shared" si="413"/>
        <v>0.1067</v>
      </c>
      <c r="I2435">
        <v>0.66669999999999996</v>
      </c>
      <c r="J2435">
        <v>6.4500000000000002E-2</v>
      </c>
      <c r="K2435" s="2">
        <f t="shared" si="414"/>
        <v>4.66</v>
      </c>
      <c r="L2435" s="2">
        <f t="shared" si="418"/>
        <v>0</v>
      </c>
      <c r="M2435" s="26">
        <f t="shared" si="419"/>
        <v>1.2999999999999999E-2</v>
      </c>
      <c r="N2435" s="22" t="str">
        <f t="shared" si="415"/>
        <v>- -</v>
      </c>
      <c r="O2435" s="23" t="str">
        <f t="shared" si="416"/>
        <v>- -</v>
      </c>
    </row>
    <row r="2436" spans="1:15" x14ac:dyDescent="0.2">
      <c r="A2436" s="27">
        <v>37855</v>
      </c>
      <c r="B2436" s="17">
        <f>'IMPORT RAW DATA'!B2442</f>
        <v>4.72</v>
      </c>
      <c r="C2436" s="2">
        <f t="shared" si="412"/>
        <v>-0.13</v>
      </c>
      <c r="D2436" s="2">
        <f t="shared" ref="D2436:D2499" si="422">ABS(B2436-B2435)</f>
        <v>0.04</v>
      </c>
      <c r="E2436" s="2">
        <f t="shared" si="417"/>
        <v>0.57999999999999996</v>
      </c>
      <c r="F2436" s="2">
        <f t="shared" si="420"/>
        <v>0.22</v>
      </c>
      <c r="G2436" s="18">
        <f t="shared" si="421"/>
        <v>3.8800000000000001E-2</v>
      </c>
      <c r="H2436" s="18">
        <f t="shared" si="413"/>
        <v>0.19700000000000001</v>
      </c>
      <c r="I2436">
        <v>0.66669999999999996</v>
      </c>
      <c r="J2436">
        <v>6.4500000000000002E-2</v>
      </c>
      <c r="K2436" s="2">
        <f t="shared" si="414"/>
        <v>4.66</v>
      </c>
      <c r="L2436" s="2">
        <f t="shared" si="418"/>
        <v>0</v>
      </c>
      <c r="M2436" s="26">
        <f t="shared" si="419"/>
        <v>1.2999999999999999E-2</v>
      </c>
      <c r="N2436" s="22" t="str">
        <f t="shared" si="415"/>
        <v>- -</v>
      </c>
      <c r="O2436" s="23" t="str">
        <f t="shared" si="416"/>
        <v>- -</v>
      </c>
    </row>
    <row r="2437" spans="1:15" x14ac:dyDescent="0.2">
      <c r="A2437" s="27">
        <v>37859</v>
      </c>
      <c r="B2437" s="17">
        <f>'IMPORT RAW DATA'!B2443</f>
        <v>4.67</v>
      </c>
      <c r="C2437" s="2">
        <f t="shared" si="412"/>
        <v>-0.25</v>
      </c>
      <c r="D2437" s="2">
        <f t="shared" si="422"/>
        <v>0.05</v>
      </c>
      <c r="E2437" s="2">
        <f t="shared" si="417"/>
        <v>0.57999999999999996</v>
      </c>
      <c r="F2437" s="2">
        <f t="shared" si="420"/>
        <v>0.43</v>
      </c>
      <c r="G2437" s="18">
        <f t="shared" si="421"/>
        <v>0.1046</v>
      </c>
      <c r="H2437" s="18">
        <f t="shared" si="413"/>
        <v>0.32340000000000002</v>
      </c>
      <c r="I2437">
        <v>0.66669999999999996</v>
      </c>
      <c r="J2437">
        <v>6.4500000000000002E-2</v>
      </c>
      <c r="K2437" s="2">
        <f t="shared" si="414"/>
        <v>4.66</v>
      </c>
      <c r="L2437" s="2">
        <f t="shared" si="418"/>
        <v>0</v>
      </c>
      <c r="M2437" s="26">
        <f t="shared" si="419"/>
        <v>1.2999999999999999E-2</v>
      </c>
      <c r="N2437" s="22" t="str">
        <f t="shared" si="415"/>
        <v>- -</v>
      </c>
      <c r="O2437" s="23" t="str">
        <f t="shared" si="416"/>
        <v>- -</v>
      </c>
    </row>
    <row r="2438" spans="1:15" x14ac:dyDescent="0.2">
      <c r="A2438" s="27">
        <v>37860</v>
      </c>
      <c r="B2438" s="17">
        <f>'IMPORT RAW DATA'!B2444</f>
        <v>4.72</v>
      </c>
      <c r="C2438" s="2">
        <f t="shared" si="412"/>
        <v>-7.0000000000000007E-2</v>
      </c>
      <c r="D2438" s="2">
        <f t="shared" si="422"/>
        <v>0.05</v>
      </c>
      <c r="E2438" s="2">
        <f t="shared" si="417"/>
        <v>0.56000000000000005</v>
      </c>
      <c r="F2438" s="2">
        <f t="shared" si="420"/>
        <v>0.13</v>
      </c>
      <c r="G2438" s="18">
        <f t="shared" si="421"/>
        <v>2.0400000000000001E-2</v>
      </c>
      <c r="H2438" s="18">
        <f t="shared" si="413"/>
        <v>0.14280000000000001</v>
      </c>
      <c r="I2438">
        <v>0.66669999999999996</v>
      </c>
      <c r="J2438">
        <v>6.4500000000000002E-2</v>
      </c>
      <c r="K2438" s="2">
        <f t="shared" si="414"/>
        <v>4.66</v>
      </c>
      <c r="L2438" s="2">
        <f t="shared" si="418"/>
        <v>0</v>
      </c>
      <c r="M2438" s="26">
        <f t="shared" si="419"/>
        <v>1.2999999999999999E-2</v>
      </c>
      <c r="N2438" s="22" t="str">
        <f t="shared" si="415"/>
        <v>- -</v>
      </c>
      <c r="O2438" s="23" t="str">
        <f t="shared" si="416"/>
        <v>- -</v>
      </c>
    </row>
    <row r="2439" spans="1:15" x14ac:dyDescent="0.2">
      <c r="A2439" s="27">
        <v>37861</v>
      </c>
      <c r="B2439" s="17">
        <f>'IMPORT RAW DATA'!B2445</f>
        <v>4.66</v>
      </c>
      <c r="C2439" s="2">
        <f t="shared" si="412"/>
        <v>-0.17</v>
      </c>
      <c r="D2439" s="2">
        <f t="shared" si="422"/>
        <v>0.06</v>
      </c>
      <c r="E2439" s="2">
        <f t="shared" si="417"/>
        <v>0.49</v>
      </c>
      <c r="F2439" s="2">
        <f t="shared" si="420"/>
        <v>0.35</v>
      </c>
      <c r="G2439" s="18">
        <f t="shared" si="421"/>
        <v>7.5800000000000006E-2</v>
      </c>
      <c r="H2439" s="18">
        <f t="shared" si="413"/>
        <v>0.27529999999999999</v>
      </c>
      <c r="I2439">
        <v>0.66669999999999996</v>
      </c>
      <c r="J2439">
        <v>6.4500000000000002E-2</v>
      </c>
      <c r="K2439" s="2">
        <f t="shared" si="414"/>
        <v>4.66</v>
      </c>
      <c r="L2439" s="2">
        <f t="shared" si="418"/>
        <v>0</v>
      </c>
      <c r="M2439" s="26">
        <f t="shared" si="419"/>
        <v>1.2999999999999999E-2</v>
      </c>
      <c r="N2439" s="22" t="str">
        <f t="shared" si="415"/>
        <v>- -</v>
      </c>
      <c r="O2439" s="23" t="str">
        <f t="shared" si="416"/>
        <v>- -</v>
      </c>
    </row>
    <row r="2440" spans="1:15" x14ac:dyDescent="0.2">
      <c r="A2440" s="27">
        <v>37862</v>
      </c>
      <c r="B2440" s="17">
        <f>'IMPORT RAW DATA'!B2446</f>
        <v>4.5999999999999996</v>
      </c>
      <c r="C2440" s="2">
        <f t="shared" si="412"/>
        <v>-0.25</v>
      </c>
      <c r="D2440" s="2">
        <f t="shared" si="422"/>
        <v>0.06</v>
      </c>
      <c r="E2440" s="2">
        <f t="shared" si="417"/>
        <v>0.51</v>
      </c>
      <c r="F2440" s="2">
        <f t="shared" si="420"/>
        <v>0.49</v>
      </c>
      <c r="G2440" s="18">
        <f t="shared" si="421"/>
        <v>0.1293</v>
      </c>
      <c r="H2440" s="18">
        <f t="shared" si="413"/>
        <v>0.35959999999999998</v>
      </c>
      <c r="I2440">
        <v>0.66669999999999996</v>
      </c>
      <c r="J2440">
        <v>6.4500000000000002E-2</v>
      </c>
      <c r="K2440" s="2">
        <f t="shared" si="414"/>
        <v>4.6500000000000004</v>
      </c>
      <c r="L2440" s="2">
        <f t="shared" si="418"/>
        <v>-0.01</v>
      </c>
      <c r="M2440" s="26">
        <f t="shared" si="419"/>
        <v>1.2999999999999999E-2</v>
      </c>
      <c r="N2440" s="22" t="str">
        <f t="shared" si="415"/>
        <v>- -</v>
      </c>
      <c r="O2440" s="23" t="str">
        <f t="shared" si="416"/>
        <v>short</v>
      </c>
    </row>
    <row r="2441" spans="1:15" x14ac:dyDescent="0.2">
      <c r="A2441" s="27">
        <v>37865</v>
      </c>
      <c r="B2441" s="17">
        <f>'IMPORT RAW DATA'!B2447</f>
        <v>4.6399999999999997</v>
      </c>
      <c r="C2441" s="2">
        <f t="shared" si="412"/>
        <v>-0.28000000000000003</v>
      </c>
      <c r="D2441" s="2">
        <f t="shared" si="422"/>
        <v>0.04</v>
      </c>
      <c r="E2441" s="2">
        <f t="shared" si="417"/>
        <v>0.53</v>
      </c>
      <c r="F2441" s="2">
        <f t="shared" si="420"/>
        <v>0.53</v>
      </c>
      <c r="G2441" s="18">
        <f t="shared" si="421"/>
        <v>0.1472</v>
      </c>
      <c r="H2441" s="18">
        <f t="shared" si="413"/>
        <v>0.38369999999999999</v>
      </c>
      <c r="I2441">
        <v>0.66669999999999996</v>
      </c>
      <c r="J2441">
        <v>6.4500000000000002E-2</v>
      </c>
      <c r="K2441" s="2">
        <f t="shared" si="414"/>
        <v>4.6500000000000004</v>
      </c>
      <c r="L2441" s="2">
        <f t="shared" si="418"/>
        <v>0</v>
      </c>
      <c r="M2441" s="26">
        <f t="shared" si="419"/>
        <v>1.2999999999999999E-2</v>
      </c>
      <c r="N2441" s="22" t="str">
        <f t="shared" si="415"/>
        <v>- -</v>
      </c>
      <c r="O2441" s="23" t="str">
        <f t="shared" si="416"/>
        <v>- -</v>
      </c>
    </row>
    <row r="2442" spans="1:15" x14ac:dyDescent="0.2">
      <c r="A2442" s="27">
        <v>37866</v>
      </c>
      <c r="B2442" s="17">
        <f>'IMPORT RAW DATA'!B2448</f>
        <v>4.5999999999999996</v>
      </c>
      <c r="C2442" s="2">
        <f t="shared" si="412"/>
        <v>-0.23</v>
      </c>
      <c r="D2442" s="2">
        <f t="shared" si="422"/>
        <v>0.04</v>
      </c>
      <c r="E2442" s="2">
        <f t="shared" si="417"/>
        <v>0.5</v>
      </c>
      <c r="F2442" s="2">
        <f t="shared" si="420"/>
        <v>0.46</v>
      </c>
      <c r="G2442" s="18">
        <f t="shared" si="421"/>
        <v>0.1166</v>
      </c>
      <c r="H2442" s="18">
        <f t="shared" si="413"/>
        <v>0.34150000000000003</v>
      </c>
      <c r="I2442">
        <v>0.66669999999999996</v>
      </c>
      <c r="J2442">
        <v>6.4500000000000002E-2</v>
      </c>
      <c r="K2442" s="2">
        <f t="shared" si="414"/>
        <v>4.6399999999999997</v>
      </c>
      <c r="L2442" s="2">
        <f t="shared" si="418"/>
        <v>-0.01</v>
      </c>
      <c r="M2442" s="26">
        <f t="shared" si="419"/>
        <v>1.2999999999999999E-2</v>
      </c>
      <c r="N2442" s="22" t="str">
        <f t="shared" si="415"/>
        <v>- -</v>
      </c>
      <c r="O2442" s="23" t="str">
        <f t="shared" si="416"/>
        <v>short</v>
      </c>
    </row>
    <row r="2443" spans="1:15" x14ac:dyDescent="0.2">
      <c r="A2443" s="27">
        <v>37867</v>
      </c>
      <c r="B2443" s="17">
        <f>'IMPORT RAW DATA'!B2449</f>
        <v>4.67</v>
      </c>
      <c r="C2443" s="2">
        <f t="shared" si="412"/>
        <v>-0.11</v>
      </c>
      <c r="D2443" s="2">
        <f t="shared" si="422"/>
        <v>7.0000000000000007E-2</v>
      </c>
      <c r="E2443" s="2">
        <f t="shared" si="417"/>
        <v>0.48</v>
      </c>
      <c r="F2443" s="2">
        <f t="shared" si="420"/>
        <v>0.23</v>
      </c>
      <c r="G2443" s="18">
        <f t="shared" si="421"/>
        <v>4.1200000000000001E-2</v>
      </c>
      <c r="H2443" s="18">
        <f t="shared" si="413"/>
        <v>0.20300000000000001</v>
      </c>
      <c r="I2443">
        <v>0.66669999999999996</v>
      </c>
      <c r="J2443">
        <v>6.4500000000000002E-2</v>
      </c>
      <c r="K2443" s="2">
        <f t="shared" si="414"/>
        <v>4.6399999999999997</v>
      </c>
      <c r="L2443" s="2">
        <f t="shared" si="418"/>
        <v>0</v>
      </c>
      <c r="M2443" s="26">
        <f t="shared" si="419"/>
        <v>1.2999999999999999E-2</v>
      </c>
      <c r="N2443" s="22" t="str">
        <f t="shared" si="415"/>
        <v>- -</v>
      </c>
      <c r="O2443" s="23" t="str">
        <f t="shared" si="416"/>
        <v>- -</v>
      </c>
    </row>
    <row r="2444" spans="1:15" x14ac:dyDescent="0.2">
      <c r="A2444" s="27">
        <v>37868</v>
      </c>
      <c r="B2444" s="17">
        <f>'IMPORT RAW DATA'!B2450</f>
        <v>4.72</v>
      </c>
      <c r="C2444" s="2">
        <f t="shared" si="412"/>
        <v>-0.04</v>
      </c>
      <c r="D2444" s="2">
        <f t="shared" si="422"/>
        <v>0.05</v>
      </c>
      <c r="E2444" s="2">
        <f t="shared" si="417"/>
        <v>0.48</v>
      </c>
      <c r="F2444" s="2">
        <f t="shared" si="420"/>
        <v>0.08</v>
      </c>
      <c r="G2444" s="18">
        <f t="shared" si="421"/>
        <v>1.2699999999999999E-2</v>
      </c>
      <c r="H2444" s="18">
        <f t="shared" si="413"/>
        <v>0.11269999999999999</v>
      </c>
      <c r="I2444">
        <v>0.66669999999999996</v>
      </c>
      <c r="J2444">
        <v>6.4500000000000002E-2</v>
      </c>
      <c r="K2444" s="2">
        <f t="shared" si="414"/>
        <v>4.6399999999999997</v>
      </c>
      <c r="L2444" s="2">
        <f t="shared" si="418"/>
        <v>0</v>
      </c>
      <c r="M2444" s="26">
        <f t="shared" si="419"/>
        <v>1.0999999999999999E-2</v>
      </c>
      <c r="N2444" s="22" t="str">
        <f t="shared" si="415"/>
        <v>- -</v>
      </c>
      <c r="O2444" s="23" t="str">
        <f t="shared" si="416"/>
        <v>- -</v>
      </c>
    </row>
    <row r="2445" spans="1:15" x14ac:dyDescent="0.2">
      <c r="A2445" s="27">
        <v>37869</v>
      </c>
      <c r="B2445" s="17">
        <f>'IMPORT RAW DATA'!B2451</f>
        <v>4.68</v>
      </c>
      <c r="C2445" s="2">
        <f t="shared" ref="C2445:C2508" si="423">B2445-B2436</f>
        <v>-0.04</v>
      </c>
      <c r="D2445" s="2">
        <f t="shared" si="422"/>
        <v>0.04</v>
      </c>
      <c r="E2445" s="2">
        <f t="shared" si="417"/>
        <v>0.5</v>
      </c>
      <c r="F2445" s="2">
        <f t="shared" si="420"/>
        <v>0.08</v>
      </c>
      <c r="G2445" s="18">
        <f t="shared" si="421"/>
        <v>1.2699999999999999E-2</v>
      </c>
      <c r="H2445" s="18">
        <f t="shared" ref="H2445:H2508" si="424">F2445*(I2445-J2445)+J2445</f>
        <v>0.11269999999999999</v>
      </c>
      <c r="I2445">
        <v>0.66669999999999996</v>
      </c>
      <c r="J2445">
        <v>6.4500000000000002E-2</v>
      </c>
      <c r="K2445" s="2">
        <f t="shared" ref="K2445:K2508" si="425">G2445*(B2445-K2444)+K2444</f>
        <v>4.6399999999999997</v>
      </c>
      <c r="L2445" s="2">
        <f t="shared" si="418"/>
        <v>0</v>
      </c>
      <c r="M2445" s="26">
        <f t="shared" si="419"/>
        <v>1.0999999999999999E-2</v>
      </c>
      <c r="N2445" s="22" t="str">
        <f t="shared" ref="N2445:N2508" si="426">IF(K2445&gt;K2444,"long","- -")</f>
        <v>- -</v>
      </c>
      <c r="O2445" s="23" t="str">
        <f t="shared" ref="O2445:O2508" si="427">IF(K2445&lt;K2444,"short","- -")</f>
        <v>- -</v>
      </c>
    </row>
    <row r="2446" spans="1:15" x14ac:dyDescent="0.2">
      <c r="A2446" s="27">
        <v>37872</v>
      </c>
      <c r="B2446" s="17">
        <f>'IMPORT RAW DATA'!B2452</f>
        <v>4.7</v>
      </c>
      <c r="C2446" s="2">
        <f t="shared" si="423"/>
        <v>0.03</v>
      </c>
      <c r="D2446" s="2">
        <f t="shared" si="422"/>
        <v>0.02</v>
      </c>
      <c r="E2446" s="2">
        <f t="shared" ref="E2446:E2509" si="428">SUM(D2437:D2446)</f>
        <v>0.48</v>
      </c>
      <c r="F2446" s="2">
        <f t="shared" si="420"/>
        <v>0.06</v>
      </c>
      <c r="G2446" s="18">
        <f t="shared" si="421"/>
        <v>1.01E-2</v>
      </c>
      <c r="H2446" s="18">
        <f t="shared" si="424"/>
        <v>0.10059999999999999</v>
      </c>
      <c r="I2446">
        <v>0.66669999999999996</v>
      </c>
      <c r="J2446">
        <v>6.4500000000000002E-2</v>
      </c>
      <c r="K2446" s="2">
        <f t="shared" si="425"/>
        <v>4.6399999999999997</v>
      </c>
      <c r="L2446" s="2">
        <f t="shared" ref="L2446:L2509" si="429">K2446-K2445</f>
        <v>0</v>
      </c>
      <c r="M2446" s="26">
        <f t="shared" si="419"/>
        <v>1.0999999999999999E-2</v>
      </c>
      <c r="N2446" s="22" t="str">
        <f t="shared" si="426"/>
        <v>- -</v>
      </c>
      <c r="O2446" s="23" t="str">
        <f t="shared" si="427"/>
        <v>- -</v>
      </c>
    </row>
    <row r="2447" spans="1:15" x14ac:dyDescent="0.2">
      <c r="A2447" s="27">
        <v>37873</v>
      </c>
      <c r="B2447" s="17">
        <f>'IMPORT RAW DATA'!B2453</f>
        <v>4.74</v>
      </c>
      <c r="C2447" s="2">
        <f t="shared" si="423"/>
        <v>0.02</v>
      </c>
      <c r="D2447" s="2">
        <f t="shared" si="422"/>
        <v>0.04</v>
      </c>
      <c r="E2447" s="2">
        <f t="shared" si="428"/>
        <v>0.47</v>
      </c>
      <c r="F2447" s="2">
        <f t="shared" si="420"/>
        <v>0.04</v>
      </c>
      <c r="G2447" s="18">
        <f t="shared" si="421"/>
        <v>7.7999999999999996E-3</v>
      </c>
      <c r="H2447" s="18">
        <f t="shared" si="424"/>
        <v>8.8599999999999998E-2</v>
      </c>
      <c r="I2447">
        <v>0.66669999999999996</v>
      </c>
      <c r="J2447">
        <v>6.4500000000000002E-2</v>
      </c>
      <c r="K2447" s="2">
        <f t="shared" si="425"/>
        <v>4.6399999999999997</v>
      </c>
      <c r="L2447" s="2">
        <f t="shared" si="429"/>
        <v>0</v>
      </c>
      <c r="M2447" s="26">
        <f t="shared" si="419"/>
        <v>0.01</v>
      </c>
      <c r="N2447" s="22" t="str">
        <f t="shared" si="426"/>
        <v>- -</v>
      </c>
      <c r="O2447" s="23" t="str">
        <f t="shared" si="427"/>
        <v>- -</v>
      </c>
    </row>
    <row r="2448" spans="1:15" x14ac:dyDescent="0.2">
      <c r="A2448" s="27">
        <v>37874</v>
      </c>
      <c r="B2448" s="17">
        <f>'IMPORT RAW DATA'!B2454</f>
        <v>4.68</v>
      </c>
      <c r="C2448" s="2">
        <f t="shared" si="423"/>
        <v>0.02</v>
      </c>
      <c r="D2448" s="2">
        <f t="shared" si="422"/>
        <v>0.06</v>
      </c>
      <c r="E2448" s="2">
        <f t="shared" si="428"/>
        <v>0.48</v>
      </c>
      <c r="F2448" s="2">
        <f t="shared" si="420"/>
        <v>0.04</v>
      </c>
      <c r="G2448" s="18">
        <f t="shared" si="421"/>
        <v>7.7999999999999996E-3</v>
      </c>
      <c r="H2448" s="18">
        <f t="shared" si="424"/>
        <v>8.8599999999999998E-2</v>
      </c>
      <c r="I2448">
        <v>0.66669999999999996</v>
      </c>
      <c r="J2448">
        <v>6.4500000000000002E-2</v>
      </c>
      <c r="K2448" s="2">
        <f t="shared" si="425"/>
        <v>4.6399999999999997</v>
      </c>
      <c r="L2448" s="2">
        <f t="shared" si="429"/>
        <v>0</v>
      </c>
      <c r="M2448" s="26">
        <f t="shared" si="419"/>
        <v>0.01</v>
      </c>
      <c r="N2448" s="22" t="str">
        <f t="shared" si="426"/>
        <v>- -</v>
      </c>
      <c r="O2448" s="23" t="str">
        <f t="shared" si="427"/>
        <v>- -</v>
      </c>
    </row>
    <row r="2449" spans="1:15" x14ac:dyDescent="0.2">
      <c r="A2449" s="27">
        <v>37875</v>
      </c>
      <c r="B2449" s="17">
        <f>'IMPORT RAW DATA'!B2455</f>
        <v>4.66</v>
      </c>
      <c r="C2449" s="2">
        <f t="shared" si="423"/>
        <v>0.06</v>
      </c>
      <c r="D2449" s="2">
        <f t="shared" si="422"/>
        <v>0.02</v>
      </c>
      <c r="E2449" s="2">
        <f t="shared" si="428"/>
        <v>0.44</v>
      </c>
      <c r="F2449" s="2">
        <f t="shared" si="420"/>
        <v>0.14000000000000001</v>
      </c>
      <c r="G2449" s="18">
        <f t="shared" si="421"/>
        <v>2.2100000000000002E-2</v>
      </c>
      <c r="H2449" s="18">
        <f t="shared" si="424"/>
        <v>0.14879999999999999</v>
      </c>
      <c r="I2449">
        <v>0.66669999999999996</v>
      </c>
      <c r="J2449">
        <v>6.4500000000000002E-2</v>
      </c>
      <c r="K2449" s="2">
        <f t="shared" si="425"/>
        <v>4.6399999999999997</v>
      </c>
      <c r="L2449" s="2">
        <f t="shared" si="429"/>
        <v>0</v>
      </c>
      <c r="M2449" s="26">
        <f t="shared" si="419"/>
        <v>0.01</v>
      </c>
      <c r="N2449" s="22" t="str">
        <f t="shared" si="426"/>
        <v>- -</v>
      </c>
      <c r="O2449" s="23" t="str">
        <f t="shared" si="427"/>
        <v>- -</v>
      </c>
    </row>
    <row r="2450" spans="1:15" x14ac:dyDescent="0.2">
      <c r="A2450" s="27">
        <v>37876</v>
      </c>
      <c r="B2450" s="17">
        <f>'IMPORT RAW DATA'!B2456</f>
        <v>4.8099999999999996</v>
      </c>
      <c r="C2450" s="2">
        <f t="shared" si="423"/>
        <v>0.17</v>
      </c>
      <c r="D2450" s="2">
        <f t="shared" si="422"/>
        <v>0.15</v>
      </c>
      <c r="E2450" s="2">
        <f t="shared" si="428"/>
        <v>0.53</v>
      </c>
      <c r="F2450" s="2">
        <f t="shared" si="420"/>
        <v>0.32</v>
      </c>
      <c r="G2450" s="18">
        <f t="shared" si="421"/>
        <v>6.6199999999999995E-2</v>
      </c>
      <c r="H2450" s="18">
        <f t="shared" si="424"/>
        <v>0.25719999999999998</v>
      </c>
      <c r="I2450">
        <v>0.66669999999999996</v>
      </c>
      <c r="J2450">
        <v>6.4500000000000002E-2</v>
      </c>
      <c r="K2450" s="2">
        <f t="shared" si="425"/>
        <v>4.6500000000000004</v>
      </c>
      <c r="L2450" s="2">
        <f t="shared" si="429"/>
        <v>0.01</v>
      </c>
      <c r="M2450" s="26">
        <f t="shared" si="419"/>
        <v>0.01</v>
      </c>
      <c r="N2450" s="22" t="str">
        <f t="shared" si="426"/>
        <v>long</v>
      </c>
      <c r="O2450" s="23" t="str">
        <f t="shared" si="427"/>
        <v>- -</v>
      </c>
    </row>
    <row r="2451" spans="1:15" x14ac:dyDescent="0.2">
      <c r="A2451" s="27">
        <v>37879</v>
      </c>
      <c r="B2451" s="17">
        <f>'IMPORT RAW DATA'!B2457</f>
        <v>4.8600000000000003</v>
      </c>
      <c r="C2451" s="2">
        <f t="shared" si="423"/>
        <v>0.26</v>
      </c>
      <c r="D2451" s="2">
        <f t="shared" si="422"/>
        <v>0.05</v>
      </c>
      <c r="E2451" s="2">
        <f t="shared" si="428"/>
        <v>0.54</v>
      </c>
      <c r="F2451" s="2">
        <f t="shared" si="420"/>
        <v>0.48</v>
      </c>
      <c r="G2451" s="18">
        <f t="shared" si="421"/>
        <v>0.125</v>
      </c>
      <c r="H2451" s="18">
        <f t="shared" si="424"/>
        <v>0.35360000000000003</v>
      </c>
      <c r="I2451">
        <v>0.66669999999999996</v>
      </c>
      <c r="J2451">
        <v>6.4500000000000002E-2</v>
      </c>
      <c r="K2451" s="2">
        <f t="shared" si="425"/>
        <v>4.68</v>
      </c>
      <c r="L2451" s="2">
        <f t="shared" si="429"/>
        <v>0.03</v>
      </c>
      <c r="M2451" s="26">
        <f t="shared" si="419"/>
        <v>1.0999999999999999E-2</v>
      </c>
      <c r="N2451" s="22" t="str">
        <f t="shared" si="426"/>
        <v>long</v>
      </c>
      <c r="O2451" s="23" t="str">
        <f t="shared" si="427"/>
        <v>- -</v>
      </c>
    </row>
    <row r="2452" spans="1:15" x14ac:dyDescent="0.2">
      <c r="A2452" s="27">
        <v>37880</v>
      </c>
      <c r="B2452" s="17">
        <f>'IMPORT RAW DATA'!B2458</f>
        <v>4.95</v>
      </c>
      <c r="C2452" s="2">
        <f t="shared" si="423"/>
        <v>0.28000000000000003</v>
      </c>
      <c r="D2452" s="2">
        <f t="shared" si="422"/>
        <v>0.09</v>
      </c>
      <c r="E2452" s="2">
        <f t="shared" si="428"/>
        <v>0.59</v>
      </c>
      <c r="F2452" s="2">
        <f t="shared" si="420"/>
        <v>0.47</v>
      </c>
      <c r="G2452" s="18">
        <f t="shared" si="421"/>
        <v>0.1208</v>
      </c>
      <c r="H2452" s="18">
        <f t="shared" si="424"/>
        <v>0.34749999999999998</v>
      </c>
      <c r="I2452">
        <v>0.66669999999999996</v>
      </c>
      <c r="J2452">
        <v>6.4500000000000002E-2</v>
      </c>
      <c r="K2452" s="2">
        <f t="shared" si="425"/>
        <v>4.71</v>
      </c>
      <c r="L2452" s="2">
        <f t="shared" si="429"/>
        <v>0.03</v>
      </c>
      <c r="M2452" s="26">
        <f t="shared" si="419"/>
        <v>1.0999999999999999E-2</v>
      </c>
      <c r="N2452" s="22" t="str">
        <f t="shared" si="426"/>
        <v>long</v>
      </c>
      <c r="O2452" s="23" t="str">
        <f t="shared" si="427"/>
        <v>- -</v>
      </c>
    </row>
    <row r="2453" spans="1:15" x14ac:dyDescent="0.2">
      <c r="A2453" s="27">
        <v>37881</v>
      </c>
      <c r="B2453" s="17">
        <f>'IMPORT RAW DATA'!B2459</f>
        <v>4.97</v>
      </c>
      <c r="C2453" s="2">
        <f t="shared" si="423"/>
        <v>0.25</v>
      </c>
      <c r="D2453" s="2">
        <f t="shared" si="422"/>
        <v>0.02</v>
      </c>
      <c r="E2453" s="2">
        <f t="shared" si="428"/>
        <v>0.54</v>
      </c>
      <c r="F2453" s="2">
        <f t="shared" si="420"/>
        <v>0.46</v>
      </c>
      <c r="G2453" s="18">
        <f t="shared" si="421"/>
        <v>0.1166</v>
      </c>
      <c r="H2453" s="18">
        <f t="shared" si="424"/>
        <v>0.34150000000000003</v>
      </c>
      <c r="I2453">
        <v>0.66669999999999996</v>
      </c>
      <c r="J2453">
        <v>6.4500000000000002E-2</v>
      </c>
      <c r="K2453" s="2">
        <f t="shared" si="425"/>
        <v>4.74</v>
      </c>
      <c r="L2453" s="2">
        <f t="shared" si="429"/>
        <v>0.03</v>
      </c>
      <c r="M2453" s="26">
        <f t="shared" si="419"/>
        <v>1.2E-2</v>
      </c>
      <c r="N2453" s="22" t="str">
        <f t="shared" si="426"/>
        <v>long</v>
      </c>
      <c r="O2453" s="23" t="str">
        <f t="shared" si="427"/>
        <v>- -</v>
      </c>
    </row>
    <row r="2454" spans="1:15" x14ac:dyDescent="0.2">
      <c r="A2454" s="27">
        <v>37882</v>
      </c>
      <c r="B2454" s="17">
        <f>'IMPORT RAW DATA'!B2460</f>
        <v>5.03</v>
      </c>
      <c r="C2454" s="2">
        <f t="shared" si="423"/>
        <v>0.35</v>
      </c>
      <c r="D2454" s="2">
        <f t="shared" si="422"/>
        <v>0.06</v>
      </c>
      <c r="E2454" s="2">
        <f t="shared" si="428"/>
        <v>0.55000000000000004</v>
      </c>
      <c r="F2454" s="2">
        <f t="shared" si="420"/>
        <v>0.64</v>
      </c>
      <c r="G2454" s="18">
        <f t="shared" si="421"/>
        <v>0.2024</v>
      </c>
      <c r="H2454" s="18">
        <f t="shared" si="424"/>
        <v>0.44990000000000002</v>
      </c>
      <c r="I2454">
        <v>0.66669999999999996</v>
      </c>
      <c r="J2454">
        <v>6.4500000000000002E-2</v>
      </c>
      <c r="K2454" s="2">
        <f t="shared" si="425"/>
        <v>4.8</v>
      </c>
      <c r="L2454" s="2">
        <f t="shared" si="429"/>
        <v>0.06</v>
      </c>
      <c r="M2454" s="26">
        <f t="shared" si="419"/>
        <v>1.7000000000000001E-2</v>
      </c>
      <c r="N2454" s="22" t="str">
        <f t="shared" si="426"/>
        <v>long</v>
      </c>
      <c r="O2454" s="23" t="str">
        <f t="shared" si="427"/>
        <v>- -</v>
      </c>
    </row>
    <row r="2455" spans="1:15" x14ac:dyDescent="0.2">
      <c r="A2455" s="27">
        <v>37883</v>
      </c>
      <c r="B2455" s="17">
        <f>'IMPORT RAW DATA'!B2461</f>
        <v>4.97</v>
      </c>
      <c r="C2455" s="2">
        <f t="shared" si="423"/>
        <v>0.27</v>
      </c>
      <c r="D2455" s="2">
        <f t="shared" si="422"/>
        <v>0.06</v>
      </c>
      <c r="E2455" s="2">
        <f t="shared" si="428"/>
        <v>0.56999999999999995</v>
      </c>
      <c r="F2455" s="2">
        <f t="shared" si="420"/>
        <v>0.47</v>
      </c>
      <c r="G2455" s="18">
        <f t="shared" si="421"/>
        <v>0.1208</v>
      </c>
      <c r="H2455" s="18">
        <f t="shared" si="424"/>
        <v>0.34749999999999998</v>
      </c>
      <c r="I2455">
        <v>0.66669999999999996</v>
      </c>
      <c r="J2455">
        <v>6.4500000000000002E-2</v>
      </c>
      <c r="K2455" s="2">
        <f t="shared" si="425"/>
        <v>4.82</v>
      </c>
      <c r="L2455" s="2">
        <f t="shared" si="429"/>
        <v>0.02</v>
      </c>
      <c r="M2455" s="26">
        <f t="shared" si="419"/>
        <v>1.7000000000000001E-2</v>
      </c>
      <c r="N2455" s="22" t="str">
        <f t="shared" si="426"/>
        <v>long</v>
      </c>
      <c r="O2455" s="23" t="str">
        <f t="shared" si="427"/>
        <v>- -</v>
      </c>
    </row>
    <row r="2456" spans="1:15" x14ac:dyDescent="0.2">
      <c r="A2456" s="27">
        <v>37886</v>
      </c>
      <c r="B2456" s="17">
        <f>'IMPORT RAW DATA'!B2462</f>
        <v>4.9400000000000004</v>
      </c>
      <c r="C2456" s="2">
        <f t="shared" si="423"/>
        <v>0.2</v>
      </c>
      <c r="D2456" s="2">
        <f t="shared" si="422"/>
        <v>0.03</v>
      </c>
      <c r="E2456" s="2">
        <f t="shared" si="428"/>
        <v>0.57999999999999996</v>
      </c>
      <c r="F2456" s="2">
        <f t="shared" si="420"/>
        <v>0.34</v>
      </c>
      <c r="G2456" s="18">
        <f t="shared" si="421"/>
        <v>7.2499999999999995E-2</v>
      </c>
      <c r="H2456" s="18">
        <f t="shared" si="424"/>
        <v>0.26919999999999999</v>
      </c>
      <c r="I2456">
        <v>0.66669999999999996</v>
      </c>
      <c r="J2456">
        <v>6.4500000000000002E-2</v>
      </c>
      <c r="K2456" s="2">
        <f t="shared" si="425"/>
        <v>4.83</v>
      </c>
      <c r="L2456" s="2">
        <f t="shared" si="429"/>
        <v>0.01</v>
      </c>
      <c r="M2456" s="26">
        <f t="shared" si="419"/>
        <v>1.7000000000000001E-2</v>
      </c>
      <c r="N2456" s="22" t="str">
        <f t="shared" si="426"/>
        <v>long</v>
      </c>
      <c r="O2456" s="23" t="str">
        <f t="shared" si="427"/>
        <v>- -</v>
      </c>
    </row>
    <row r="2457" spans="1:15" x14ac:dyDescent="0.2">
      <c r="A2457" s="27">
        <v>37887</v>
      </c>
      <c r="B2457" s="17">
        <f>'IMPORT RAW DATA'!B2463</f>
        <v>4.9000000000000004</v>
      </c>
      <c r="C2457" s="2">
        <f t="shared" si="423"/>
        <v>0.22</v>
      </c>
      <c r="D2457" s="2">
        <f t="shared" si="422"/>
        <v>0.04</v>
      </c>
      <c r="E2457" s="2">
        <f t="shared" si="428"/>
        <v>0.57999999999999996</v>
      </c>
      <c r="F2457" s="2">
        <f t="shared" si="420"/>
        <v>0.38</v>
      </c>
      <c r="G2457" s="18">
        <f t="shared" si="421"/>
        <v>8.5999999999999993E-2</v>
      </c>
      <c r="H2457" s="18">
        <f t="shared" si="424"/>
        <v>0.29330000000000001</v>
      </c>
      <c r="I2457">
        <v>0.66669999999999996</v>
      </c>
      <c r="J2457">
        <v>6.4500000000000002E-2</v>
      </c>
      <c r="K2457" s="2">
        <f t="shared" si="425"/>
        <v>4.84</v>
      </c>
      <c r="L2457" s="2">
        <f t="shared" si="429"/>
        <v>0.01</v>
      </c>
      <c r="M2457" s="26">
        <f t="shared" si="419"/>
        <v>1.7000000000000001E-2</v>
      </c>
      <c r="N2457" s="22" t="str">
        <f t="shared" si="426"/>
        <v>long</v>
      </c>
      <c r="O2457" s="23" t="str">
        <f t="shared" si="427"/>
        <v>- -</v>
      </c>
    </row>
    <row r="2458" spans="1:15" x14ac:dyDescent="0.2">
      <c r="A2458" s="27">
        <v>37888</v>
      </c>
      <c r="B2458" s="17">
        <f>'IMPORT RAW DATA'!B2464</f>
        <v>4.84</v>
      </c>
      <c r="C2458" s="2">
        <f t="shared" si="423"/>
        <v>0.18</v>
      </c>
      <c r="D2458" s="2">
        <f t="shared" si="422"/>
        <v>0.06</v>
      </c>
      <c r="E2458" s="2">
        <f t="shared" si="428"/>
        <v>0.57999999999999996</v>
      </c>
      <c r="F2458" s="2">
        <f t="shared" si="420"/>
        <v>0.31</v>
      </c>
      <c r="G2458" s="18">
        <f t="shared" si="421"/>
        <v>6.3100000000000003E-2</v>
      </c>
      <c r="H2458" s="18">
        <f t="shared" si="424"/>
        <v>0.25119999999999998</v>
      </c>
      <c r="I2458">
        <v>0.66669999999999996</v>
      </c>
      <c r="J2458">
        <v>6.4500000000000002E-2</v>
      </c>
      <c r="K2458" s="2">
        <f t="shared" si="425"/>
        <v>4.84</v>
      </c>
      <c r="L2458" s="2">
        <f t="shared" si="429"/>
        <v>0</v>
      </c>
      <c r="M2458" s="26">
        <f t="shared" si="419"/>
        <v>1.7000000000000001E-2</v>
      </c>
      <c r="N2458" s="22" t="str">
        <f t="shared" si="426"/>
        <v>- -</v>
      </c>
      <c r="O2458" s="23" t="str">
        <f t="shared" si="427"/>
        <v>- -</v>
      </c>
    </row>
    <row r="2459" spans="1:15" x14ac:dyDescent="0.2">
      <c r="A2459" s="27">
        <v>37889</v>
      </c>
      <c r="B2459" s="17">
        <f>'IMPORT RAW DATA'!B2465</f>
        <v>4.8</v>
      </c>
      <c r="C2459" s="2">
        <f t="shared" si="423"/>
        <v>-0.01</v>
      </c>
      <c r="D2459" s="2">
        <f t="shared" si="422"/>
        <v>0.04</v>
      </c>
      <c r="E2459" s="2">
        <f t="shared" si="428"/>
        <v>0.6</v>
      </c>
      <c r="F2459" s="2">
        <f t="shared" si="420"/>
        <v>0.02</v>
      </c>
      <c r="G2459" s="18">
        <f t="shared" si="421"/>
        <v>5.8999999999999999E-3</v>
      </c>
      <c r="H2459" s="18">
        <f t="shared" si="424"/>
        <v>7.6499999999999999E-2</v>
      </c>
      <c r="I2459">
        <v>0.66669999999999996</v>
      </c>
      <c r="J2459">
        <v>6.4500000000000002E-2</v>
      </c>
      <c r="K2459" s="2">
        <f t="shared" si="425"/>
        <v>4.84</v>
      </c>
      <c r="L2459" s="2">
        <f t="shared" si="429"/>
        <v>0</v>
      </c>
      <c r="M2459" s="26">
        <f t="shared" si="419"/>
        <v>1.7000000000000001E-2</v>
      </c>
      <c r="N2459" s="22" t="str">
        <f t="shared" si="426"/>
        <v>- -</v>
      </c>
      <c r="O2459" s="23" t="str">
        <f t="shared" si="427"/>
        <v>- -</v>
      </c>
    </row>
    <row r="2460" spans="1:15" x14ac:dyDescent="0.2">
      <c r="A2460" s="27">
        <v>37890</v>
      </c>
      <c r="B2460" s="17">
        <f>'IMPORT RAW DATA'!B2466</f>
        <v>4.7</v>
      </c>
      <c r="C2460" s="2">
        <f t="shared" si="423"/>
        <v>-0.16</v>
      </c>
      <c r="D2460" s="2">
        <f t="shared" si="422"/>
        <v>0.1</v>
      </c>
      <c r="E2460" s="2">
        <f t="shared" si="428"/>
        <v>0.55000000000000004</v>
      </c>
      <c r="F2460" s="2">
        <f t="shared" si="420"/>
        <v>0.28999999999999998</v>
      </c>
      <c r="G2460" s="18">
        <f t="shared" si="421"/>
        <v>5.7200000000000001E-2</v>
      </c>
      <c r="H2460" s="18">
        <f t="shared" si="424"/>
        <v>0.23910000000000001</v>
      </c>
      <c r="I2460">
        <v>0.66669999999999996</v>
      </c>
      <c r="J2460">
        <v>6.4500000000000002E-2</v>
      </c>
      <c r="K2460" s="2">
        <f t="shared" si="425"/>
        <v>4.83</v>
      </c>
      <c r="L2460" s="2">
        <f t="shared" si="429"/>
        <v>-0.01</v>
      </c>
      <c r="M2460" s="26">
        <f t="shared" si="419"/>
        <v>1.7000000000000001E-2</v>
      </c>
      <c r="N2460" s="22" t="str">
        <f t="shared" si="426"/>
        <v>- -</v>
      </c>
      <c r="O2460" s="23" t="str">
        <f t="shared" si="427"/>
        <v>short</v>
      </c>
    </row>
    <row r="2461" spans="1:15" x14ac:dyDescent="0.2">
      <c r="A2461" s="27">
        <v>37893</v>
      </c>
      <c r="B2461" s="17">
        <f>'IMPORT RAW DATA'!B2467</f>
        <v>4.68</v>
      </c>
      <c r="C2461" s="2">
        <f t="shared" si="423"/>
        <v>-0.27</v>
      </c>
      <c r="D2461" s="2">
        <f t="shared" si="422"/>
        <v>0.02</v>
      </c>
      <c r="E2461" s="2">
        <f t="shared" si="428"/>
        <v>0.52</v>
      </c>
      <c r="F2461" s="2">
        <f t="shared" si="420"/>
        <v>0.52</v>
      </c>
      <c r="G2461" s="18">
        <f t="shared" si="421"/>
        <v>0.1426</v>
      </c>
      <c r="H2461" s="18">
        <f t="shared" si="424"/>
        <v>0.37759999999999999</v>
      </c>
      <c r="I2461">
        <v>0.66669999999999996</v>
      </c>
      <c r="J2461">
        <v>6.4500000000000002E-2</v>
      </c>
      <c r="K2461" s="2">
        <f t="shared" si="425"/>
        <v>4.8099999999999996</v>
      </c>
      <c r="L2461" s="2">
        <f t="shared" si="429"/>
        <v>-0.02</v>
      </c>
      <c r="M2461" s="26">
        <f t="shared" si="419"/>
        <v>1.7999999999999999E-2</v>
      </c>
      <c r="N2461" s="22" t="str">
        <f t="shared" si="426"/>
        <v>- -</v>
      </c>
      <c r="O2461" s="23" t="str">
        <f t="shared" si="427"/>
        <v>short</v>
      </c>
    </row>
    <row r="2462" spans="1:15" x14ac:dyDescent="0.2">
      <c r="A2462" s="27">
        <v>37894</v>
      </c>
      <c r="B2462" s="17">
        <f>'IMPORT RAW DATA'!B2468</f>
        <v>4.62</v>
      </c>
      <c r="C2462" s="2">
        <f t="shared" si="423"/>
        <v>-0.35</v>
      </c>
      <c r="D2462" s="2">
        <f t="shared" si="422"/>
        <v>0.06</v>
      </c>
      <c r="E2462" s="2">
        <f t="shared" si="428"/>
        <v>0.49</v>
      </c>
      <c r="F2462" s="2">
        <f t="shared" si="420"/>
        <v>0.71</v>
      </c>
      <c r="G2462" s="18">
        <f t="shared" si="421"/>
        <v>0.2422</v>
      </c>
      <c r="H2462" s="18">
        <f t="shared" si="424"/>
        <v>0.49209999999999998</v>
      </c>
      <c r="I2462">
        <v>0.66669999999999996</v>
      </c>
      <c r="J2462">
        <v>6.4500000000000002E-2</v>
      </c>
      <c r="K2462" s="2">
        <f t="shared" si="425"/>
        <v>4.76</v>
      </c>
      <c r="L2462" s="2">
        <f t="shared" si="429"/>
        <v>-0.05</v>
      </c>
      <c r="M2462" s="26">
        <f t="shared" si="419"/>
        <v>2.1999999999999999E-2</v>
      </c>
      <c r="N2462" s="22" t="str">
        <f t="shared" si="426"/>
        <v>- -</v>
      </c>
      <c r="O2462" s="23" t="str">
        <f t="shared" si="427"/>
        <v>short</v>
      </c>
    </row>
    <row r="2463" spans="1:15" x14ac:dyDescent="0.2">
      <c r="A2463" s="27">
        <v>37895</v>
      </c>
      <c r="B2463" s="17">
        <f>'IMPORT RAW DATA'!B2469</f>
        <v>4.8499999999999996</v>
      </c>
      <c r="C2463" s="2">
        <f t="shared" si="423"/>
        <v>-0.18</v>
      </c>
      <c r="D2463" s="2">
        <f t="shared" si="422"/>
        <v>0.23</v>
      </c>
      <c r="E2463" s="2">
        <f t="shared" si="428"/>
        <v>0.7</v>
      </c>
      <c r="F2463" s="2">
        <f t="shared" si="420"/>
        <v>0.26</v>
      </c>
      <c r="G2463" s="18">
        <f t="shared" si="421"/>
        <v>4.8899999999999999E-2</v>
      </c>
      <c r="H2463" s="18">
        <f t="shared" si="424"/>
        <v>0.22109999999999999</v>
      </c>
      <c r="I2463">
        <v>0.66669999999999996</v>
      </c>
      <c r="J2463">
        <v>6.4500000000000002E-2</v>
      </c>
      <c r="K2463" s="2">
        <f t="shared" si="425"/>
        <v>4.76</v>
      </c>
      <c r="L2463" s="2">
        <f t="shared" si="429"/>
        <v>0</v>
      </c>
      <c r="M2463" s="26">
        <f t="shared" si="419"/>
        <v>2.1999999999999999E-2</v>
      </c>
      <c r="N2463" s="22" t="str">
        <f t="shared" si="426"/>
        <v>- -</v>
      </c>
      <c r="O2463" s="23" t="str">
        <f t="shared" si="427"/>
        <v>- -</v>
      </c>
    </row>
    <row r="2464" spans="1:15" x14ac:dyDescent="0.2">
      <c r="A2464" s="27">
        <v>37896</v>
      </c>
      <c r="B2464" s="17">
        <f>'IMPORT RAW DATA'!B2470</f>
        <v>4.93</v>
      </c>
      <c r="C2464" s="2">
        <f t="shared" si="423"/>
        <v>-0.04</v>
      </c>
      <c r="D2464" s="2">
        <f t="shared" si="422"/>
        <v>0.08</v>
      </c>
      <c r="E2464" s="2">
        <f t="shared" si="428"/>
        <v>0.72</v>
      </c>
      <c r="F2464" s="2">
        <f t="shared" si="420"/>
        <v>0.06</v>
      </c>
      <c r="G2464" s="18">
        <f t="shared" si="421"/>
        <v>1.01E-2</v>
      </c>
      <c r="H2464" s="18">
        <f t="shared" si="424"/>
        <v>0.10059999999999999</v>
      </c>
      <c r="I2464">
        <v>0.66669999999999996</v>
      </c>
      <c r="J2464">
        <v>6.4500000000000002E-2</v>
      </c>
      <c r="K2464" s="2">
        <f t="shared" si="425"/>
        <v>4.76</v>
      </c>
      <c r="L2464" s="2">
        <f t="shared" si="429"/>
        <v>0</v>
      </c>
      <c r="M2464" s="26">
        <f t="shared" si="419"/>
        <v>2.1999999999999999E-2</v>
      </c>
      <c r="N2464" s="22" t="str">
        <f t="shared" si="426"/>
        <v>- -</v>
      </c>
      <c r="O2464" s="23" t="str">
        <f t="shared" si="427"/>
        <v>- -</v>
      </c>
    </row>
    <row r="2465" spans="1:15" x14ac:dyDescent="0.2">
      <c r="A2465" s="27">
        <v>37897</v>
      </c>
      <c r="B2465" s="17">
        <f>'IMPORT RAW DATA'!B2471</f>
        <v>5.04</v>
      </c>
      <c r="C2465" s="2">
        <f t="shared" si="423"/>
        <v>0.1</v>
      </c>
      <c r="D2465" s="2">
        <f t="shared" si="422"/>
        <v>0.11</v>
      </c>
      <c r="E2465" s="2">
        <f t="shared" si="428"/>
        <v>0.77</v>
      </c>
      <c r="F2465" s="2">
        <f t="shared" si="420"/>
        <v>0.13</v>
      </c>
      <c r="G2465" s="18">
        <f t="shared" si="421"/>
        <v>2.0400000000000001E-2</v>
      </c>
      <c r="H2465" s="18">
        <f t="shared" si="424"/>
        <v>0.14280000000000001</v>
      </c>
      <c r="I2465">
        <v>0.66669999999999996</v>
      </c>
      <c r="J2465">
        <v>6.4500000000000002E-2</v>
      </c>
      <c r="K2465" s="2">
        <f t="shared" si="425"/>
        <v>4.7699999999999996</v>
      </c>
      <c r="L2465" s="2">
        <f t="shared" si="429"/>
        <v>0.01</v>
      </c>
      <c r="M2465" s="26">
        <f t="shared" ref="M2465:M2528" si="430">STDEV(L2446:L2465)</f>
        <v>2.1999999999999999E-2</v>
      </c>
      <c r="N2465" s="22" t="str">
        <f t="shared" si="426"/>
        <v>long</v>
      </c>
      <c r="O2465" s="23" t="str">
        <f t="shared" si="427"/>
        <v>- -</v>
      </c>
    </row>
    <row r="2466" spans="1:15" x14ac:dyDescent="0.2">
      <c r="A2466" s="27">
        <v>37900</v>
      </c>
      <c r="B2466" s="17">
        <f>'IMPORT RAW DATA'!B2472</f>
        <v>4.91</v>
      </c>
      <c r="C2466" s="2">
        <f t="shared" si="423"/>
        <v>0.01</v>
      </c>
      <c r="D2466" s="2">
        <f t="shared" si="422"/>
        <v>0.13</v>
      </c>
      <c r="E2466" s="2">
        <f t="shared" si="428"/>
        <v>0.87</v>
      </c>
      <c r="F2466" s="2">
        <f t="shared" si="420"/>
        <v>0.01</v>
      </c>
      <c r="G2466" s="18">
        <f t="shared" si="421"/>
        <v>5.0000000000000001E-3</v>
      </c>
      <c r="H2466" s="18">
        <f t="shared" si="424"/>
        <v>7.0499999999999993E-2</v>
      </c>
      <c r="I2466">
        <v>0.66669999999999996</v>
      </c>
      <c r="J2466">
        <v>6.4500000000000002E-2</v>
      </c>
      <c r="K2466" s="2">
        <f t="shared" si="425"/>
        <v>4.7699999999999996</v>
      </c>
      <c r="L2466" s="2">
        <f t="shared" si="429"/>
        <v>0</v>
      </c>
      <c r="M2466" s="26">
        <f t="shared" si="430"/>
        <v>2.1999999999999999E-2</v>
      </c>
      <c r="N2466" s="22" t="str">
        <f t="shared" si="426"/>
        <v>- -</v>
      </c>
      <c r="O2466" s="23" t="str">
        <f t="shared" si="427"/>
        <v>- -</v>
      </c>
    </row>
    <row r="2467" spans="1:15" x14ac:dyDescent="0.2">
      <c r="A2467" s="27">
        <v>37901</v>
      </c>
      <c r="B2467" s="17">
        <f>'IMPORT RAW DATA'!B2473</f>
        <v>5</v>
      </c>
      <c r="C2467" s="2">
        <f t="shared" si="423"/>
        <v>0.16</v>
      </c>
      <c r="D2467" s="2">
        <f t="shared" si="422"/>
        <v>0.09</v>
      </c>
      <c r="E2467" s="2">
        <f t="shared" si="428"/>
        <v>0.92</v>
      </c>
      <c r="F2467" s="2">
        <f t="shared" si="420"/>
        <v>0.17</v>
      </c>
      <c r="G2467" s="18">
        <f t="shared" si="421"/>
        <v>2.7900000000000001E-2</v>
      </c>
      <c r="H2467" s="18">
        <f t="shared" si="424"/>
        <v>0.16689999999999999</v>
      </c>
      <c r="I2467">
        <v>0.66669999999999996</v>
      </c>
      <c r="J2467">
        <v>6.4500000000000002E-2</v>
      </c>
      <c r="K2467" s="2">
        <f t="shared" si="425"/>
        <v>4.78</v>
      </c>
      <c r="L2467" s="2">
        <f t="shared" si="429"/>
        <v>0.01</v>
      </c>
      <c r="M2467" s="26">
        <f t="shared" si="430"/>
        <v>2.1999999999999999E-2</v>
      </c>
      <c r="N2467" s="22" t="str">
        <f t="shared" si="426"/>
        <v>long</v>
      </c>
      <c r="O2467" s="23" t="str">
        <f t="shared" si="427"/>
        <v>- -</v>
      </c>
    </row>
    <row r="2468" spans="1:15" x14ac:dyDescent="0.2">
      <c r="A2468" s="27">
        <v>37902</v>
      </c>
      <c r="B2468" s="17">
        <f>'IMPORT RAW DATA'!B2474</f>
        <v>5.05</v>
      </c>
      <c r="C2468" s="2">
        <f t="shared" si="423"/>
        <v>0.25</v>
      </c>
      <c r="D2468" s="2">
        <f t="shared" si="422"/>
        <v>0.05</v>
      </c>
      <c r="E2468" s="2">
        <f t="shared" si="428"/>
        <v>0.91</v>
      </c>
      <c r="F2468" s="2">
        <f t="shared" si="420"/>
        <v>0.27</v>
      </c>
      <c r="G2468" s="18">
        <f t="shared" si="421"/>
        <v>5.16E-2</v>
      </c>
      <c r="H2468" s="18">
        <f t="shared" si="424"/>
        <v>0.2271</v>
      </c>
      <c r="I2468">
        <v>0.66669999999999996</v>
      </c>
      <c r="J2468">
        <v>6.4500000000000002E-2</v>
      </c>
      <c r="K2468" s="2">
        <f t="shared" si="425"/>
        <v>4.79</v>
      </c>
      <c r="L2468" s="2">
        <f t="shared" si="429"/>
        <v>0.01</v>
      </c>
      <c r="M2468" s="26">
        <f t="shared" si="430"/>
        <v>2.1999999999999999E-2</v>
      </c>
      <c r="N2468" s="22" t="str">
        <f t="shared" si="426"/>
        <v>long</v>
      </c>
      <c r="O2468" s="23" t="str">
        <f t="shared" si="427"/>
        <v>- -</v>
      </c>
    </row>
    <row r="2469" spans="1:15" x14ac:dyDescent="0.2">
      <c r="A2469" s="27">
        <v>37903</v>
      </c>
      <c r="B2469" s="17">
        <f>'IMPORT RAW DATA'!B2475</f>
        <v>5.0999999999999996</v>
      </c>
      <c r="C2469" s="2">
        <f t="shared" si="423"/>
        <v>0.4</v>
      </c>
      <c r="D2469" s="2">
        <f t="shared" si="422"/>
        <v>0.05</v>
      </c>
      <c r="E2469" s="2">
        <f t="shared" si="428"/>
        <v>0.92</v>
      </c>
      <c r="F2469" s="2">
        <f t="shared" si="420"/>
        <v>0.43</v>
      </c>
      <c r="G2469" s="18">
        <f t="shared" si="421"/>
        <v>0.1046</v>
      </c>
      <c r="H2469" s="18">
        <f t="shared" si="424"/>
        <v>0.32340000000000002</v>
      </c>
      <c r="I2469">
        <v>0.66669999999999996</v>
      </c>
      <c r="J2469">
        <v>6.4500000000000002E-2</v>
      </c>
      <c r="K2469" s="2">
        <f t="shared" si="425"/>
        <v>4.82</v>
      </c>
      <c r="L2469" s="2">
        <f t="shared" si="429"/>
        <v>0.03</v>
      </c>
      <c r="M2469" s="26">
        <f t="shared" si="430"/>
        <v>2.1999999999999999E-2</v>
      </c>
      <c r="N2469" s="22" t="str">
        <f t="shared" si="426"/>
        <v>long</v>
      </c>
      <c r="O2469" s="23" t="str">
        <f t="shared" si="427"/>
        <v>- -</v>
      </c>
    </row>
    <row r="2470" spans="1:15" x14ac:dyDescent="0.2">
      <c r="A2470" s="27">
        <v>37904</v>
      </c>
      <c r="B2470" s="17">
        <f>'IMPORT RAW DATA'!B2476</f>
        <v>5.14</v>
      </c>
      <c r="C2470" s="2">
        <f t="shared" si="423"/>
        <v>0.46</v>
      </c>
      <c r="D2470" s="2">
        <f t="shared" si="422"/>
        <v>0.04</v>
      </c>
      <c r="E2470" s="2">
        <f t="shared" si="428"/>
        <v>0.86</v>
      </c>
      <c r="F2470" s="2">
        <f t="shared" si="420"/>
        <v>0.53</v>
      </c>
      <c r="G2470" s="18">
        <f t="shared" si="421"/>
        <v>0.1472</v>
      </c>
      <c r="H2470" s="18">
        <f t="shared" si="424"/>
        <v>0.38369999999999999</v>
      </c>
      <c r="I2470">
        <v>0.66669999999999996</v>
      </c>
      <c r="J2470">
        <v>6.4500000000000002E-2</v>
      </c>
      <c r="K2470" s="2">
        <f t="shared" si="425"/>
        <v>4.87</v>
      </c>
      <c r="L2470" s="2">
        <f t="shared" si="429"/>
        <v>0.05</v>
      </c>
      <c r="M2470" s="26">
        <f t="shared" si="430"/>
        <v>2.4E-2</v>
      </c>
      <c r="N2470" s="22" t="str">
        <f t="shared" si="426"/>
        <v>long</v>
      </c>
      <c r="O2470" s="23" t="str">
        <f t="shared" si="427"/>
        <v>- -</v>
      </c>
    </row>
    <row r="2471" spans="1:15" x14ac:dyDescent="0.2">
      <c r="A2471" s="27">
        <v>37907</v>
      </c>
      <c r="B2471" s="17">
        <f>'IMPORT RAW DATA'!B2477</f>
        <v>5.19</v>
      </c>
      <c r="C2471" s="2">
        <f t="shared" si="423"/>
        <v>0.56999999999999995</v>
      </c>
      <c r="D2471" s="2">
        <f t="shared" si="422"/>
        <v>0.05</v>
      </c>
      <c r="E2471" s="2">
        <f t="shared" si="428"/>
        <v>0.89</v>
      </c>
      <c r="F2471" s="2">
        <f t="shared" ref="F2471:F2534" si="431">ABS(C2471/E2471)</f>
        <v>0.64</v>
      </c>
      <c r="G2471" s="18">
        <f t="shared" ref="G2471:G2534" si="432">H2471*H2471</f>
        <v>0.2024</v>
      </c>
      <c r="H2471" s="18">
        <f t="shared" si="424"/>
        <v>0.44990000000000002</v>
      </c>
      <c r="I2471">
        <v>0.66669999999999996</v>
      </c>
      <c r="J2471">
        <v>6.4500000000000002E-2</v>
      </c>
      <c r="K2471" s="2">
        <f t="shared" si="425"/>
        <v>4.93</v>
      </c>
      <c r="L2471" s="2">
        <f t="shared" si="429"/>
        <v>0.06</v>
      </c>
      <c r="M2471" s="26">
        <f t="shared" si="430"/>
        <v>2.5999999999999999E-2</v>
      </c>
      <c r="N2471" s="22" t="str">
        <f t="shared" si="426"/>
        <v>long</v>
      </c>
      <c r="O2471" s="23" t="str">
        <f t="shared" si="427"/>
        <v>- -</v>
      </c>
    </row>
    <row r="2472" spans="1:15" x14ac:dyDescent="0.2">
      <c r="A2472" s="27">
        <v>37908</v>
      </c>
      <c r="B2472" s="17">
        <f>'IMPORT RAW DATA'!B2478</f>
        <v>5.13</v>
      </c>
      <c r="C2472" s="2">
        <f t="shared" si="423"/>
        <v>0.28000000000000003</v>
      </c>
      <c r="D2472" s="2">
        <f t="shared" si="422"/>
        <v>0.06</v>
      </c>
      <c r="E2472" s="2">
        <f t="shared" si="428"/>
        <v>0.89</v>
      </c>
      <c r="F2472" s="2">
        <f t="shared" si="431"/>
        <v>0.31</v>
      </c>
      <c r="G2472" s="18">
        <f t="shared" si="432"/>
        <v>6.3100000000000003E-2</v>
      </c>
      <c r="H2472" s="18">
        <f t="shared" si="424"/>
        <v>0.25119999999999998</v>
      </c>
      <c r="I2472">
        <v>0.66669999999999996</v>
      </c>
      <c r="J2472">
        <v>6.4500000000000002E-2</v>
      </c>
      <c r="K2472" s="2">
        <f t="shared" si="425"/>
        <v>4.9400000000000004</v>
      </c>
      <c r="L2472" s="2">
        <f t="shared" si="429"/>
        <v>0.01</v>
      </c>
      <c r="M2472" s="26">
        <f t="shared" si="430"/>
        <v>2.5999999999999999E-2</v>
      </c>
      <c r="N2472" s="22" t="str">
        <f t="shared" si="426"/>
        <v>long</v>
      </c>
      <c r="O2472" s="23" t="str">
        <f t="shared" si="427"/>
        <v>- -</v>
      </c>
    </row>
    <row r="2473" spans="1:15" x14ac:dyDescent="0.2">
      <c r="A2473" s="27">
        <v>37909</v>
      </c>
      <c r="B2473" s="17">
        <f>'IMPORT RAW DATA'!B2479</f>
        <v>5.2</v>
      </c>
      <c r="C2473" s="2">
        <f t="shared" si="423"/>
        <v>0.27</v>
      </c>
      <c r="D2473" s="2">
        <f t="shared" si="422"/>
        <v>7.0000000000000007E-2</v>
      </c>
      <c r="E2473" s="2">
        <f t="shared" si="428"/>
        <v>0.73</v>
      </c>
      <c r="F2473" s="2">
        <f t="shared" si="431"/>
        <v>0.37</v>
      </c>
      <c r="G2473" s="18">
        <f t="shared" si="432"/>
        <v>8.2500000000000004E-2</v>
      </c>
      <c r="H2473" s="18">
        <f t="shared" si="424"/>
        <v>0.2873</v>
      </c>
      <c r="I2473">
        <v>0.66669999999999996</v>
      </c>
      <c r="J2473">
        <v>6.4500000000000002E-2</v>
      </c>
      <c r="K2473" s="2">
        <f t="shared" si="425"/>
        <v>4.96</v>
      </c>
      <c r="L2473" s="2">
        <f t="shared" si="429"/>
        <v>0.02</v>
      </c>
      <c r="M2473" s="26">
        <f t="shared" si="430"/>
        <v>2.5999999999999999E-2</v>
      </c>
      <c r="N2473" s="22" t="str">
        <f t="shared" si="426"/>
        <v>long</v>
      </c>
      <c r="O2473" s="23" t="str">
        <f t="shared" si="427"/>
        <v>- -</v>
      </c>
    </row>
    <row r="2474" spans="1:15" x14ac:dyDescent="0.2">
      <c r="A2474" s="27">
        <v>37910</v>
      </c>
      <c r="B2474" s="17">
        <f>'IMPORT RAW DATA'!B2480</f>
        <v>5.13</v>
      </c>
      <c r="C2474" s="2">
        <f t="shared" si="423"/>
        <v>0.09</v>
      </c>
      <c r="D2474" s="2">
        <f t="shared" si="422"/>
        <v>7.0000000000000007E-2</v>
      </c>
      <c r="E2474" s="2">
        <f t="shared" si="428"/>
        <v>0.72</v>
      </c>
      <c r="F2474" s="2">
        <f t="shared" si="431"/>
        <v>0.13</v>
      </c>
      <c r="G2474" s="18">
        <f t="shared" si="432"/>
        <v>2.0400000000000001E-2</v>
      </c>
      <c r="H2474" s="18">
        <f t="shared" si="424"/>
        <v>0.14280000000000001</v>
      </c>
      <c r="I2474">
        <v>0.66669999999999996</v>
      </c>
      <c r="J2474">
        <v>6.4500000000000002E-2</v>
      </c>
      <c r="K2474" s="2">
        <f t="shared" si="425"/>
        <v>4.96</v>
      </c>
      <c r="L2474" s="2">
        <f t="shared" si="429"/>
        <v>0</v>
      </c>
      <c r="M2474" s="26">
        <f t="shared" si="430"/>
        <v>2.3E-2</v>
      </c>
      <c r="N2474" s="22" t="str">
        <f t="shared" si="426"/>
        <v>- -</v>
      </c>
      <c r="O2474" s="23" t="str">
        <f t="shared" si="427"/>
        <v>- -</v>
      </c>
    </row>
    <row r="2475" spans="1:15" x14ac:dyDescent="0.2">
      <c r="A2475" s="27">
        <v>37911</v>
      </c>
      <c r="B2475" s="17">
        <f>'IMPORT RAW DATA'!B2481</f>
        <v>5.16</v>
      </c>
      <c r="C2475" s="2">
        <f t="shared" si="423"/>
        <v>0.25</v>
      </c>
      <c r="D2475" s="2">
        <f t="shared" si="422"/>
        <v>0.03</v>
      </c>
      <c r="E2475" s="2">
        <f t="shared" si="428"/>
        <v>0.64</v>
      </c>
      <c r="F2475" s="2">
        <f t="shared" si="431"/>
        <v>0.39</v>
      </c>
      <c r="G2475" s="18">
        <f t="shared" si="432"/>
        <v>8.9599999999999999E-2</v>
      </c>
      <c r="H2475" s="18">
        <f t="shared" si="424"/>
        <v>0.2994</v>
      </c>
      <c r="I2475">
        <v>0.66669999999999996</v>
      </c>
      <c r="J2475">
        <v>6.4500000000000002E-2</v>
      </c>
      <c r="K2475" s="2">
        <f t="shared" si="425"/>
        <v>4.9800000000000004</v>
      </c>
      <c r="L2475" s="2">
        <f t="shared" si="429"/>
        <v>0.02</v>
      </c>
      <c r="M2475" s="26">
        <f t="shared" si="430"/>
        <v>2.3E-2</v>
      </c>
      <c r="N2475" s="22" t="str">
        <f t="shared" si="426"/>
        <v>long</v>
      </c>
      <c r="O2475" s="23" t="str">
        <f t="shared" si="427"/>
        <v>- -</v>
      </c>
    </row>
    <row r="2476" spans="1:15" x14ac:dyDescent="0.2">
      <c r="A2476" s="27">
        <v>37914</v>
      </c>
      <c r="B2476" s="17">
        <f>'IMPORT RAW DATA'!B2482</f>
        <v>5.2</v>
      </c>
      <c r="C2476" s="2">
        <f t="shared" si="423"/>
        <v>0.2</v>
      </c>
      <c r="D2476" s="2">
        <f t="shared" si="422"/>
        <v>0.04</v>
      </c>
      <c r="E2476" s="2">
        <f t="shared" si="428"/>
        <v>0.55000000000000004</v>
      </c>
      <c r="F2476" s="2">
        <f t="shared" si="431"/>
        <v>0.36</v>
      </c>
      <c r="G2476" s="18">
        <f t="shared" si="432"/>
        <v>7.9100000000000004E-2</v>
      </c>
      <c r="H2476" s="18">
        <f t="shared" si="424"/>
        <v>0.28129999999999999</v>
      </c>
      <c r="I2476">
        <v>0.66669999999999996</v>
      </c>
      <c r="J2476">
        <v>6.4500000000000002E-2</v>
      </c>
      <c r="K2476" s="2">
        <f t="shared" si="425"/>
        <v>5</v>
      </c>
      <c r="L2476" s="2">
        <f t="shared" si="429"/>
        <v>0.02</v>
      </c>
      <c r="M2476" s="26">
        <f t="shared" si="430"/>
        <v>2.3E-2</v>
      </c>
      <c r="N2476" s="22" t="str">
        <f t="shared" si="426"/>
        <v>long</v>
      </c>
      <c r="O2476" s="23" t="str">
        <f t="shared" si="427"/>
        <v>- -</v>
      </c>
    </row>
    <row r="2477" spans="1:15" x14ac:dyDescent="0.2">
      <c r="A2477" s="27">
        <v>37915</v>
      </c>
      <c r="B2477" s="17">
        <f>'IMPORT RAW DATA'!B2483</f>
        <v>5.27</v>
      </c>
      <c r="C2477" s="2">
        <f t="shared" si="423"/>
        <v>0.22</v>
      </c>
      <c r="D2477" s="2">
        <f t="shared" si="422"/>
        <v>7.0000000000000007E-2</v>
      </c>
      <c r="E2477" s="2">
        <f t="shared" si="428"/>
        <v>0.53</v>
      </c>
      <c r="F2477" s="2">
        <f t="shared" si="431"/>
        <v>0.42</v>
      </c>
      <c r="G2477" s="18">
        <f t="shared" si="432"/>
        <v>0.1007</v>
      </c>
      <c r="H2477" s="18">
        <f t="shared" si="424"/>
        <v>0.31740000000000002</v>
      </c>
      <c r="I2477">
        <v>0.66669999999999996</v>
      </c>
      <c r="J2477">
        <v>6.4500000000000002E-2</v>
      </c>
      <c r="K2477" s="2">
        <f t="shared" si="425"/>
        <v>5.03</v>
      </c>
      <c r="L2477" s="2">
        <f t="shared" si="429"/>
        <v>0.03</v>
      </c>
      <c r="M2477" s="26">
        <f t="shared" si="430"/>
        <v>2.4E-2</v>
      </c>
      <c r="N2477" s="22" t="str">
        <f t="shared" si="426"/>
        <v>long</v>
      </c>
      <c r="O2477" s="23" t="str">
        <f t="shared" si="427"/>
        <v>- -</v>
      </c>
    </row>
    <row r="2478" spans="1:15" x14ac:dyDescent="0.2">
      <c r="A2478" s="27">
        <v>37916</v>
      </c>
      <c r="B2478" s="17">
        <f>'IMPORT RAW DATA'!B2484</f>
        <v>5.16</v>
      </c>
      <c r="C2478" s="2">
        <f t="shared" si="423"/>
        <v>0.06</v>
      </c>
      <c r="D2478" s="2">
        <f t="shared" si="422"/>
        <v>0.11</v>
      </c>
      <c r="E2478" s="2">
        <f t="shared" si="428"/>
        <v>0.59</v>
      </c>
      <c r="F2478" s="2">
        <f t="shared" si="431"/>
        <v>0.1</v>
      </c>
      <c r="G2478" s="18">
        <f t="shared" si="432"/>
        <v>1.5599999999999999E-2</v>
      </c>
      <c r="H2478" s="18">
        <f t="shared" si="424"/>
        <v>0.12470000000000001</v>
      </c>
      <c r="I2478">
        <v>0.66669999999999996</v>
      </c>
      <c r="J2478">
        <v>6.4500000000000002E-2</v>
      </c>
      <c r="K2478" s="2">
        <f t="shared" si="425"/>
        <v>5.03</v>
      </c>
      <c r="L2478" s="2">
        <f t="shared" si="429"/>
        <v>0</v>
      </c>
      <c r="M2478" s="26">
        <f t="shared" si="430"/>
        <v>2.4E-2</v>
      </c>
      <c r="N2478" s="22" t="str">
        <f t="shared" si="426"/>
        <v>- -</v>
      </c>
      <c r="O2478" s="23" t="str">
        <f t="shared" si="427"/>
        <v>- -</v>
      </c>
    </row>
    <row r="2479" spans="1:15" x14ac:dyDescent="0.2">
      <c r="A2479" s="27">
        <v>37917</v>
      </c>
      <c r="B2479" s="17">
        <f>'IMPORT RAW DATA'!B2485</f>
        <v>5.03</v>
      </c>
      <c r="C2479" s="2">
        <f t="shared" si="423"/>
        <v>-0.11</v>
      </c>
      <c r="D2479" s="2">
        <f t="shared" si="422"/>
        <v>0.13</v>
      </c>
      <c r="E2479" s="2">
        <f t="shared" si="428"/>
        <v>0.67</v>
      </c>
      <c r="F2479" s="2">
        <f t="shared" si="431"/>
        <v>0.16</v>
      </c>
      <c r="G2479" s="18">
        <f t="shared" si="432"/>
        <v>2.5899999999999999E-2</v>
      </c>
      <c r="H2479" s="18">
        <f t="shared" si="424"/>
        <v>0.16089999999999999</v>
      </c>
      <c r="I2479">
        <v>0.66669999999999996</v>
      </c>
      <c r="J2479">
        <v>6.4500000000000002E-2</v>
      </c>
      <c r="K2479" s="2">
        <f t="shared" si="425"/>
        <v>5.03</v>
      </c>
      <c r="L2479" s="2">
        <f t="shared" si="429"/>
        <v>0</v>
      </c>
      <c r="M2479" s="26">
        <f t="shared" si="430"/>
        <v>2.4E-2</v>
      </c>
      <c r="N2479" s="22" t="str">
        <f t="shared" si="426"/>
        <v>- -</v>
      </c>
      <c r="O2479" s="23" t="str">
        <f t="shared" si="427"/>
        <v>- -</v>
      </c>
    </row>
    <row r="2480" spans="1:15" x14ac:dyDescent="0.2">
      <c r="A2480" s="27">
        <v>37918</v>
      </c>
      <c r="B2480" s="17">
        <f>'IMPORT RAW DATA'!B2486</f>
        <v>5.0599999999999996</v>
      </c>
      <c r="C2480" s="2">
        <f t="shared" si="423"/>
        <v>-0.13</v>
      </c>
      <c r="D2480" s="2">
        <f t="shared" si="422"/>
        <v>0.03</v>
      </c>
      <c r="E2480" s="2">
        <f t="shared" si="428"/>
        <v>0.66</v>
      </c>
      <c r="F2480" s="2">
        <f t="shared" si="431"/>
        <v>0.2</v>
      </c>
      <c r="G2480" s="18">
        <f t="shared" si="432"/>
        <v>3.4200000000000001E-2</v>
      </c>
      <c r="H2480" s="18">
        <f t="shared" si="424"/>
        <v>0.18490000000000001</v>
      </c>
      <c r="I2480">
        <v>0.66669999999999996</v>
      </c>
      <c r="J2480">
        <v>6.4500000000000002E-2</v>
      </c>
      <c r="K2480" s="2">
        <f t="shared" si="425"/>
        <v>5.03</v>
      </c>
      <c r="L2480" s="2">
        <f t="shared" si="429"/>
        <v>0</v>
      </c>
      <c r="M2480" s="26">
        <f t="shared" si="430"/>
        <v>2.3E-2</v>
      </c>
      <c r="N2480" s="22" t="str">
        <f t="shared" si="426"/>
        <v>- -</v>
      </c>
      <c r="O2480" s="23" t="str">
        <f t="shared" si="427"/>
        <v>- -</v>
      </c>
    </row>
    <row r="2481" spans="1:15" x14ac:dyDescent="0.2">
      <c r="A2481" s="27">
        <v>37921</v>
      </c>
      <c r="B2481" s="17">
        <f>'IMPORT RAW DATA'!B2487</f>
        <v>4.96</v>
      </c>
      <c r="C2481" s="2">
        <f t="shared" si="423"/>
        <v>-0.17</v>
      </c>
      <c r="D2481" s="2">
        <f t="shared" si="422"/>
        <v>0.1</v>
      </c>
      <c r="E2481" s="2">
        <f t="shared" si="428"/>
        <v>0.71</v>
      </c>
      <c r="F2481" s="2">
        <f t="shared" si="431"/>
        <v>0.24</v>
      </c>
      <c r="G2481" s="18">
        <f t="shared" si="432"/>
        <v>4.3700000000000003E-2</v>
      </c>
      <c r="H2481" s="18">
        <f t="shared" si="424"/>
        <v>0.20899999999999999</v>
      </c>
      <c r="I2481">
        <v>0.66669999999999996</v>
      </c>
      <c r="J2481">
        <v>6.4500000000000002E-2</v>
      </c>
      <c r="K2481" s="2">
        <f t="shared" si="425"/>
        <v>5.03</v>
      </c>
      <c r="L2481" s="2">
        <f t="shared" si="429"/>
        <v>0</v>
      </c>
      <c r="M2481" s="26">
        <f t="shared" si="430"/>
        <v>2.1999999999999999E-2</v>
      </c>
      <c r="N2481" s="22" t="str">
        <f t="shared" si="426"/>
        <v>- -</v>
      </c>
      <c r="O2481" s="23" t="str">
        <f t="shared" si="427"/>
        <v>- -</v>
      </c>
    </row>
    <row r="2482" spans="1:15" x14ac:dyDescent="0.2">
      <c r="A2482" s="27">
        <v>37922</v>
      </c>
      <c r="B2482" s="17">
        <f>'IMPORT RAW DATA'!B2488</f>
        <v>4.92</v>
      </c>
      <c r="C2482" s="2">
        <f t="shared" si="423"/>
        <v>-0.28000000000000003</v>
      </c>
      <c r="D2482" s="2">
        <f t="shared" si="422"/>
        <v>0.04</v>
      </c>
      <c r="E2482" s="2">
        <f t="shared" si="428"/>
        <v>0.69</v>
      </c>
      <c r="F2482" s="2">
        <f t="shared" si="431"/>
        <v>0.41</v>
      </c>
      <c r="G2482" s="18">
        <f t="shared" si="432"/>
        <v>9.7000000000000003E-2</v>
      </c>
      <c r="H2482" s="18">
        <f t="shared" si="424"/>
        <v>0.31140000000000001</v>
      </c>
      <c r="I2482">
        <v>0.66669999999999996</v>
      </c>
      <c r="J2482">
        <v>6.4500000000000002E-2</v>
      </c>
      <c r="K2482" s="2">
        <f t="shared" si="425"/>
        <v>5.0199999999999996</v>
      </c>
      <c r="L2482" s="2">
        <f t="shared" si="429"/>
        <v>-0.01</v>
      </c>
      <c r="M2482" s="26">
        <f t="shared" si="430"/>
        <v>1.7999999999999999E-2</v>
      </c>
      <c r="N2482" s="22" t="str">
        <f t="shared" si="426"/>
        <v>- -</v>
      </c>
      <c r="O2482" s="23" t="str">
        <f t="shared" si="427"/>
        <v>short</v>
      </c>
    </row>
    <row r="2483" spans="1:15" x14ac:dyDescent="0.2">
      <c r="A2483" s="27">
        <v>37923</v>
      </c>
      <c r="B2483" s="17">
        <f>'IMPORT RAW DATA'!B2489</f>
        <v>4.93</v>
      </c>
      <c r="C2483" s="2">
        <f t="shared" si="423"/>
        <v>-0.2</v>
      </c>
      <c r="D2483" s="2">
        <f t="shared" si="422"/>
        <v>0.01</v>
      </c>
      <c r="E2483" s="2">
        <f t="shared" si="428"/>
        <v>0.63</v>
      </c>
      <c r="F2483" s="2">
        <f t="shared" si="431"/>
        <v>0.32</v>
      </c>
      <c r="G2483" s="18">
        <f t="shared" si="432"/>
        <v>6.6199999999999995E-2</v>
      </c>
      <c r="H2483" s="18">
        <f t="shared" si="424"/>
        <v>0.25719999999999998</v>
      </c>
      <c r="I2483">
        <v>0.66669999999999996</v>
      </c>
      <c r="J2483">
        <v>6.4500000000000002E-2</v>
      </c>
      <c r="K2483" s="2">
        <f t="shared" si="425"/>
        <v>5.01</v>
      </c>
      <c r="L2483" s="2">
        <f t="shared" si="429"/>
        <v>-0.01</v>
      </c>
      <c r="M2483" s="26">
        <f t="shared" si="430"/>
        <v>1.9E-2</v>
      </c>
      <c r="N2483" s="22" t="str">
        <f t="shared" si="426"/>
        <v>- -</v>
      </c>
      <c r="O2483" s="23" t="str">
        <f t="shared" si="427"/>
        <v>short</v>
      </c>
    </row>
    <row r="2484" spans="1:15" x14ac:dyDescent="0.2">
      <c r="A2484" s="27">
        <v>37924</v>
      </c>
      <c r="B2484" s="17">
        <f>'IMPORT RAW DATA'!B2490</f>
        <v>4.99</v>
      </c>
      <c r="C2484" s="2">
        <f t="shared" si="423"/>
        <v>-0.17</v>
      </c>
      <c r="D2484" s="2">
        <f t="shared" si="422"/>
        <v>0.06</v>
      </c>
      <c r="E2484" s="2">
        <f t="shared" si="428"/>
        <v>0.62</v>
      </c>
      <c r="F2484" s="2">
        <f t="shared" si="431"/>
        <v>0.27</v>
      </c>
      <c r="G2484" s="18">
        <f t="shared" si="432"/>
        <v>5.16E-2</v>
      </c>
      <c r="H2484" s="18">
        <f t="shared" si="424"/>
        <v>0.2271</v>
      </c>
      <c r="I2484">
        <v>0.66669999999999996</v>
      </c>
      <c r="J2484">
        <v>6.4500000000000002E-2</v>
      </c>
      <c r="K2484" s="2">
        <f t="shared" si="425"/>
        <v>5.01</v>
      </c>
      <c r="L2484" s="2">
        <f t="shared" si="429"/>
        <v>0</v>
      </c>
      <c r="M2484" s="26">
        <f t="shared" si="430"/>
        <v>1.9E-2</v>
      </c>
      <c r="N2484" s="22" t="str">
        <f t="shared" si="426"/>
        <v>- -</v>
      </c>
      <c r="O2484" s="23" t="str">
        <f t="shared" si="427"/>
        <v>- -</v>
      </c>
    </row>
    <row r="2485" spans="1:15" x14ac:dyDescent="0.2">
      <c r="A2485" s="27">
        <v>37925</v>
      </c>
      <c r="B2485" s="17">
        <f>'IMPORT RAW DATA'!B2491</f>
        <v>4.97</v>
      </c>
      <c r="C2485" s="2">
        <f t="shared" si="423"/>
        <v>-0.23</v>
      </c>
      <c r="D2485" s="2">
        <f t="shared" si="422"/>
        <v>0.02</v>
      </c>
      <c r="E2485" s="2">
        <f t="shared" si="428"/>
        <v>0.61</v>
      </c>
      <c r="F2485" s="2">
        <f t="shared" si="431"/>
        <v>0.38</v>
      </c>
      <c r="G2485" s="18">
        <f t="shared" si="432"/>
        <v>8.5999999999999993E-2</v>
      </c>
      <c r="H2485" s="18">
        <f t="shared" si="424"/>
        <v>0.29330000000000001</v>
      </c>
      <c r="I2485">
        <v>0.66669999999999996</v>
      </c>
      <c r="J2485">
        <v>6.4500000000000002E-2</v>
      </c>
      <c r="K2485" s="2">
        <f t="shared" si="425"/>
        <v>5.01</v>
      </c>
      <c r="L2485" s="2">
        <f t="shared" si="429"/>
        <v>0</v>
      </c>
      <c r="M2485" s="26">
        <f t="shared" si="430"/>
        <v>1.9E-2</v>
      </c>
      <c r="N2485" s="22" t="str">
        <f t="shared" si="426"/>
        <v>- -</v>
      </c>
      <c r="O2485" s="23" t="str">
        <f t="shared" si="427"/>
        <v>- -</v>
      </c>
    </row>
    <row r="2486" spans="1:15" x14ac:dyDescent="0.2">
      <c r="A2486" s="27">
        <v>37928</v>
      </c>
      <c r="B2486" s="17">
        <f>'IMPORT RAW DATA'!B2492</f>
        <v>4.97</v>
      </c>
      <c r="C2486" s="2">
        <f t="shared" si="423"/>
        <v>-0.3</v>
      </c>
      <c r="D2486" s="2">
        <f t="shared" si="422"/>
        <v>0</v>
      </c>
      <c r="E2486" s="2">
        <f t="shared" si="428"/>
        <v>0.56999999999999995</v>
      </c>
      <c r="F2486" s="2">
        <f t="shared" si="431"/>
        <v>0.53</v>
      </c>
      <c r="G2486" s="18">
        <f t="shared" si="432"/>
        <v>0.1472</v>
      </c>
      <c r="H2486" s="18">
        <f t="shared" si="424"/>
        <v>0.38369999999999999</v>
      </c>
      <c r="I2486">
        <v>0.66669999999999996</v>
      </c>
      <c r="J2486">
        <v>6.4500000000000002E-2</v>
      </c>
      <c r="K2486" s="2">
        <f t="shared" si="425"/>
        <v>5</v>
      </c>
      <c r="L2486" s="2">
        <f t="shared" si="429"/>
        <v>-0.01</v>
      </c>
      <c r="M2486" s="26">
        <f t="shared" si="430"/>
        <v>1.9E-2</v>
      </c>
      <c r="N2486" s="22" t="str">
        <f t="shared" si="426"/>
        <v>- -</v>
      </c>
      <c r="O2486" s="23" t="str">
        <f t="shared" si="427"/>
        <v>short</v>
      </c>
    </row>
    <row r="2487" spans="1:15" x14ac:dyDescent="0.2">
      <c r="A2487" s="27">
        <v>37929</v>
      </c>
      <c r="B2487" s="17">
        <f>'IMPORT RAW DATA'!B2493</f>
        <v>4.99</v>
      </c>
      <c r="C2487" s="2">
        <f t="shared" si="423"/>
        <v>-0.17</v>
      </c>
      <c r="D2487" s="2">
        <f t="shared" si="422"/>
        <v>0.02</v>
      </c>
      <c r="E2487" s="2">
        <f t="shared" si="428"/>
        <v>0.52</v>
      </c>
      <c r="F2487" s="2">
        <f t="shared" si="431"/>
        <v>0.33</v>
      </c>
      <c r="G2487" s="18">
        <f t="shared" si="432"/>
        <v>6.93E-2</v>
      </c>
      <c r="H2487" s="18">
        <f t="shared" si="424"/>
        <v>0.26319999999999999</v>
      </c>
      <c r="I2487">
        <v>0.66669999999999996</v>
      </c>
      <c r="J2487">
        <v>6.4500000000000002E-2</v>
      </c>
      <c r="K2487" s="2">
        <f t="shared" si="425"/>
        <v>5</v>
      </c>
      <c r="L2487" s="2">
        <f t="shared" si="429"/>
        <v>0</v>
      </c>
      <c r="M2487" s="26">
        <f t="shared" si="430"/>
        <v>1.9E-2</v>
      </c>
      <c r="N2487" s="22" t="str">
        <f t="shared" si="426"/>
        <v>- -</v>
      </c>
      <c r="O2487" s="23" t="str">
        <f t="shared" si="427"/>
        <v>- -</v>
      </c>
    </row>
    <row r="2488" spans="1:15" x14ac:dyDescent="0.2">
      <c r="A2488" s="27">
        <v>37930</v>
      </c>
      <c r="B2488" s="17">
        <f>'IMPORT RAW DATA'!B2494</f>
        <v>4.92</v>
      </c>
      <c r="C2488" s="2">
        <f t="shared" si="423"/>
        <v>-0.11</v>
      </c>
      <c r="D2488" s="2">
        <f t="shared" si="422"/>
        <v>7.0000000000000007E-2</v>
      </c>
      <c r="E2488" s="2">
        <f t="shared" si="428"/>
        <v>0.48</v>
      </c>
      <c r="F2488" s="2">
        <f t="shared" si="431"/>
        <v>0.23</v>
      </c>
      <c r="G2488" s="18">
        <f t="shared" si="432"/>
        <v>4.1200000000000001E-2</v>
      </c>
      <c r="H2488" s="18">
        <f t="shared" si="424"/>
        <v>0.20300000000000001</v>
      </c>
      <c r="I2488">
        <v>0.66669999999999996</v>
      </c>
      <c r="J2488">
        <v>6.4500000000000002E-2</v>
      </c>
      <c r="K2488" s="2">
        <f t="shared" si="425"/>
        <v>5</v>
      </c>
      <c r="L2488" s="2">
        <f t="shared" si="429"/>
        <v>0</v>
      </c>
      <c r="M2488" s="26">
        <f t="shared" si="430"/>
        <v>0.02</v>
      </c>
      <c r="N2488" s="22" t="str">
        <f t="shared" si="426"/>
        <v>- -</v>
      </c>
      <c r="O2488" s="23" t="str">
        <f t="shared" si="427"/>
        <v>- -</v>
      </c>
    </row>
    <row r="2489" spans="1:15" x14ac:dyDescent="0.2">
      <c r="A2489" s="27">
        <v>37931</v>
      </c>
      <c r="B2489" s="17">
        <f>'IMPORT RAW DATA'!B2495</f>
        <v>4.96</v>
      </c>
      <c r="C2489" s="2">
        <f t="shared" si="423"/>
        <v>-0.1</v>
      </c>
      <c r="D2489" s="2">
        <f t="shared" si="422"/>
        <v>0.04</v>
      </c>
      <c r="E2489" s="2">
        <f t="shared" si="428"/>
        <v>0.39</v>
      </c>
      <c r="F2489" s="2">
        <f t="shared" si="431"/>
        <v>0.26</v>
      </c>
      <c r="G2489" s="18">
        <f t="shared" si="432"/>
        <v>4.8899999999999999E-2</v>
      </c>
      <c r="H2489" s="18">
        <f t="shared" si="424"/>
        <v>0.22109999999999999</v>
      </c>
      <c r="I2489">
        <v>0.66669999999999996</v>
      </c>
      <c r="J2489">
        <v>6.4500000000000002E-2</v>
      </c>
      <c r="K2489" s="2">
        <f t="shared" si="425"/>
        <v>5</v>
      </c>
      <c r="L2489" s="2">
        <f t="shared" si="429"/>
        <v>0</v>
      </c>
      <c r="M2489" s="26">
        <f t="shared" si="430"/>
        <v>1.9E-2</v>
      </c>
      <c r="N2489" s="22" t="str">
        <f t="shared" si="426"/>
        <v>- -</v>
      </c>
      <c r="O2489" s="23" t="str">
        <f t="shared" si="427"/>
        <v>- -</v>
      </c>
    </row>
    <row r="2490" spans="1:15" x14ac:dyDescent="0.2">
      <c r="A2490" s="27">
        <v>37932</v>
      </c>
      <c r="B2490" s="17">
        <f>'IMPORT RAW DATA'!B2496</f>
        <v>5.03</v>
      </c>
      <c r="C2490" s="2">
        <f t="shared" si="423"/>
        <v>7.0000000000000007E-2</v>
      </c>
      <c r="D2490" s="2">
        <f t="shared" si="422"/>
        <v>7.0000000000000007E-2</v>
      </c>
      <c r="E2490" s="2">
        <f t="shared" si="428"/>
        <v>0.43</v>
      </c>
      <c r="F2490" s="2">
        <f t="shared" si="431"/>
        <v>0.16</v>
      </c>
      <c r="G2490" s="18">
        <f t="shared" si="432"/>
        <v>2.5899999999999999E-2</v>
      </c>
      <c r="H2490" s="18">
        <f t="shared" si="424"/>
        <v>0.16089999999999999</v>
      </c>
      <c r="I2490">
        <v>0.66669999999999996</v>
      </c>
      <c r="J2490">
        <v>6.4500000000000002E-2</v>
      </c>
      <c r="K2490" s="2">
        <f t="shared" si="425"/>
        <v>5</v>
      </c>
      <c r="L2490" s="2">
        <f t="shared" si="429"/>
        <v>0</v>
      </c>
      <c r="M2490" s="26">
        <f t="shared" si="430"/>
        <v>1.7000000000000001E-2</v>
      </c>
      <c r="N2490" s="22" t="str">
        <f t="shared" si="426"/>
        <v>- -</v>
      </c>
      <c r="O2490" s="23" t="str">
        <f t="shared" si="427"/>
        <v>- -</v>
      </c>
    </row>
    <row r="2491" spans="1:15" x14ac:dyDescent="0.2">
      <c r="A2491" s="27">
        <v>37935</v>
      </c>
      <c r="B2491" s="17">
        <f>'IMPORT RAW DATA'!B2497</f>
        <v>4.99</v>
      </c>
      <c r="C2491" s="2">
        <f t="shared" si="423"/>
        <v>7.0000000000000007E-2</v>
      </c>
      <c r="D2491" s="2">
        <f t="shared" si="422"/>
        <v>0.04</v>
      </c>
      <c r="E2491" s="2">
        <f t="shared" si="428"/>
        <v>0.37</v>
      </c>
      <c r="F2491" s="2">
        <f t="shared" si="431"/>
        <v>0.19</v>
      </c>
      <c r="G2491" s="18">
        <f t="shared" si="432"/>
        <v>3.2000000000000001E-2</v>
      </c>
      <c r="H2491" s="18">
        <f t="shared" si="424"/>
        <v>0.1789</v>
      </c>
      <c r="I2491">
        <v>0.66669999999999996</v>
      </c>
      <c r="J2491">
        <v>6.4500000000000002E-2</v>
      </c>
      <c r="K2491" s="2">
        <f t="shared" si="425"/>
        <v>5</v>
      </c>
      <c r="L2491" s="2">
        <f t="shared" si="429"/>
        <v>0</v>
      </c>
      <c r="M2491" s="26">
        <f t="shared" si="430"/>
        <v>1.0999999999999999E-2</v>
      </c>
      <c r="N2491" s="22" t="str">
        <f t="shared" si="426"/>
        <v>- -</v>
      </c>
      <c r="O2491" s="23" t="str">
        <f t="shared" si="427"/>
        <v>- -</v>
      </c>
    </row>
    <row r="2492" spans="1:15" x14ac:dyDescent="0.2">
      <c r="A2492" s="27">
        <v>37936</v>
      </c>
      <c r="B2492" s="17">
        <f>'IMPORT RAW DATA'!B2498</f>
        <v>4.96</v>
      </c>
      <c r="C2492" s="2">
        <f t="shared" si="423"/>
        <v>0.03</v>
      </c>
      <c r="D2492" s="2">
        <f t="shared" si="422"/>
        <v>0.03</v>
      </c>
      <c r="E2492" s="2">
        <f t="shared" si="428"/>
        <v>0.36</v>
      </c>
      <c r="F2492" s="2">
        <f t="shared" si="431"/>
        <v>0.08</v>
      </c>
      <c r="G2492" s="18">
        <f t="shared" si="432"/>
        <v>1.2699999999999999E-2</v>
      </c>
      <c r="H2492" s="18">
        <f t="shared" si="424"/>
        <v>0.11269999999999999</v>
      </c>
      <c r="I2492">
        <v>0.66669999999999996</v>
      </c>
      <c r="J2492">
        <v>6.4500000000000002E-2</v>
      </c>
      <c r="K2492" s="2">
        <f t="shared" si="425"/>
        <v>5</v>
      </c>
      <c r="L2492" s="2">
        <f t="shared" si="429"/>
        <v>0</v>
      </c>
      <c r="M2492" s="26">
        <f t="shared" si="430"/>
        <v>1.0999999999999999E-2</v>
      </c>
      <c r="N2492" s="22" t="str">
        <f t="shared" si="426"/>
        <v>- -</v>
      </c>
      <c r="O2492" s="23" t="str">
        <f t="shared" si="427"/>
        <v>- -</v>
      </c>
    </row>
    <row r="2493" spans="1:15" x14ac:dyDescent="0.2">
      <c r="A2493" s="27">
        <v>37937</v>
      </c>
      <c r="B2493" s="17">
        <f>'IMPORT RAW DATA'!B2499</f>
        <v>4.99</v>
      </c>
      <c r="C2493" s="2">
        <f t="shared" si="423"/>
        <v>0</v>
      </c>
      <c r="D2493" s="2">
        <f t="shared" si="422"/>
        <v>0.03</v>
      </c>
      <c r="E2493" s="2">
        <f t="shared" si="428"/>
        <v>0.38</v>
      </c>
      <c r="F2493" s="2">
        <f t="shared" si="431"/>
        <v>0</v>
      </c>
      <c r="G2493" s="18">
        <f t="shared" si="432"/>
        <v>4.1999999999999997E-3</v>
      </c>
      <c r="H2493" s="18">
        <f t="shared" si="424"/>
        <v>6.4500000000000002E-2</v>
      </c>
      <c r="I2493">
        <v>0.66669999999999996</v>
      </c>
      <c r="J2493">
        <v>6.4500000000000002E-2</v>
      </c>
      <c r="K2493" s="2">
        <f t="shared" si="425"/>
        <v>5</v>
      </c>
      <c r="L2493" s="2">
        <f t="shared" si="429"/>
        <v>0</v>
      </c>
      <c r="M2493" s="26">
        <f t="shared" si="430"/>
        <v>0.01</v>
      </c>
      <c r="N2493" s="22" t="str">
        <f t="shared" si="426"/>
        <v>- -</v>
      </c>
      <c r="O2493" s="23" t="str">
        <f t="shared" si="427"/>
        <v>- -</v>
      </c>
    </row>
    <row r="2494" spans="1:15" x14ac:dyDescent="0.2">
      <c r="A2494" s="27">
        <v>37938</v>
      </c>
      <c r="B2494" s="17">
        <f>'IMPORT RAW DATA'!B2500</f>
        <v>4.93</v>
      </c>
      <c r="C2494" s="2">
        <f t="shared" si="423"/>
        <v>-0.04</v>
      </c>
      <c r="D2494" s="2">
        <f t="shared" si="422"/>
        <v>0.06</v>
      </c>
      <c r="E2494" s="2">
        <f t="shared" si="428"/>
        <v>0.38</v>
      </c>
      <c r="F2494" s="2">
        <f t="shared" si="431"/>
        <v>0.11</v>
      </c>
      <c r="G2494" s="18">
        <f t="shared" si="432"/>
        <v>1.7100000000000001E-2</v>
      </c>
      <c r="H2494" s="18">
        <f t="shared" si="424"/>
        <v>0.13070000000000001</v>
      </c>
      <c r="I2494">
        <v>0.66669999999999996</v>
      </c>
      <c r="J2494">
        <v>6.4500000000000002E-2</v>
      </c>
      <c r="K2494" s="2">
        <f t="shared" si="425"/>
        <v>5</v>
      </c>
      <c r="L2494" s="2">
        <f t="shared" si="429"/>
        <v>0</v>
      </c>
      <c r="M2494" s="26">
        <f t="shared" si="430"/>
        <v>0.01</v>
      </c>
      <c r="N2494" s="22" t="str">
        <f t="shared" si="426"/>
        <v>- -</v>
      </c>
      <c r="O2494" s="23" t="str">
        <f t="shared" si="427"/>
        <v>- -</v>
      </c>
    </row>
    <row r="2495" spans="1:15" x14ac:dyDescent="0.2">
      <c r="A2495" s="27">
        <v>37939</v>
      </c>
      <c r="B2495" s="17">
        <f>'IMPORT RAW DATA'!B2501</f>
        <v>4.87</v>
      </c>
      <c r="C2495" s="2">
        <f t="shared" si="423"/>
        <v>-0.1</v>
      </c>
      <c r="D2495" s="2">
        <f t="shared" si="422"/>
        <v>0.06</v>
      </c>
      <c r="E2495" s="2">
        <f t="shared" si="428"/>
        <v>0.42</v>
      </c>
      <c r="F2495" s="2">
        <f t="shared" si="431"/>
        <v>0.24</v>
      </c>
      <c r="G2495" s="18">
        <f t="shared" si="432"/>
        <v>4.3700000000000003E-2</v>
      </c>
      <c r="H2495" s="18">
        <f t="shared" si="424"/>
        <v>0.20899999999999999</v>
      </c>
      <c r="I2495">
        <v>0.66669999999999996</v>
      </c>
      <c r="J2495">
        <v>6.4500000000000002E-2</v>
      </c>
      <c r="K2495" s="2">
        <f t="shared" si="425"/>
        <v>4.99</v>
      </c>
      <c r="L2495" s="2">
        <f t="shared" si="429"/>
        <v>-0.01</v>
      </c>
      <c r="M2495" s="26">
        <f t="shared" si="430"/>
        <v>8.9999999999999993E-3</v>
      </c>
      <c r="N2495" s="22" t="str">
        <f t="shared" si="426"/>
        <v>- -</v>
      </c>
      <c r="O2495" s="23" t="str">
        <f t="shared" si="427"/>
        <v>short</v>
      </c>
    </row>
    <row r="2496" spans="1:15" x14ac:dyDescent="0.2">
      <c r="A2496" s="27">
        <v>37942</v>
      </c>
      <c r="B2496" s="17">
        <f>'IMPORT RAW DATA'!B2502</f>
        <v>4.8600000000000003</v>
      </c>
      <c r="C2496" s="2">
        <f t="shared" si="423"/>
        <v>-0.13</v>
      </c>
      <c r="D2496" s="2">
        <f t="shared" si="422"/>
        <v>0.01</v>
      </c>
      <c r="E2496" s="2">
        <f t="shared" si="428"/>
        <v>0.43</v>
      </c>
      <c r="F2496" s="2">
        <f t="shared" si="431"/>
        <v>0.3</v>
      </c>
      <c r="G2496" s="18">
        <f t="shared" si="432"/>
        <v>6.0100000000000001E-2</v>
      </c>
      <c r="H2496" s="18">
        <f t="shared" si="424"/>
        <v>0.2452</v>
      </c>
      <c r="I2496">
        <v>0.66669999999999996</v>
      </c>
      <c r="J2496">
        <v>6.4500000000000002E-2</v>
      </c>
      <c r="K2496" s="2">
        <f t="shared" si="425"/>
        <v>4.9800000000000004</v>
      </c>
      <c r="L2496" s="2">
        <f t="shared" si="429"/>
        <v>-0.01</v>
      </c>
      <c r="M2496" s="26">
        <f t="shared" si="430"/>
        <v>8.9999999999999993E-3</v>
      </c>
      <c r="N2496" s="22" t="str">
        <f t="shared" si="426"/>
        <v>- -</v>
      </c>
      <c r="O2496" s="23" t="str">
        <f t="shared" si="427"/>
        <v>short</v>
      </c>
    </row>
    <row r="2497" spans="1:15" x14ac:dyDescent="0.2">
      <c r="A2497" s="27">
        <v>37943</v>
      </c>
      <c r="B2497" s="17">
        <f>'IMPORT RAW DATA'!B2503</f>
        <v>4.9000000000000004</v>
      </c>
      <c r="C2497" s="2">
        <f t="shared" si="423"/>
        <v>-0.02</v>
      </c>
      <c r="D2497" s="2">
        <f t="shared" si="422"/>
        <v>0.04</v>
      </c>
      <c r="E2497" s="2">
        <f t="shared" si="428"/>
        <v>0.45</v>
      </c>
      <c r="F2497" s="2">
        <f t="shared" si="431"/>
        <v>0.04</v>
      </c>
      <c r="G2497" s="18">
        <f t="shared" si="432"/>
        <v>7.7999999999999996E-3</v>
      </c>
      <c r="H2497" s="18">
        <f t="shared" si="424"/>
        <v>8.8599999999999998E-2</v>
      </c>
      <c r="I2497">
        <v>0.66669999999999996</v>
      </c>
      <c r="J2497">
        <v>6.4500000000000002E-2</v>
      </c>
      <c r="K2497" s="2">
        <f t="shared" si="425"/>
        <v>4.9800000000000004</v>
      </c>
      <c r="L2497" s="2">
        <f t="shared" si="429"/>
        <v>0</v>
      </c>
      <c r="M2497" s="26">
        <f t="shared" si="430"/>
        <v>4.0000000000000001E-3</v>
      </c>
      <c r="N2497" s="22" t="str">
        <f t="shared" si="426"/>
        <v>- -</v>
      </c>
      <c r="O2497" s="23" t="str">
        <f t="shared" si="427"/>
        <v>- -</v>
      </c>
    </row>
    <row r="2498" spans="1:15" x14ac:dyDescent="0.2">
      <c r="A2498" s="27">
        <v>37944</v>
      </c>
      <c r="B2498" s="17">
        <f>'IMPORT RAW DATA'!B2504</f>
        <v>4.87</v>
      </c>
      <c r="C2498" s="2">
        <f t="shared" si="423"/>
        <v>-0.09</v>
      </c>
      <c r="D2498" s="2">
        <f t="shared" si="422"/>
        <v>0.03</v>
      </c>
      <c r="E2498" s="2">
        <f t="shared" si="428"/>
        <v>0.41</v>
      </c>
      <c r="F2498" s="2">
        <f t="shared" si="431"/>
        <v>0.22</v>
      </c>
      <c r="G2498" s="18">
        <f t="shared" si="432"/>
        <v>3.8800000000000001E-2</v>
      </c>
      <c r="H2498" s="18">
        <f t="shared" si="424"/>
        <v>0.19700000000000001</v>
      </c>
      <c r="I2498">
        <v>0.66669999999999996</v>
      </c>
      <c r="J2498">
        <v>6.4500000000000002E-2</v>
      </c>
      <c r="K2498" s="2">
        <f t="shared" si="425"/>
        <v>4.9800000000000004</v>
      </c>
      <c r="L2498" s="2">
        <f t="shared" si="429"/>
        <v>0</v>
      </c>
      <c r="M2498" s="26">
        <f t="shared" si="430"/>
        <v>4.0000000000000001E-3</v>
      </c>
      <c r="N2498" s="22" t="str">
        <f t="shared" si="426"/>
        <v>- -</v>
      </c>
      <c r="O2498" s="23" t="str">
        <f t="shared" si="427"/>
        <v>- -</v>
      </c>
    </row>
    <row r="2499" spans="1:15" x14ac:dyDescent="0.2">
      <c r="A2499" s="27">
        <v>37945</v>
      </c>
      <c r="B2499" s="17">
        <f>'IMPORT RAW DATA'!B2505</f>
        <v>4.8600000000000003</v>
      </c>
      <c r="C2499" s="2">
        <f t="shared" si="423"/>
        <v>-0.17</v>
      </c>
      <c r="D2499" s="2">
        <f t="shared" si="422"/>
        <v>0.01</v>
      </c>
      <c r="E2499" s="2">
        <f t="shared" si="428"/>
        <v>0.38</v>
      </c>
      <c r="F2499" s="2">
        <f t="shared" si="431"/>
        <v>0.45</v>
      </c>
      <c r="G2499" s="18">
        <f t="shared" si="432"/>
        <v>0.11260000000000001</v>
      </c>
      <c r="H2499" s="18">
        <f t="shared" si="424"/>
        <v>0.33550000000000002</v>
      </c>
      <c r="I2499">
        <v>0.66669999999999996</v>
      </c>
      <c r="J2499">
        <v>6.4500000000000002E-2</v>
      </c>
      <c r="K2499" s="2">
        <f t="shared" si="425"/>
        <v>4.97</v>
      </c>
      <c r="L2499" s="2">
        <f t="shared" si="429"/>
        <v>-0.01</v>
      </c>
      <c r="M2499" s="26">
        <f t="shared" si="430"/>
        <v>5.0000000000000001E-3</v>
      </c>
      <c r="N2499" s="22" t="str">
        <f t="shared" si="426"/>
        <v>- -</v>
      </c>
      <c r="O2499" s="23" t="str">
        <f t="shared" si="427"/>
        <v>short</v>
      </c>
    </row>
    <row r="2500" spans="1:15" x14ac:dyDescent="0.2">
      <c r="A2500" s="27">
        <v>37946</v>
      </c>
      <c r="B2500" s="17">
        <f>'IMPORT RAW DATA'!B2506</f>
        <v>4.8600000000000003</v>
      </c>
      <c r="C2500" s="2">
        <f t="shared" si="423"/>
        <v>-0.13</v>
      </c>
      <c r="D2500" s="2">
        <f t="shared" ref="D2500:D2563" si="433">ABS(B2500-B2499)</f>
        <v>0</v>
      </c>
      <c r="E2500" s="2">
        <f t="shared" si="428"/>
        <v>0.31</v>
      </c>
      <c r="F2500" s="2">
        <f t="shared" si="431"/>
        <v>0.42</v>
      </c>
      <c r="G2500" s="18">
        <f t="shared" si="432"/>
        <v>0.1007</v>
      </c>
      <c r="H2500" s="18">
        <f t="shared" si="424"/>
        <v>0.31740000000000002</v>
      </c>
      <c r="I2500">
        <v>0.66669999999999996</v>
      </c>
      <c r="J2500">
        <v>6.4500000000000002E-2</v>
      </c>
      <c r="K2500" s="2">
        <f t="shared" si="425"/>
        <v>4.96</v>
      </c>
      <c r="L2500" s="2">
        <f t="shared" si="429"/>
        <v>-0.01</v>
      </c>
      <c r="M2500" s="26">
        <f t="shared" si="430"/>
        <v>5.0000000000000001E-3</v>
      </c>
      <c r="N2500" s="22" t="str">
        <f t="shared" si="426"/>
        <v>- -</v>
      </c>
      <c r="O2500" s="23" t="str">
        <f t="shared" si="427"/>
        <v>short</v>
      </c>
    </row>
    <row r="2501" spans="1:15" x14ac:dyDescent="0.2">
      <c r="A2501" s="27">
        <v>37949</v>
      </c>
      <c r="B2501" s="17">
        <f>'IMPORT RAW DATA'!B2507</f>
        <v>4.97</v>
      </c>
      <c r="C2501" s="2">
        <f t="shared" si="423"/>
        <v>0.01</v>
      </c>
      <c r="D2501" s="2">
        <f t="shared" si="433"/>
        <v>0.11</v>
      </c>
      <c r="E2501" s="2">
        <f t="shared" si="428"/>
        <v>0.38</v>
      </c>
      <c r="F2501" s="2">
        <f t="shared" si="431"/>
        <v>0.03</v>
      </c>
      <c r="G2501" s="18">
        <f t="shared" si="432"/>
        <v>6.7999999999999996E-3</v>
      </c>
      <c r="H2501" s="18">
        <f t="shared" si="424"/>
        <v>8.2600000000000007E-2</v>
      </c>
      <c r="I2501">
        <v>0.66669999999999996</v>
      </c>
      <c r="J2501">
        <v>6.4500000000000002E-2</v>
      </c>
      <c r="K2501" s="2">
        <f t="shared" si="425"/>
        <v>4.96</v>
      </c>
      <c r="L2501" s="2">
        <f t="shared" si="429"/>
        <v>0</v>
      </c>
      <c r="M2501" s="26">
        <f t="shared" si="430"/>
        <v>5.0000000000000001E-3</v>
      </c>
      <c r="N2501" s="22" t="str">
        <f t="shared" si="426"/>
        <v>- -</v>
      </c>
      <c r="O2501" s="23" t="str">
        <f t="shared" si="427"/>
        <v>- -</v>
      </c>
    </row>
    <row r="2502" spans="1:15" x14ac:dyDescent="0.2">
      <c r="A2502" s="27">
        <v>37950</v>
      </c>
      <c r="B2502" s="17">
        <f>'IMPORT RAW DATA'!B2508</f>
        <v>5.0599999999999996</v>
      </c>
      <c r="C2502" s="2">
        <f t="shared" si="423"/>
        <v>7.0000000000000007E-2</v>
      </c>
      <c r="D2502" s="2">
        <f t="shared" si="433"/>
        <v>0.09</v>
      </c>
      <c r="E2502" s="2">
        <f t="shared" si="428"/>
        <v>0.44</v>
      </c>
      <c r="F2502" s="2">
        <f t="shared" si="431"/>
        <v>0.16</v>
      </c>
      <c r="G2502" s="18">
        <f t="shared" si="432"/>
        <v>2.5899999999999999E-2</v>
      </c>
      <c r="H2502" s="18">
        <f t="shared" si="424"/>
        <v>0.16089999999999999</v>
      </c>
      <c r="I2502">
        <v>0.66669999999999996</v>
      </c>
      <c r="J2502">
        <v>6.4500000000000002E-2</v>
      </c>
      <c r="K2502" s="2">
        <f t="shared" si="425"/>
        <v>4.96</v>
      </c>
      <c r="L2502" s="2">
        <f t="shared" si="429"/>
        <v>0</v>
      </c>
      <c r="M2502" s="26">
        <f t="shared" si="430"/>
        <v>5.0000000000000001E-3</v>
      </c>
      <c r="N2502" s="22" t="str">
        <f t="shared" si="426"/>
        <v>- -</v>
      </c>
      <c r="O2502" s="23" t="str">
        <f t="shared" si="427"/>
        <v>- -</v>
      </c>
    </row>
    <row r="2503" spans="1:15" x14ac:dyDescent="0.2">
      <c r="A2503" s="27">
        <v>37951</v>
      </c>
      <c r="B2503" s="17">
        <f>'IMPORT RAW DATA'!B2509</f>
        <v>5.09</v>
      </c>
      <c r="C2503" s="2">
        <f t="shared" si="423"/>
        <v>0.16</v>
      </c>
      <c r="D2503" s="2">
        <f t="shared" si="433"/>
        <v>0.03</v>
      </c>
      <c r="E2503" s="2">
        <f t="shared" si="428"/>
        <v>0.44</v>
      </c>
      <c r="F2503" s="2">
        <f t="shared" si="431"/>
        <v>0.36</v>
      </c>
      <c r="G2503" s="18">
        <f t="shared" si="432"/>
        <v>7.9100000000000004E-2</v>
      </c>
      <c r="H2503" s="18">
        <f t="shared" si="424"/>
        <v>0.28129999999999999</v>
      </c>
      <c r="I2503">
        <v>0.66669999999999996</v>
      </c>
      <c r="J2503">
        <v>6.4500000000000002E-2</v>
      </c>
      <c r="K2503" s="2">
        <f t="shared" si="425"/>
        <v>4.97</v>
      </c>
      <c r="L2503" s="2">
        <f t="shared" si="429"/>
        <v>0.01</v>
      </c>
      <c r="M2503" s="26">
        <f t="shared" si="430"/>
        <v>5.0000000000000001E-3</v>
      </c>
      <c r="N2503" s="22" t="str">
        <f t="shared" si="426"/>
        <v>long</v>
      </c>
      <c r="O2503" s="23" t="str">
        <f t="shared" si="427"/>
        <v>- -</v>
      </c>
    </row>
    <row r="2504" spans="1:15" x14ac:dyDescent="0.2">
      <c r="A2504" s="27">
        <v>37952</v>
      </c>
      <c r="B2504" s="17">
        <f>'IMPORT RAW DATA'!B2510</f>
        <v>5.08</v>
      </c>
      <c r="C2504" s="2">
        <f t="shared" si="423"/>
        <v>0.21</v>
      </c>
      <c r="D2504" s="2">
        <f t="shared" si="433"/>
        <v>0.01</v>
      </c>
      <c r="E2504" s="2">
        <f t="shared" si="428"/>
        <v>0.39</v>
      </c>
      <c r="F2504" s="2">
        <f t="shared" si="431"/>
        <v>0.54</v>
      </c>
      <c r="G2504" s="18">
        <f t="shared" si="432"/>
        <v>0.15190000000000001</v>
      </c>
      <c r="H2504" s="18">
        <f t="shared" si="424"/>
        <v>0.38969999999999999</v>
      </c>
      <c r="I2504">
        <v>0.66669999999999996</v>
      </c>
      <c r="J2504">
        <v>6.4500000000000002E-2</v>
      </c>
      <c r="K2504" s="2">
        <f t="shared" si="425"/>
        <v>4.99</v>
      </c>
      <c r="L2504" s="2">
        <f t="shared" si="429"/>
        <v>0.02</v>
      </c>
      <c r="M2504" s="26">
        <f t="shared" si="430"/>
        <v>7.0000000000000001E-3</v>
      </c>
      <c r="N2504" s="22" t="str">
        <f t="shared" si="426"/>
        <v>long</v>
      </c>
      <c r="O2504" s="23" t="str">
        <f t="shared" si="427"/>
        <v>- -</v>
      </c>
    </row>
    <row r="2505" spans="1:15" x14ac:dyDescent="0.2">
      <c r="A2505" s="27">
        <v>37953</v>
      </c>
      <c r="B2505" s="17">
        <f>'IMPORT RAW DATA'!B2511</f>
        <v>5.13</v>
      </c>
      <c r="C2505" s="2">
        <f t="shared" si="423"/>
        <v>0.27</v>
      </c>
      <c r="D2505" s="2">
        <f t="shared" si="433"/>
        <v>0.05</v>
      </c>
      <c r="E2505" s="2">
        <f t="shared" si="428"/>
        <v>0.38</v>
      </c>
      <c r="F2505" s="2">
        <f t="shared" si="431"/>
        <v>0.71</v>
      </c>
      <c r="G2505" s="18">
        <f t="shared" si="432"/>
        <v>0.2422</v>
      </c>
      <c r="H2505" s="18">
        <f t="shared" si="424"/>
        <v>0.49209999999999998</v>
      </c>
      <c r="I2505">
        <v>0.66669999999999996</v>
      </c>
      <c r="J2505">
        <v>6.4500000000000002E-2</v>
      </c>
      <c r="K2505" s="2">
        <f t="shared" si="425"/>
        <v>5.0199999999999996</v>
      </c>
      <c r="L2505" s="2">
        <f t="shared" si="429"/>
        <v>0.03</v>
      </c>
      <c r="M2505" s="26">
        <f t="shared" si="430"/>
        <v>0.01</v>
      </c>
      <c r="N2505" s="22" t="str">
        <f t="shared" si="426"/>
        <v>long</v>
      </c>
      <c r="O2505" s="23" t="str">
        <f t="shared" si="427"/>
        <v>- -</v>
      </c>
    </row>
    <row r="2506" spans="1:15" x14ac:dyDescent="0.2">
      <c r="A2506" s="27">
        <v>37956</v>
      </c>
      <c r="B2506" s="17">
        <f>'IMPORT RAW DATA'!B2512</f>
        <v>5.13</v>
      </c>
      <c r="C2506" s="2">
        <f t="shared" si="423"/>
        <v>0.23</v>
      </c>
      <c r="D2506" s="2">
        <f t="shared" si="433"/>
        <v>0</v>
      </c>
      <c r="E2506" s="2">
        <f t="shared" si="428"/>
        <v>0.37</v>
      </c>
      <c r="F2506" s="2">
        <f t="shared" si="431"/>
        <v>0.62</v>
      </c>
      <c r="G2506" s="18">
        <f t="shared" si="432"/>
        <v>0.1918</v>
      </c>
      <c r="H2506" s="18">
        <f t="shared" si="424"/>
        <v>0.43790000000000001</v>
      </c>
      <c r="I2506">
        <v>0.66669999999999996</v>
      </c>
      <c r="J2506">
        <v>6.4500000000000002E-2</v>
      </c>
      <c r="K2506" s="2">
        <f t="shared" si="425"/>
        <v>5.04</v>
      </c>
      <c r="L2506" s="2">
        <f t="shared" si="429"/>
        <v>0.02</v>
      </c>
      <c r="M2506" s="26">
        <f t="shared" si="430"/>
        <v>1.0999999999999999E-2</v>
      </c>
      <c r="N2506" s="22" t="str">
        <f t="shared" si="426"/>
        <v>long</v>
      </c>
      <c r="O2506" s="23" t="str">
        <f t="shared" si="427"/>
        <v>- -</v>
      </c>
    </row>
    <row r="2507" spans="1:15" x14ac:dyDescent="0.2">
      <c r="A2507" s="27">
        <v>37957</v>
      </c>
      <c r="B2507" s="17">
        <f>'IMPORT RAW DATA'!B2513</f>
        <v>5.03</v>
      </c>
      <c r="C2507" s="2">
        <f t="shared" si="423"/>
        <v>0.16</v>
      </c>
      <c r="D2507" s="2">
        <f t="shared" si="433"/>
        <v>0.1</v>
      </c>
      <c r="E2507" s="2">
        <f t="shared" si="428"/>
        <v>0.43</v>
      </c>
      <c r="F2507" s="2">
        <f t="shared" si="431"/>
        <v>0.37</v>
      </c>
      <c r="G2507" s="18">
        <f t="shared" si="432"/>
        <v>8.2500000000000004E-2</v>
      </c>
      <c r="H2507" s="18">
        <f t="shared" si="424"/>
        <v>0.2873</v>
      </c>
      <c r="I2507">
        <v>0.66669999999999996</v>
      </c>
      <c r="J2507">
        <v>6.4500000000000002E-2</v>
      </c>
      <c r="K2507" s="2">
        <f t="shared" si="425"/>
        <v>5.04</v>
      </c>
      <c r="L2507" s="2">
        <f t="shared" si="429"/>
        <v>0</v>
      </c>
      <c r="M2507" s="26">
        <f t="shared" si="430"/>
        <v>1.0999999999999999E-2</v>
      </c>
      <c r="N2507" s="22" t="str">
        <f t="shared" si="426"/>
        <v>- -</v>
      </c>
      <c r="O2507" s="23" t="str">
        <f t="shared" si="427"/>
        <v>- -</v>
      </c>
    </row>
    <row r="2508" spans="1:15" x14ac:dyDescent="0.2">
      <c r="A2508" s="27">
        <v>37958</v>
      </c>
      <c r="B2508" s="17">
        <f>'IMPORT RAW DATA'!B2514</f>
        <v>5.08</v>
      </c>
      <c r="C2508" s="2">
        <f t="shared" si="423"/>
        <v>0.22</v>
      </c>
      <c r="D2508" s="2">
        <f t="shared" si="433"/>
        <v>0.05</v>
      </c>
      <c r="E2508" s="2">
        <f t="shared" si="428"/>
        <v>0.45</v>
      </c>
      <c r="F2508" s="2">
        <f t="shared" si="431"/>
        <v>0.49</v>
      </c>
      <c r="G2508" s="18">
        <f t="shared" si="432"/>
        <v>0.1293</v>
      </c>
      <c r="H2508" s="18">
        <f t="shared" si="424"/>
        <v>0.35959999999999998</v>
      </c>
      <c r="I2508">
        <v>0.66669999999999996</v>
      </c>
      <c r="J2508">
        <v>6.4500000000000002E-2</v>
      </c>
      <c r="K2508" s="2">
        <f t="shared" si="425"/>
        <v>5.05</v>
      </c>
      <c r="L2508" s="2">
        <f t="shared" si="429"/>
        <v>0.01</v>
      </c>
      <c r="M2508" s="26">
        <f t="shared" si="430"/>
        <v>1.0999999999999999E-2</v>
      </c>
      <c r="N2508" s="22" t="str">
        <f t="shared" si="426"/>
        <v>long</v>
      </c>
      <c r="O2508" s="23" t="str">
        <f t="shared" si="427"/>
        <v>- -</v>
      </c>
    </row>
    <row r="2509" spans="1:15" x14ac:dyDescent="0.2">
      <c r="A2509" s="27">
        <v>37959</v>
      </c>
      <c r="B2509" s="17">
        <f>'IMPORT RAW DATA'!B2515</f>
        <v>5.05</v>
      </c>
      <c r="C2509" s="2">
        <f t="shared" ref="C2509:C2572" si="434">B2509-B2500</f>
        <v>0.19</v>
      </c>
      <c r="D2509" s="2">
        <f t="shared" si="433"/>
        <v>0.03</v>
      </c>
      <c r="E2509" s="2">
        <f t="shared" si="428"/>
        <v>0.47</v>
      </c>
      <c r="F2509" s="2">
        <f t="shared" si="431"/>
        <v>0.4</v>
      </c>
      <c r="G2509" s="18">
        <f t="shared" si="432"/>
        <v>9.3299999999999994E-2</v>
      </c>
      <c r="H2509" s="18">
        <f t="shared" ref="H2509:H2572" si="435">F2509*(I2509-J2509)+J2509</f>
        <v>0.3054</v>
      </c>
      <c r="I2509">
        <v>0.66669999999999996</v>
      </c>
      <c r="J2509">
        <v>6.4500000000000002E-2</v>
      </c>
      <c r="K2509" s="2">
        <f t="shared" ref="K2509:K2572" si="436">G2509*(B2509-K2508)+K2508</f>
        <v>5.05</v>
      </c>
      <c r="L2509" s="2">
        <f t="shared" si="429"/>
        <v>0</v>
      </c>
      <c r="M2509" s="26">
        <f t="shared" si="430"/>
        <v>1.0999999999999999E-2</v>
      </c>
      <c r="N2509" s="22" t="str">
        <f t="shared" ref="N2509:N2572" si="437">IF(K2509&gt;K2508,"long","- -")</f>
        <v>- -</v>
      </c>
      <c r="O2509" s="23" t="str">
        <f t="shared" ref="O2509:O2572" si="438">IF(K2509&lt;K2508,"short","- -")</f>
        <v>- -</v>
      </c>
    </row>
    <row r="2510" spans="1:15" x14ac:dyDescent="0.2">
      <c r="A2510" s="27">
        <v>37960</v>
      </c>
      <c r="B2510" s="17">
        <f>'IMPORT RAW DATA'!B2516</f>
        <v>5.01</v>
      </c>
      <c r="C2510" s="2">
        <f t="shared" si="434"/>
        <v>0.04</v>
      </c>
      <c r="D2510" s="2">
        <f t="shared" si="433"/>
        <v>0.04</v>
      </c>
      <c r="E2510" s="2">
        <f t="shared" ref="E2510:E2573" si="439">SUM(D2501:D2510)</f>
        <v>0.51</v>
      </c>
      <c r="F2510" s="2">
        <f t="shared" si="431"/>
        <v>0.08</v>
      </c>
      <c r="G2510" s="18">
        <f t="shared" si="432"/>
        <v>1.2699999999999999E-2</v>
      </c>
      <c r="H2510" s="18">
        <f t="shared" si="435"/>
        <v>0.11269999999999999</v>
      </c>
      <c r="I2510">
        <v>0.66669999999999996</v>
      </c>
      <c r="J2510">
        <v>6.4500000000000002E-2</v>
      </c>
      <c r="K2510" s="2">
        <f t="shared" si="436"/>
        <v>5.05</v>
      </c>
      <c r="L2510" s="2">
        <f t="shared" ref="L2510:L2573" si="440">K2510-K2509</f>
        <v>0</v>
      </c>
      <c r="M2510" s="26">
        <f t="shared" si="430"/>
        <v>1.0999999999999999E-2</v>
      </c>
      <c r="N2510" s="22" t="str">
        <f t="shared" si="437"/>
        <v>- -</v>
      </c>
      <c r="O2510" s="23" t="str">
        <f t="shared" si="438"/>
        <v>- -</v>
      </c>
    </row>
    <row r="2511" spans="1:15" x14ac:dyDescent="0.2">
      <c r="A2511" s="27">
        <v>37963</v>
      </c>
      <c r="B2511" s="17">
        <f>'IMPORT RAW DATA'!B2517</f>
        <v>4.96</v>
      </c>
      <c r="C2511" s="2">
        <f t="shared" si="434"/>
        <v>-0.1</v>
      </c>
      <c r="D2511" s="2">
        <f t="shared" si="433"/>
        <v>0.05</v>
      </c>
      <c r="E2511" s="2">
        <f t="shared" si="439"/>
        <v>0.45</v>
      </c>
      <c r="F2511" s="2">
        <f t="shared" si="431"/>
        <v>0.22</v>
      </c>
      <c r="G2511" s="18">
        <f t="shared" si="432"/>
        <v>3.8800000000000001E-2</v>
      </c>
      <c r="H2511" s="18">
        <f t="shared" si="435"/>
        <v>0.19700000000000001</v>
      </c>
      <c r="I2511">
        <v>0.66669999999999996</v>
      </c>
      <c r="J2511">
        <v>6.4500000000000002E-2</v>
      </c>
      <c r="K2511" s="2">
        <f t="shared" si="436"/>
        <v>5.05</v>
      </c>
      <c r="L2511" s="2">
        <f t="shared" si="440"/>
        <v>0</v>
      </c>
      <c r="M2511" s="26">
        <f t="shared" si="430"/>
        <v>1.0999999999999999E-2</v>
      </c>
      <c r="N2511" s="22" t="str">
        <f t="shared" si="437"/>
        <v>- -</v>
      </c>
      <c r="O2511" s="23" t="str">
        <f t="shared" si="438"/>
        <v>- -</v>
      </c>
    </row>
    <row r="2512" spans="1:15" x14ac:dyDescent="0.2">
      <c r="A2512" s="27">
        <v>37964</v>
      </c>
      <c r="B2512" s="17">
        <f>'IMPORT RAW DATA'!B2518</f>
        <v>4.95</v>
      </c>
      <c r="C2512" s="2">
        <f t="shared" si="434"/>
        <v>-0.14000000000000001</v>
      </c>
      <c r="D2512" s="2">
        <f t="shared" si="433"/>
        <v>0.01</v>
      </c>
      <c r="E2512" s="2">
        <f t="shared" si="439"/>
        <v>0.37</v>
      </c>
      <c r="F2512" s="2">
        <f t="shared" si="431"/>
        <v>0.38</v>
      </c>
      <c r="G2512" s="18">
        <f t="shared" si="432"/>
        <v>8.5999999999999993E-2</v>
      </c>
      <c r="H2512" s="18">
        <f t="shared" si="435"/>
        <v>0.29330000000000001</v>
      </c>
      <c r="I2512">
        <v>0.66669999999999996</v>
      </c>
      <c r="J2512">
        <v>6.4500000000000002E-2</v>
      </c>
      <c r="K2512" s="2">
        <f t="shared" si="436"/>
        <v>5.04</v>
      </c>
      <c r="L2512" s="2">
        <f t="shared" si="440"/>
        <v>-0.01</v>
      </c>
      <c r="M2512" s="26">
        <f t="shared" si="430"/>
        <v>1.0999999999999999E-2</v>
      </c>
      <c r="N2512" s="22" t="str">
        <f t="shared" si="437"/>
        <v>- -</v>
      </c>
      <c r="O2512" s="23" t="str">
        <f t="shared" si="438"/>
        <v>short</v>
      </c>
    </row>
    <row r="2513" spans="1:15" x14ac:dyDescent="0.2">
      <c r="A2513" s="27">
        <v>37965</v>
      </c>
      <c r="B2513" s="17">
        <f>'IMPORT RAW DATA'!B2519</f>
        <v>4.87</v>
      </c>
      <c r="C2513" s="2">
        <f t="shared" si="434"/>
        <v>-0.21</v>
      </c>
      <c r="D2513" s="2">
        <f t="shared" si="433"/>
        <v>0.08</v>
      </c>
      <c r="E2513" s="2">
        <f t="shared" si="439"/>
        <v>0.42</v>
      </c>
      <c r="F2513" s="2">
        <f t="shared" si="431"/>
        <v>0.5</v>
      </c>
      <c r="G2513" s="18">
        <f t="shared" si="432"/>
        <v>0.13370000000000001</v>
      </c>
      <c r="H2513" s="18">
        <f t="shared" si="435"/>
        <v>0.36559999999999998</v>
      </c>
      <c r="I2513">
        <v>0.66669999999999996</v>
      </c>
      <c r="J2513">
        <v>6.4500000000000002E-2</v>
      </c>
      <c r="K2513" s="2">
        <f t="shared" si="436"/>
        <v>5.0199999999999996</v>
      </c>
      <c r="L2513" s="2">
        <f t="shared" si="440"/>
        <v>-0.02</v>
      </c>
      <c r="M2513" s="26">
        <f t="shared" si="430"/>
        <v>1.2E-2</v>
      </c>
      <c r="N2513" s="22" t="str">
        <f t="shared" si="437"/>
        <v>- -</v>
      </c>
      <c r="O2513" s="23" t="str">
        <f t="shared" si="438"/>
        <v>short</v>
      </c>
    </row>
    <row r="2514" spans="1:15" x14ac:dyDescent="0.2">
      <c r="A2514" s="27">
        <v>37966</v>
      </c>
      <c r="B2514" s="17">
        <f>'IMPORT RAW DATA'!B2520</f>
        <v>4.79</v>
      </c>
      <c r="C2514" s="2">
        <f t="shared" si="434"/>
        <v>-0.34</v>
      </c>
      <c r="D2514" s="2">
        <f t="shared" si="433"/>
        <v>0.08</v>
      </c>
      <c r="E2514" s="2">
        <f t="shared" si="439"/>
        <v>0.49</v>
      </c>
      <c r="F2514" s="2">
        <f t="shared" si="431"/>
        <v>0.69</v>
      </c>
      <c r="G2514" s="18">
        <f t="shared" si="432"/>
        <v>0.23039999999999999</v>
      </c>
      <c r="H2514" s="18">
        <f t="shared" si="435"/>
        <v>0.48</v>
      </c>
      <c r="I2514">
        <v>0.66669999999999996</v>
      </c>
      <c r="J2514">
        <v>6.4500000000000002E-2</v>
      </c>
      <c r="K2514" s="2">
        <f t="shared" si="436"/>
        <v>4.97</v>
      </c>
      <c r="L2514" s="2">
        <f t="shared" si="440"/>
        <v>-0.05</v>
      </c>
      <c r="M2514" s="26">
        <f t="shared" si="430"/>
        <v>1.7000000000000001E-2</v>
      </c>
      <c r="N2514" s="22" t="str">
        <f t="shared" si="437"/>
        <v>- -</v>
      </c>
      <c r="O2514" s="23" t="str">
        <f t="shared" si="438"/>
        <v>short</v>
      </c>
    </row>
    <row r="2515" spans="1:15" x14ac:dyDescent="0.2">
      <c r="A2515" s="27">
        <v>37967</v>
      </c>
      <c r="B2515" s="17">
        <f>'IMPORT RAW DATA'!B2521</f>
        <v>4.76</v>
      </c>
      <c r="C2515" s="2">
        <f t="shared" si="434"/>
        <v>-0.37</v>
      </c>
      <c r="D2515" s="2">
        <f t="shared" si="433"/>
        <v>0.03</v>
      </c>
      <c r="E2515" s="2">
        <f t="shared" si="439"/>
        <v>0.47</v>
      </c>
      <c r="F2515" s="2">
        <f t="shared" si="431"/>
        <v>0.79</v>
      </c>
      <c r="G2515" s="18">
        <f t="shared" si="432"/>
        <v>0.2918</v>
      </c>
      <c r="H2515" s="18">
        <f t="shared" si="435"/>
        <v>0.54020000000000001</v>
      </c>
      <c r="I2515">
        <v>0.66669999999999996</v>
      </c>
      <c r="J2515">
        <v>6.4500000000000002E-2</v>
      </c>
      <c r="K2515" s="2">
        <f t="shared" si="436"/>
        <v>4.91</v>
      </c>
      <c r="L2515" s="2">
        <f t="shared" si="440"/>
        <v>-0.06</v>
      </c>
      <c r="M2515" s="26">
        <f t="shared" si="430"/>
        <v>2.1000000000000001E-2</v>
      </c>
      <c r="N2515" s="22" t="str">
        <f t="shared" si="437"/>
        <v>- -</v>
      </c>
      <c r="O2515" s="23" t="str">
        <f t="shared" si="438"/>
        <v>short</v>
      </c>
    </row>
    <row r="2516" spans="1:15" x14ac:dyDescent="0.2">
      <c r="A2516" s="27">
        <v>37970</v>
      </c>
      <c r="B2516" s="17">
        <f>'IMPORT RAW DATA'!B2522</f>
        <v>4.8</v>
      </c>
      <c r="C2516" s="2">
        <f t="shared" si="434"/>
        <v>-0.23</v>
      </c>
      <c r="D2516" s="2">
        <f t="shared" si="433"/>
        <v>0.04</v>
      </c>
      <c r="E2516" s="2">
        <f t="shared" si="439"/>
        <v>0.51</v>
      </c>
      <c r="F2516" s="2">
        <f t="shared" si="431"/>
        <v>0.45</v>
      </c>
      <c r="G2516" s="18">
        <f t="shared" si="432"/>
        <v>0.11260000000000001</v>
      </c>
      <c r="H2516" s="18">
        <f t="shared" si="435"/>
        <v>0.33550000000000002</v>
      </c>
      <c r="I2516">
        <v>0.66669999999999996</v>
      </c>
      <c r="J2516">
        <v>6.4500000000000002E-2</v>
      </c>
      <c r="K2516" s="2">
        <f t="shared" si="436"/>
        <v>4.9000000000000004</v>
      </c>
      <c r="L2516" s="2">
        <f t="shared" si="440"/>
        <v>-0.01</v>
      </c>
      <c r="M2516" s="26">
        <f t="shared" si="430"/>
        <v>2.1000000000000001E-2</v>
      </c>
      <c r="N2516" s="22" t="str">
        <f t="shared" si="437"/>
        <v>- -</v>
      </c>
      <c r="O2516" s="23" t="str">
        <f t="shared" si="438"/>
        <v>short</v>
      </c>
    </row>
    <row r="2517" spans="1:15" x14ac:dyDescent="0.2">
      <c r="A2517" s="27">
        <v>37971</v>
      </c>
      <c r="B2517" s="17">
        <f>'IMPORT RAW DATA'!B2523</f>
        <v>4.76</v>
      </c>
      <c r="C2517" s="2">
        <f t="shared" si="434"/>
        <v>-0.32</v>
      </c>
      <c r="D2517" s="2">
        <f t="shared" si="433"/>
        <v>0.04</v>
      </c>
      <c r="E2517" s="2">
        <f t="shared" si="439"/>
        <v>0.45</v>
      </c>
      <c r="F2517" s="2">
        <f t="shared" si="431"/>
        <v>0.71</v>
      </c>
      <c r="G2517" s="18">
        <f t="shared" si="432"/>
        <v>0.2422</v>
      </c>
      <c r="H2517" s="18">
        <f t="shared" si="435"/>
        <v>0.49209999999999998</v>
      </c>
      <c r="I2517">
        <v>0.66669999999999996</v>
      </c>
      <c r="J2517">
        <v>6.4500000000000002E-2</v>
      </c>
      <c r="K2517" s="2">
        <f t="shared" si="436"/>
        <v>4.87</v>
      </c>
      <c r="L2517" s="2">
        <f t="shared" si="440"/>
        <v>-0.03</v>
      </c>
      <c r="M2517" s="26">
        <f t="shared" si="430"/>
        <v>2.1999999999999999E-2</v>
      </c>
      <c r="N2517" s="22" t="str">
        <f t="shared" si="437"/>
        <v>- -</v>
      </c>
      <c r="O2517" s="23" t="str">
        <f t="shared" si="438"/>
        <v>short</v>
      </c>
    </row>
    <row r="2518" spans="1:15" x14ac:dyDescent="0.2">
      <c r="A2518" s="27">
        <v>37972</v>
      </c>
      <c r="B2518" s="17">
        <f>'IMPORT RAW DATA'!B2524</f>
        <v>4.88</v>
      </c>
      <c r="C2518" s="2">
        <f t="shared" si="434"/>
        <v>-0.17</v>
      </c>
      <c r="D2518" s="2">
        <f t="shared" si="433"/>
        <v>0.12</v>
      </c>
      <c r="E2518" s="2">
        <f t="shared" si="439"/>
        <v>0.52</v>
      </c>
      <c r="F2518" s="2">
        <f t="shared" si="431"/>
        <v>0.33</v>
      </c>
      <c r="G2518" s="18">
        <f t="shared" si="432"/>
        <v>6.93E-2</v>
      </c>
      <c r="H2518" s="18">
        <f t="shared" si="435"/>
        <v>0.26319999999999999</v>
      </c>
      <c r="I2518">
        <v>0.66669999999999996</v>
      </c>
      <c r="J2518">
        <v>6.4500000000000002E-2</v>
      </c>
      <c r="K2518" s="2">
        <f t="shared" si="436"/>
        <v>4.87</v>
      </c>
      <c r="L2518" s="2">
        <f t="shared" si="440"/>
        <v>0</v>
      </c>
      <c r="M2518" s="26">
        <f t="shared" si="430"/>
        <v>2.1999999999999999E-2</v>
      </c>
      <c r="N2518" s="22" t="str">
        <f t="shared" si="437"/>
        <v>- -</v>
      </c>
      <c r="O2518" s="23" t="str">
        <f t="shared" si="438"/>
        <v>- -</v>
      </c>
    </row>
    <row r="2519" spans="1:15" x14ac:dyDescent="0.2">
      <c r="A2519" s="27">
        <v>37973</v>
      </c>
      <c r="B2519" s="17">
        <f>'IMPORT RAW DATA'!B2525</f>
        <v>4.91</v>
      </c>
      <c r="C2519" s="2">
        <f t="shared" si="434"/>
        <v>-0.1</v>
      </c>
      <c r="D2519" s="2">
        <f t="shared" si="433"/>
        <v>0.03</v>
      </c>
      <c r="E2519" s="2">
        <f t="shared" si="439"/>
        <v>0.52</v>
      </c>
      <c r="F2519" s="2">
        <f t="shared" si="431"/>
        <v>0.19</v>
      </c>
      <c r="G2519" s="18">
        <f t="shared" si="432"/>
        <v>3.2000000000000001E-2</v>
      </c>
      <c r="H2519" s="18">
        <f t="shared" si="435"/>
        <v>0.1789</v>
      </c>
      <c r="I2519">
        <v>0.66669999999999996</v>
      </c>
      <c r="J2519">
        <v>6.4500000000000002E-2</v>
      </c>
      <c r="K2519" s="2">
        <f t="shared" si="436"/>
        <v>4.87</v>
      </c>
      <c r="L2519" s="2">
        <f t="shared" si="440"/>
        <v>0</v>
      </c>
      <c r="M2519" s="26">
        <f t="shared" si="430"/>
        <v>2.1999999999999999E-2</v>
      </c>
      <c r="N2519" s="22" t="str">
        <f t="shared" si="437"/>
        <v>- -</v>
      </c>
      <c r="O2519" s="23" t="str">
        <f t="shared" si="438"/>
        <v>- -</v>
      </c>
    </row>
    <row r="2520" spans="1:15" x14ac:dyDescent="0.2">
      <c r="A2520" s="27">
        <v>37974</v>
      </c>
      <c r="B2520" s="17">
        <f>'IMPORT RAW DATA'!B2526</f>
        <v>4.9400000000000004</v>
      </c>
      <c r="C2520" s="2">
        <f t="shared" si="434"/>
        <v>-0.02</v>
      </c>
      <c r="D2520" s="2">
        <f t="shared" si="433"/>
        <v>0.03</v>
      </c>
      <c r="E2520" s="2">
        <f t="shared" si="439"/>
        <v>0.51</v>
      </c>
      <c r="F2520" s="2">
        <f t="shared" si="431"/>
        <v>0.04</v>
      </c>
      <c r="G2520" s="18">
        <f t="shared" si="432"/>
        <v>7.7999999999999996E-3</v>
      </c>
      <c r="H2520" s="18">
        <f t="shared" si="435"/>
        <v>8.8599999999999998E-2</v>
      </c>
      <c r="I2520">
        <v>0.66669999999999996</v>
      </c>
      <c r="J2520">
        <v>6.4500000000000002E-2</v>
      </c>
      <c r="K2520" s="2">
        <f t="shared" si="436"/>
        <v>4.87</v>
      </c>
      <c r="L2520" s="2">
        <f t="shared" si="440"/>
        <v>0</v>
      </c>
      <c r="M2520" s="26">
        <f t="shared" si="430"/>
        <v>2.1999999999999999E-2</v>
      </c>
      <c r="N2520" s="22" t="str">
        <f t="shared" si="437"/>
        <v>- -</v>
      </c>
      <c r="O2520" s="23" t="str">
        <f t="shared" si="438"/>
        <v>- -</v>
      </c>
    </row>
    <row r="2521" spans="1:15" x14ac:dyDescent="0.2">
      <c r="A2521" s="27">
        <v>37977</v>
      </c>
      <c r="B2521" s="17">
        <f>'IMPORT RAW DATA'!B2527</f>
        <v>4.93</v>
      </c>
      <c r="C2521" s="2">
        <f t="shared" si="434"/>
        <v>-0.02</v>
      </c>
      <c r="D2521" s="2">
        <f t="shared" si="433"/>
        <v>0.01</v>
      </c>
      <c r="E2521" s="2">
        <f t="shared" si="439"/>
        <v>0.47</v>
      </c>
      <c r="F2521" s="2">
        <f t="shared" si="431"/>
        <v>0.04</v>
      </c>
      <c r="G2521" s="18">
        <f t="shared" si="432"/>
        <v>7.7999999999999996E-3</v>
      </c>
      <c r="H2521" s="18">
        <f t="shared" si="435"/>
        <v>8.8599999999999998E-2</v>
      </c>
      <c r="I2521">
        <v>0.66669999999999996</v>
      </c>
      <c r="J2521">
        <v>6.4500000000000002E-2</v>
      </c>
      <c r="K2521" s="2">
        <f t="shared" si="436"/>
        <v>4.87</v>
      </c>
      <c r="L2521" s="2">
        <f t="shared" si="440"/>
        <v>0</v>
      </c>
      <c r="M2521" s="26">
        <f t="shared" si="430"/>
        <v>2.1999999999999999E-2</v>
      </c>
      <c r="N2521" s="22" t="str">
        <f t="shared" si="437"/>
        <v>- -</v>
      </c>
      <c r="O2521" s="23" t="str">
        <f t="shared" si="438"/>
        <v>- -</v>
      </c>
    </row>
    <row r="2522" spans="1:15" x14ac:dyDescent="0.2">
      <c r="A2522" s="27">
        <v>37978</v>
      </c>
      <c r="B2522" s="17">
        <f>'IMPORT RAW DATA'!B2528</f>
        <v>4.9000000000000004</v>
      </c>
      <c r="C2522" s="2">
        <f t="shared" si="434"/>
        <v>0.03</v>
      </c>
      <c r="D2522" s="2">
        <f t="shared" si="433"/>
        <v>0.03</v>
      </c>
      <c r="E2522" s="2">
        <f t="shared" si="439"/>
        <v>0.49</v>
      </c>
      <c r="F2522" s="2">
        <f t="shared" si="431"/>
        <v>0.06</v>
      </c>
      <c r="G2522" s="18">
        <f t="shared" si="432"/>
        <v>1.01E-2</v>
      </c>
      <c r="H2522" s="18">
        <f t="shared" si="435"/>
        <v>0.10059999999999999</v>
      </c>
      <c r="I2522">
        <v>0.66669999999999996</v>
      </c>
      <c r="J2522">
        <v>6.4500000000000002E-2</v>
      </c>
      <c r="K2522" s="2">
        <f t="shared" si="436"/>
        <v>4.87</v>
      </c>
      <c r="L2522" s="2">
        <f t="shared" si="440"/>
        <v>0</v>
      </c>
      <c r="M2522" s="26">
        <f t="shared" si="430"/>
        <v>2.1999999999999999E-2</v>
      </c>
      <c r="N2522" s="22" t="str">
        <f t="shared" si="437"/>
        <v>- -</v>
      </c>
      <c r="O2522" s="23" t="str">
        <f t="shared" si="438"/>
        <v>- -</v>
      </c>
    </row>
    <row r="2523" spans="1:15" x14ac:dyDescent="0.2">
      <c r="A2523" s="27">
        <v>37979</v>
      </c>
      <c r="B2523" s="17">
        <f>'IMPORT RAW DATA'!B2529</f>
        <v>4.91</v>
      </c>
      <c r="C2523" s="2">
        <f t="shared" si="434"/>
        <v>0.12</v>
      </c>
      <c r="D2523" s="2">
        <f t="shared" si="433"/>
        <v>0.01</v>
      </c>
      <c r="E2523" s="2">
        <f t="shared" si="439"/>
        <v>0.42</v>
      </c>
      <c r="F2523" s="2">
        <f t="shared" si="431"/>
        <v>0.28999999999999998</v>
      </c>
      <c r="G2523" s="18">
        <f t="shared" si="432"/>
        <v>5.7200000000000001E-2</v>
      </c>
      <c r="H2523" s="18">
        <f t="shared" si="435"/>
        <v>0.23910000000000001</v>
      </c>
      <c r="I2523">
        <v>0.66669999999999996</v>
      </c>
      <c r="J2523">
        <v>6.4500000000000002E-2</v>
      </c>
      <c r="K2523" s="2">
        <f t="shared" si="436"/>
        <v>4.87</v>
      </c>
      <c r="L2523" s="2">
        <f t="shared" si="440"/>
        <v>0</v>
      </c>
      <c r="M2523" s="26">
        <f t="shared" si="430"/>
        <v>2.1999999999999999E-2</v>
      </c>
      <c r="N2523" s="22" t="str">
        <f t="shared" si="437"/>
        <v>- -</v>
      </c>
      <c r="O2523" s="23" t="str">
        <f t="shared" si="438"/>
        <v>- -</v>
      </c>
    </row>
    <row r="2524" spans="1:15" x14ac:dyDescent="0.2">
      <c r="A2524" s="27">
        <v>37984</v>
      </c>
      <c r="B2524" s="17">
        <f>'IMPORT RAW DATA'!B2530</f>
        <v>4.93</v>
      </c>
      <c r="C2524" s="2">
        <f t="shared" si="434"/>
        <v>0.17</v>
      </c>
      <c r="D2524" s="2">
        <f t="shared" si="433"/>
        <v>0.02</v>
      </c>
      <c r="E2524" s="2">
        <f t="shared" si="439"/>
        <v>0.36</v>
      </c>
      <c r="F2524" s="2">
        <f t="shared" si="431"/>
        <v>0.47</v>
      </c>
      <c r="G2524" s="18">
        <f t="shared" si="432"/>
        <v>0.1208</v>
      </c>
      <c r="H2524" s="18">
        <f t="shared" si="435"/>
        <v>0.34749999999999998</v>
      </c>
      <c r="I2524">
        <v>0.66669999999999996</v>
      </c>
      <c r="J2524">
        <v>6.4500000000000002E-2</v>
      </c>
      <c r="K2524" s="2">
        <f t="shared" si="436"/>
        <v>4.88</v>
      </c>
      <c r="L2524" s="2">
        <f t="shared" si="440"/>
        <v>0.01</v>
      </c>
      <c r="M2524" s="26">
        <f t="shared" si="430"/>
        <v>2.1000000000000001E-2</v>
      </c>
      <c r="N2524" s="22" t="str">
        <f t="shared" si="437"/>
        <v>long</v>
      </c>
      <c r="O2524" s="23" t="str">
        <f t="shared" si="438"/>
        <v>- -</v>
      </c>
    </row>
    <row r="2525" spans="1:15" x14ac:dyDescent="0.2">
      <c r="A2525" s="27">
        <v>37985</v>
      </c>
      <c r="B2525" s="17">
        <f>'IMPORT RAW DATA'!B2531</f>
        <v>4.96</v>
      </c>
      <c r="C2525" s="2">
        <f t="shared" si="434"/>
        <v>0.16</v>
      </c>
      <c r="D2525" s="2">
        <f t="shared" si="433"/>
        <v>0.03</v>
      </c>
      <c r="E2525" s="2">
        <f t="shared" si="439"/>
        <v>0.36</v>
      </c>
      <c r="F2525" s="2">
        <f t="shared" si="431"/>
        <v>0.44</v>
      </c>
      <c r="G2525" s="18">
        <f t="shared" si="432"/>
        <v>0.1086</v>
      </c>
      <c r="H2525" s="18">
        <f t="shared" si="435"/>
        <v>0.32950000000000002</v>
      </c>
      <c r="I2525">
        <v>0.66669999999999996</v>
      </c>
      <c r="J2525">
        <v>6.4500000000000002E-2</v>
      </c>
      <c r="K2525" s="2">
        <f t="shared" si="436"/>
        <v>4.8899999999999997</v>
      </c>
      <c r="L2525" s="2">
        <f t="shared" si="440"/>
        <v>0.01</v>
      </c>
      <c r="M2525" s="26">
        <f t="shared" si="430"/>
        <v>0.02</v>
      </c>
      <c r="N2525" s="22" t="str">
        <f t="shared" si="437"/>
        <v>long</v>
      </c>
      <c r="O2525" s="23" t="str">
        <f t="shared" si="438"/>
        <v>- -</v>
      </c>
    </row>
    <row r="2526" spans="1:15" x14ac:dyDescent="0.2">
      <c r="A2526" s="27">
        <v>37986</v>
      </c>
      <c r="B2526" s="17">
        <f>'IMPORT RAW DATA'!B2532</f>
        <v>4.9800000000000004</v>
      </c>
      <c r="C2526" s="2">
        <f t="shared" si="434"/>
        <v>0.22</v>
      </c>
      <c r="D2526" s="2">
        <f t="shared" si="433"/>
        <v>0.02</v>
      </c>
      <c r="E2526" s="2">
        <f t="shared" si="439"/>
        <v>0.34</v>
      </c>
      <c r="F2526" s="2">
        <f t="shared" si="431"/>
        <v>0.65</v>
      </c>
      <c r="G2526" s="18">
        <f t="shared" si="432"/>
        <v>0.20780000000000001</v>
      </c>
      <c r="H2526" s="18">
        <f t="shared" si="435"/>
        <v>0.45590000000000003</v>
      </c>
      <c r="I2526">
        <v>0.66669999999999996</v>
      </c>
      <c r="J2526">
        <v>6.4500000000000002E-2</v>
      </c>
      <c r="K2526" s="2">
        <f t="shared" si="436"/>
        <v>4.91</v>
      </c>
      <c r="L2526" s="2">
        <f t="shared" si="440"/>
        <v>0.02</v>
      </c>
      <c r="M2526" s="26">
        <f t="shared" si="430"/>
        <v>0.02</v>
      </c>
      <c r="N2526" s="22" t="str">
        <f t="shared" si="437"/>
        <v>long</v>
      </c>
      <c r="O2526" s="23" t="str">
        <f t="shared" si="438"/>
        <v>- -</v>
      </c>
    </row>
    <row r="2527" spans="1:15" x14ac:dyDescent="0.2">
      <c r="A2527" s="27">
        <v>37988</v>
      </c>
      <c r="B2527" s="17">
        <f>'IMPORT RAW DATA'!B2533</f>
        <v>5.04</v>
      </c>
      <c r="C2527" s="2">
        <f t="shared" si="434"/>
        <v>0.16</v>
      </c>
      <c r="D2527" s="2">
        <f t="shared" si="433"/>
        <v>0.06</v>
      </c>
      <c r="E2527" s="2">
        <f t="shared" si="439"/>
        <v>0.36</v>
      </c>
      <c r="F2527" s="2">
        <f t="shared" si="431"/>
        <v>0.44</v>
      </c>
      <c r="G2527" s="18">
        <f t="shared" si="432"/>
        <v>0.1086</v>
      </c>
      <c r="H2527" s="18">
        <f t="shared" si="435"/>
        <v>0.32950000000000002</v>
      </c>
      <c r="I2527">
        <v>0.66669999999999996</v>
      </c>
      <c r="J2527">
        <v>6.4500000000000002E-2</v>
      </c>
      <c r="K2527" s="2">
        <f t="shared" si="436"/>
        <v>4.92</v>
      </c>
      <c r="L2527" s="2">
        <f t="shared" si="440"/>
        <v>0.01</v>
      </c>
      <c r="M2527" s="26">
        <f t="shared" si="430"/>
        <v>0.02</v>
      </c>
      <c r="N2527" s="22" t="str">
        <f t="shared" si="437"/>
        <v>long</v>
      </c>
      <c r="O2527" s="23" t="str">
        <f t="shared" si="438"/>
        <v>- -</v>
      </c>
    </row>
    <row r="2528" spans="1:15" x14ac:dyDescent="0.2">
      <c r="A2528" s="27">
        <v>37991</v>
      </c>
      <c r="B2528" s="17">
        <f>'IMPORT RAW DATA'!B2534</f>
        <v>5.0599999999999996</v>
      </c>
      <c r="C2528" s="2">
        <f t="shared" si="434"/>
        <v>0.15</v>
      </c>
      <c r="D2528" s="2">
        <f t="shared" si="433"/>
        <v>0.02</v>
      </c>
      <c r="E2528" s="2">
        <f t="shared" si="439"/>
        <v>0.26</v>
      </c>
      <c r="F2528" s="2">
        <f t="shared" si="431"/>
        <v>0.57999999999999996</v>
      </c>
      <c r="G2528" s="18">
        <f t="shared" si="432"/>
        <v>0.17119999999999999</v>
      </c>
      <c r="H2528" s="18">
        <f t="shared" si="435"/>
        <v>0.4138</v>
      </c>
      <c r="I2528">
        <v>0.66669999999999996</v>
      </c>
      <c r="J2528">
        <v>6.4500000000000002E-2</v>
      </c>
      <c r="K2528" s="2">
        <f t="shared" si="436"/>
        <v>4.9400000000000004</v>
      </c>
      <c r="L2528" s="2">
        <f t="shared" si="440"/>
        <v>0.02</v>
      </c>
      <c r="M2528" s="26">
        <f t="shared" si="430"/>
        <v>2.1000000000000001E-2</v>
      </c>
      <c r="N2528" s="22" t="str">
        <f t="shared" si="437"/>
        <v>long</v>
      </c>
      <c r="O2528" s="23" t="str">
        <f t="shared" si="438"/>
        <v>- -</v>
      </c>
    </row>
    <row r="2529" spans="1:15" x14ac:dyDescent="0.2">
      <c r="A2529" s="27">
        <v>37992</v>
      </c>
      <c r="B2529" s="17">
        <f>'IMPORT RAW DATA'!B2535</f>
        <v>5.13</v>
      </c>
      <c r="C2529" s="2">
        <f t="shared" si="434"/>
        <v>0.19</v>
      </c>
      <c r="D2529" s="2">
        <f t="shared" si="433"/>
        <v>7.0000000000000007E-2</v>
      </c>
      <c r="E2529" s="2">
        <f t="shared" si="439"/>
        <v>0.3</v>
      </c>
      <c r="F2529" s="2">
        <f t="shared" si="431"/>
        <v>0.63</v>
      </c>
      <c r="G2529" s="18">
        <f t="shared" si="432"/>
        <v>0.19700000000000001</v>
      </c>
      <c r="H2529" s="18">
        <f t="shared" si="435"/>
        <v>0.44390000000000002</v>
      </c>
      <c r="I2529">
        <v>0.66669999999999996</v>
      </c>
      <c r="J2529">
        <v>6.4500000000000002E-2</v>
      </c>
      <c r="K2529" s="2">
        <f t="shared" si="436"/>
        <v>4.9800000000000004</v>
      </c>
      <c r="L2529" s="2">
        <f t="shared" si="440"/>
        <v>0.04</v>
      </c>
      <c r="M2529" s="26">
        <f t="shared" ref="M2529:M2592" si="441">STDEV(L2510:L2529)</f>
        <v>2.3E-2</v>
      </c>
      <c r="N2529" s="22" t="str">
        <f t="shared" si="437"/>
        <v>long</v>
      </c>
      <c r="O2529" s="23" t="str">
        <f t="shared" si="438"/>
        <v>- -</v>
      </c>
    </row>
    <row r="2530" spans="1:15" x14ac:dyDescent="0.2">
      <c r="A2530" s="27">
        <v>37993</v>
      </c>
      <c r="B2530" s="17">
        <f>'IMPORT RAW DATA'!B2536</f>
        <v>5.1100000000000003</v>
      </c>
      <c r="C2530" s="2">
        <f t="shared" si="434"/>
        <v>0.18</v>
      </c>
      <c r="D2530" s="2">
        <f t="shared" si="433"/>
        <v>0.02</v>
      </c>
      <c r="E2530" s="2">
        <f t="shared" si="439"/>
        <v>0.28999999999999998</v>
      </c>
      <c r="F2530" s="2">
        <f t="shared" si="431"/>
        <v>0.62</v>
      </c>
      <c r="G2530" s="18">
        <f t="shared" si="432"/>
        <v>0.1918</v>
      </c>
      <c r="H2530" s="18">
        <f t="shared" si="435"/>
        <v>0.43790000000000001</v>
      </c>
      <c r="I2530">
        <v>0.66669999999999996</v>
      </c>
      <c r="J2530">
        <v>6.4500000000000002E-2</v>
      </c>
      <c r="K2530" s="2">
        <f t="shared" si="436"/>
        <v>5</v>
      </c>
      <c r="L2530" s="2">
        <f t="shared" si="440"/>
        <v>0.02</v>
      </c>
      <c r="M2530" s="26">
        <f t="shared" si="441"/>
        <v>2.4E-2</v>
      </c>
      <c r="N2530" s="22" t="str">
        <f t="shared" si="437"/>
        <v>long</v>
      </c>
      <c r="O2530" s="23" t="str">
        <f t="shared" si="438"/>
        <v>- -</v>
      </c>
    </row>
    <row r="2531" spans="1:15" x14ac:dyDescent="0.2">
      <c r="A2531" s="27">
        <v>37994</v>
      </c>
      <c r="B2531" s="17">
        <f>'IMPORT RAW DATA'!B2537</f>
        <v>5.1100000000000003</v>
      </c>
      <c r="C2531" s="2">
        <f t="shared" si="434"/>
        <v>0.21</v>
      </c>
      <c r="D2531" s="2">
        <f t="shared" si="433"/>
        <v>0</v>
      </c>
      <c r="E2531" s="2">
        <f t="shared" si="439"/>
        <v>0.28000000000000003</v>
      </c>
      <c r="F2531" s="2">
        <f t="shared" si="431"/>
        <v>0.75</v>
      </c>
      <c r="G2531" s="18">
        <f t="shared" si="432"/>
        <v>0.26650000000000001</v>
      </c>
      <c r="H2531" s="18">
        <f t="shared" si="435"/>
        <v>0.51619999999999999</v>
      </c>
      <c r="I2531">
        <v>0.66669999999999996</v>
      </c>
      <c r="J2531">
        <v>6.4500000000000002E-2</v>
      </c>
      <c r="K2531" s="2">
        <f t="shared" si="436"/>
        <v>5.03</v>
      </c>
      <c r="L2531" s="2">
        <f t="shared" si="440"/>
        <v>0.03</v>
      </c>
      <c r="M2531" s="26">
        <f t="shared" si="441"/>
        <v>2.5000000000000001E-2</v>
      </c>
      <c r="N2531" s="22" t="str">
        <f t="shared" si="437"/>
        <v>long</v>
      </c>
      <c r="O2531" s="23" t="str">
        <f t="shared" si="438"/>
        <v>- -</v>
      </c>
    </row>
    <row r="2532" spans="1:15" x14ac:dyDescent="0.2">
      <c r="A2532" s="27">
        <v>37995</v>
      </c>
      <c r="B2532" s="17">
        <f>'IMPORT RAW DATA'!B2538</f>
        <v>5.14</v>
      </c>
      <c r="C2532" s="2">
        <f t="shared" si="434"/>
        <v>0.23</v>
      </c>
      <c r="D2532" s="2">
        <f t="shared" si="433"/>
        <v>0.03</v>
      </c>
      <c r="E2532" s="2">
        <f t="shared" si="439"/>
        <v>0.28000000000000003</v>
      </c>
      <c r="F2532" s="2">
        <f t="shared" si="431"/>
        <v>0.82</v>
      </c>
      <c r="G2532" s="18">
        <f t="shared" si="432"/>
        <v>0.31169999999999998</v>
      </c>
      <c r="H2532" s="18">
        <f t="shared" si="435"/>
        <v>0.55830000000000002</v>
      </c>
      <c r="I2532">
        <v>0.66669999999999996</v>
      </c>
      <c r="J2532">
        <v>6.4500000000000002E-2</v>
      </c>
      <c r="K2532" s="2">
        <f t="shared" si="436"/>
        <v>5.0599999999999996</v>
      </c>
      <c r="L2532" s="2">
        <f t="shared" si="440"/>
        <v>0.03</v>
      </c>
      <c r="M2532" s="26">
        <f t="shared" si="441"/>
        <v>2.5999999999999999E-2</v>
      </c>
      <c r="N2532" s="22" t="str">
        <f t="shared" si="437"/>
        <v>long</v>
      </c>
      <c r="O2532" s="23" t="str">
        <f t="shared" si="438"/>
        <v>- -</v>
      </c>
    </row>
    <row r="2533" spans="1:15" x14ac:dyDescent="0.2">
      <c r="A2533" s="27">
        <v>37998</v>
      </c>
      <c r="B2533" s="17">
        <f>'IMPORT RAW DATA'!B2539</f>
        <v>5.09</v>
      </c>
      <c r="C2533" s="2">
        <f t="shared" si="434"/>
        <v>0.16</v>
      </c>
      <c r="D2533" s="2">
        <f t="shared" si="433"/>
        <v>0.05</v>
      </c>
      <c r="E2533" s="2">
        <f t="shared" si="439"/>
        <v>0.32</v>
      </c>
      <c r="F2533" s="2">
        <f t="shared" si="431"/>
        <v>0.5</v>
      </c>
      <c r="G2533" s="18">
        <f t="shared" si="432"/>
        <v>0.13370000000000001</v>
      </c>
      <c r="H2533" s="18">
        <f t="shared" si="435"/>
        <v>0.36559999999999998</v>
      </c>
      <c r="I2533">
        <v>0.66669999999999996</v>
      </c>
      <c r="J2533">
        <v>6.4500000000000002E-2</v>
      </c>
      <c r="K2533" s="2">
        <f t="shared" si="436"/>
        <v>5.0599999999999996</v>
      </c>
      <c r="L2533" s="2">
        <f t="shared" si="440"/>
        <v>0</v>
      </c>
      <c r="M2533" s="26">
        <f t="shared" si="441"/>
        <v>2.5000000000000001E-2</v>
      </c>
      <c r="N2533" s="22" t="str">
        <f t="shared" si="437"/>
        <v>- -</v>
      </c>
      <c r="O2533" s="23" t="str">
        <f t="shared" si="438"/>
        <v>- -</v>
      </c>
    </row>
    <row r="2534" spans="1:15" x14ac:dyDescent="0.2">
      <c r="A2534" s="27">
        <v>37999</v>
      </c>
      <c r="B2534" s="17">
        <f>'IMPORT RAW DATA'!B2540</f>
        <v>5.1100000000000003</v>
      </c>
      <c r="C2534" s="2">
        <f t="shared" si="434"/>
        <v>0.15</v>
      </c>
      <c r="D2534" s="2">
        <f t="shared" si="433"/>
        <v>0.02</v>
      </c>
      <c r="E2534" s="2">
        <f t="shared" si="439"/>
        <v>0.32</v>
      </c>
      <c r="F2534" s="2">
        <f t="shared" si="431"/>
        <v>0.47</v>
      </c>
      <c r="G2534" s="18">
        <f t="shared" si="432"/>
        <v>0.1208</v>
      </c>
      <c r="H2534" s="18">
        <f t="shared" si="435"/>
        <v>0.34749999999999998</v>
      </c>
      <c r="I2534">
        <v>0.66669999999999996</v>
      </c>
      <c r="J2534">
        <v>6.4500000000000002E-2</v>
      </c>
      <c r="K2534" s="2">
        <f t="shared" si="436"/>
        <v>5.07</v>
      </c>
      <c r="L2534" s="2">
        <f t="shared" si="440"/>
        <v>0.01</v>
      </c>
      <c r="M2534" s="26">
        <f t="shared" si="441"/>
        <v>2.1999999999999999E-2</v>
      </c>
      <c r="N2534" s="22" t="str">
        <f t="shared" si="437"/>
        <v>long</v>
      </c>
      <c r="O2534" s="23" t="str">
        <f t="shared" si="438"/>
        <v>- -</v>
      </c>
    </row>
    <row r="2535" spans="1:15" x14ac:dyDescent="0.2">
      <c r="A2535" s="27">
        <v>38000</v>
      </c>
      <c r="B2535" s="17">
        <f>'IMPORT RAW DATA'!B2541</f>
        <v>5.21</v>
      </c>
      <c r="C2535" s="2">
        <f t="shared" si="434"/>
        <v>0.23</v>
      </c>
      <c r="D2535" s="2">
        <f t="shared" si="433"/>
        <v>0.1</v>
      </c>
      <c r="E2535" s="2">
        <f t="shared" si="439"/>
        <v>0.39</v>
      </c>
      <c r="F2535" s="2">
        <f t="shared" ref="F2535:F2598" si="442">ABS(C2535/E2535)</f>
        <v>0.59</v>
      </c>
      <c r="G2535" s="18">
        <f t="shared" ref="G2535:G2598" si="443">H2535*H2535</f>
        <v>0.1762</v>
      </c>
      <c r="H2535" s="18">
        <f t="shared" si="435"/>
        <v>0.41980000000000001</v>
      </c>
      <c r="I2535">
        <v>0.66669999999999996</v>
      </c>
      <c r="J2535">
        <v>6.4500000000000002E-2</v>
      </c>
      <c r="K2535" s="2">
        <f t="shared" si="436"/>
        <v>5.09</v>
      </c>
      <c r="L2535" s="2">
        <f t="shared" si="440"/>
        <v>0.02</v>
      </c>
      <c r="M2535" s="26">
        <f t="shared" si="441"/>
        <v>1.6E-2</v>
      </c>
      <c r="N2535" s="22" t="str">
        <f t="shared" si="437"/>
        <v>long</v>
      </c>
      <c r="O2535" s="23" t="str">
        <f t="shared" si="438"/>
        <v>- -</v>
      </c>
    </row>
    <row r="2536" spans="1:15" x14ac:dyDescent="0.2">
      <c r="A2536" s="27">
        <v>38001</v>
      </c>
      <c r="B2536" s="17">
        <f>'IMPORT RAW DATA'!B2542</f>
        <v>5.28</v>
      </c>
      <c r="C2536" s="2">
        <f t="shared" si="434"/>
        <v>0.24</v>
      </c>
      <c r="D2536" s="2">
        <f t="shared" si="433"/>
        <v>7.0000000000000007E-2</v>
      </c>
      <c r="E2536" s="2">
        <f t="shared" si="439"/>
        <v>0.44</v>
      </c>
      <c r="F2536" s="2">
        <f t="shared" si="442"/>
        <v>0.55000000000000004</v>
      </c>
      <c r="G2536" s="18">
        <f t="shared" si="443"/>
        <v>0.15659999999999999</v>
      </c>
      <c r="H2536" s="18">
        <f t="shared" si="435"/>
        <v>0.3957</v>
      </c>
      <c r="I2536">
        <v>0.66669999999999996</v>
      </c>
      <c r="J2536">
        <v>6.4500000000000002E-2</v>
      </c>
      <c r="K2536" s="2">
        <f t="shared" si="436"/>
        <v>5.12</v>
      </c>
      <c r="L2536" s="2">
        <f t="shared" si="440"/>
        <v>0.03</v>
      </c>
      <c r="M2536" s="26">
        <f t="shared" si="441"/>
        <v>1.6E-2</v>
      </c>
      <c r="N2536" s="22" t="str">
        <f t="shared" si="437"/>
        <v>long</v>
      </c>
      <c r="O2536" s="23" t="str">
        <f t="shared" si="438"/>
        <v>- -</v>
      </c>
    </row>
    <row r="2537" spans="1:15" x14ac:dyDescent="0.2">
      <c r="A2537" s="27">
        <v>38002</v>
      </c>
      <c r="B2537" s="17">
        <f>'IMPORT RAW DATA'!B2543</f>
        <v>5.36</v>
      </c>
      <c r="C2537" s="2">
        <f t="shared" si="434"/>
        <v>0.3</v>
      </c>
      <c r="D2537" s="2">
        <f t="shared" si="433"/>
        <v>0.08</v>
      </c>
      <c r="E2537" s="2">
        <f t="shared" si="439"/>
        <v>0.46</v>
      </c>
      <c r="F2537" s="2">
        <f t="shared" si="442"/>
        <v>0.65</v>
      </c>
      <c r="G2537" s="18">
        <f t="shared" si="443"/>
        <v>0.20780000000000001</v>
      </c>
      <c r="H2537" s="18">
        <f t="shared" si="435"/>
        <v>0.45590000000000003</v>
      </c>
      <c r="I2537">
        <v>0.66669999999999996</v>
      </c>
      <c r="J2537">
        <v>6.4500000000000002E-2</v>
      </c>
      <c r="K2537" s="2">
        <f t="shared" si="436"/>
        <v>5.17</v>
      </c>
      <c r="L2537" s="2">
        <f t="shared" si="440"/>
        <v>0.05</v>
      </c>
      <c r="M2537" s="26">
        <f t="shared" si="441"/>
        <v>1.4999999999999999E-2</v>
      </c>
      <c r="N2537" s="22" t="str">
        <f t="shared" si="437"/>
        <v>long</v>
      </c>
      <c r="O2537" s="23" t="str">
        <f t="shared" si="438"/>
        <v>- -</v>
      </c>
    </row>
    <row r="2538" spans="1:15" x14ac:dyDescent="0.2">
      <c r="A2538" s="27">
        <v>38005</v>
      </c>
      <c r="B2538" s="17">
        <f>'IMPORT RAW DATA'!B2544</f>
        <v>5.31</v>
      </c>
      <c r="C2538" s="2">
        <f t="shared" si="434"/>
        <v>0.18</v>
      </c>
      <c r="D2538" s="2">
        <f t="shared" si="433"/>
        <v>0.05</v>
      </c>
      <c r="E2538" s="2">
        <f t="shared" si="439"/>
        <v>0.49</v>
      </c>
      <c r="F2538" s="2">
        <f t="shared" si="442"/>
        <v>0.37</v>
      </c>
      <c r="G2538" s="18">
        <f t="shared" si="443"/>
        <v>8.2500000000000004E-2</v>
      </c>
      <c r="H2538" s="18">
        <f t="shared" si="435"/>
        <v>0.2873</v>
      </c>
      <c r="I2538">
        <v>0.66669999999999996</v>
      </c>
      <c r="J2538">
        <v>6.4500000000000002E-2</v>
      </c>
      <c r="K2538" s="2">
        <f t="shared" si="436"/>
        <v>5.18</v>
      </c>
      <c r="L2538" s="2">
        <f t="shared" si="440"/>
        <v>0.01</v>
      </c>
      <c r="M2538" s="26">
        <f t="shared" si="441"/>
        <v>1.4999999999999999E-2</v>
      </c>
      <c r="N2538" s="22" t="str">
        <f t="shared" si="437"/>
        <v>long</v>
      </c>
      <c r="O2538" s="23" t="str">
        <f t="shared" si="438"/>
        <v>- -</v>
      </c>
    </row>
    <row r="2539" spans="1:15" x14ac:dyDescent="0.2">
      <c r="A2539" s="27">
        <v>38006</v>
      </c>
      <c r="B2539" s="17">
        <f>'IMPORT RAW DATA'!B2545</f>
        <v>5.21</v>
      </c>
      <c r="C2539" s="2">
        <f t="shared" si="434"/>
        <v>0.1</v>
      </c>
      <c r="D2539" s="2">
        <f t="shared" si="433"/>
        <v>0.1</v>
      </c>
      <c r="E2539" s="2">
        <f t="shared" si="439"/>
        <v>0.52</v>
      </c>
      <c r="F2539" s="2">
        <f t="shared" si="442"/>
        <v>0.19</v>
      </c>
      <c r="G2539" s="18">
        <f t="shared" si="443"/>
        <v>3.2000000000000001E-2</v>
      </c>
      <c r="H2539" s="18">
        <f t="shared" si="435"/>
        <v>0.1789</v>
      </c>
      <c r="I2539">
        <v>0.66669999999999996</v>
      </c>
      <c r="J2539">
        <v>6.4500000000000002E-2</v>
      </c>
      <c r="K2539" s="2">
        <f t="shared" si="436"/>
        <v>5.18</v>
      </c>
      <c r="L2539" s="2">
        <f t="shared" si="440"/>
        <v>0</v>
      </c>
      <c r="M2539" s="26">
        <f t="shared" si="441"/>
        <v>1.4999999999999999E-2</v>
      </c>
      <c r="N2539" s="22" t="str">
        <f t="shared" si="437"/>
        <v>- -</v>
      </c>
      <c r="O2539" s="23" t="str">
        <f t="shared" si="438"/>
        <v>- -</v>
      </c>
    </row>
    <row r="2540" spans="1:15" x14ac:dyDescent="0.2">
      <c r="A2540" s="27">
        <v>38007</v>
      </c>
      <c r="B2540" s="17">
        <f>'IMPORT RAW DATA'!B2546</f>
        <v>5.17</v>
      </c>
      <c r="C2540" s="2">
        <f t="shared" si="434"/>
        <v>0.06</v>
      </c>
      <c r="D2540" s="2">
        <f t="shared" si="433"/>
        <v>0.04</v>
      </c>
      <c r="E2540" s="2">
        <f t="shared" si="439"/>
        <v>0.54</v>
      </c>
      <c r="F2540" s="2">
        <f t="shared" si="442"/>
        <v>0.11</v>
      </c>
      <c r="G2540" s="18">
        <f t="shared" si="443"/>
        <v>1.7100000000000001E-2</v>
      </c>
      <c r="H2540" s="18">
        <f t="shared" si="435"/>
        <v>0.13070000000000001</v>
      </c>
      <c r="I2540">
        <v>0.66669999999999996</v>
      </c>
      <c r="J2540">
        <v>6.4500000000000002E-2</v>
      </c>
      <c r="K2540" s="2">
        <f t="shared" si="436"/>
        <v>5.18</v>
      </c>
      <c r="L2540" s="2">
        <f t="shared" si="440"/>
        <v>0</v>
      </c>
      <c r="M2540" s="26">
        <f t="shared" si="441"/>
        <v>1.4999999999999999E-2</v>
      </c>
      <c r="N2540" s="22" t="str">
        <f t="shared" si="437"/>
        <v>- -</v>
      </c>
      <c r="O2540" s="23" t="str">
        <f t="shared" si="438"/>
        <v>- -</v>
      </c>
    </row>
    <row r="2541" spans="1:15" x14ac:dyDescent="0.2">
      <c r="A2541" s="27">
        <v>38008</v>
      </c>
      <c r="B2541" s="17">
        <f>'IMPORT RAW DATA'!B2547</f>
        <v>5.17</v>
      </c>
      <c r="C2541" s="2">
        <f t="shared" si="434"/>
        <v>0.03</v>
      </c>
      <c r="D2541" s="2">
        <f t="shared" si="433"/>
        <v>0</v>
      </c>
      <c r="E2541" s="2">
        <f t="shared" si="439"/>
        <v>0.54</v>
      </c>
      <c r="F2541" s="2">
        <f t="shared" si="442"/>
        <v>0.06</v>
      </c>
      <c r="G2541" s="18">
        <f t="shared" si="443"/>
        <v>1.01E-2</v>
      </c>
      <c r="H2541" s="18">
        <f t="shared" si="435"/>
        <v>0.10059999999999999</v>
      </c>
      <c r="I2541">
        <v>0.66669999999999996</v>
      </c>
      <c r="J2541">
        <v>6.4500000000000002E-2</v>
      </c>
      <c r="K2541" s="2">
        <f t="shared" si="436"/>
        <v>5.18</v>
      </c>
      <c r="L2541" s="2">
        <f t="shared" si="440"/>
        <v>0</v>
      </c>
      <c r="M2541" s="26">
        <f t="shared" si="441"/>
        <v>1.4999999999999999E-2</v>
      </c>
      <c r="N2541" s="22" t="str">
        <f t="shared" si="437"/>
        <v>- -</v>
      </c>
      <c r="O2541" s="23" t="str">
        <f t="shared" si="438"/>
        <v>- -</v>
      </c>
    </row>
    <row r="2542" spans="1:15" x14ac:dyDescent="0.2">
      <c r="A2542" s="27">
        <v>38009</v>
      </c>
      <c r="B2542" s="17">
        <f>'IMPORT RAW DATA'!B2548</f>
        <v>5.08</v>
      </c>
      <c r="C2542" s="2">
        <f t="shared" si="434"/>
        <v>-0.01</v>
      </c>
      <c r="D2542" s="2">
        <f t="shared" si="433"/>
        <v>0.09</v>
      </c>
      <c r="E2542" s="2">
        <f t="shared" si="439"/>
        <v>0.6</v>
      </c>
      <c r="F2542" s="2">
        <f t="shared" si="442"/>
        <v>0.02</v>
      </c>
      <c r="G2542" s="18">
        <f t="shared" si="443"/>
        <v>5.8999999999999999E-3</v>
      </c>
      <c r="H2542" s="18">
        <f t="shared" si="435"/>
        <v>7.6499999999999999E-2</v>
      </c>
      <c r="I2542">
        <v>0.66669999999999996</v>
      </c>
      <c r="J2542">
        <v>6.4500000000000002E-2</v>
      </c>
      <c r="K2542" s="2">
        <f t="shared" si="436"/>
        <v>5.18</v>
      </c>
      <c r="L2542" s="2">
        <f t="shared" si="440"/>
        <v>0</v>
      </c>
      <c r="M2542" s="26">
        <f t="shared" si="441"/>
        <v>1.4999999999999999E-2</v>
      </c>
      <c r="N2542" s="22" t="str">
        <f t="shared" si="437"/>
        <v>- -</v>
      </c>
      <c r="O2542" s="23" t="str">
        <f t="shared" si="438"/>
        <v>- -</v>
      </c>
    </row>
    <row r="2543" spans="1:15" x14ac:dyDescent="0.2">
      <c r="A2543" s="27">
        <v>38012</v>
      </c>
      <c r="B2543" s="17">
        <f>'IMPORT RAW DATA'!B2549</f>
        <v>5.08</v>
      </c>
      <c r="C2543" s="2">
        <f t="shared" si="434"/>
        <v>-0.03</v>
      </c>
      <c r="D2543" s="2">
        <f t="shared" si="433"/>
        <v>0</v>
      </c>
      <c r="E2543" s="2">
        <f t="shared" si="439"/>
        <v>0.55000000000000004</v>
      </c>
      <c r="F2543" s="2">
        <f t="shared" si="442"/>
        <v>0.05</v>
      </c>
      <c r="G2543" s="18">
        <f t="shared" si="443"/>
        <v>8.8999999999999999E-3</v>
      </c>
      <c r="H2543" s="18">
        <f t="shared" si="435"/>
        <v>9.4600000000000004E-2</v>
      </c>
      <c r="I2543">
        <v>0.66669999999999996</v>
      </c>
      <c r="J2543">
        <v>6.4500000000000002E-2</v>
      </c>
      <c r="K2543" s="2">
        <f t="shared" si="436"/>
        <v>5.18</v>
      </c>
      <c r="L2543" s="2">
        <f t="shared" si="440"/>
        <v>0</v>
      </c>
      <c r="M2543" s="26">
        <f t="shared" si="441"/>
        <v>1.4999999999999999E-2</v>
      </c>
      <c r="N2543" s="22" t="str">
        <f t="shared" si="437"/>
        <v>- -</v>
      </c>
      <c r="O2543" s="23" t="str">
        <f t="shared" si="438"/>
        <v>- -</v>
      </c>
    </row>
    <row r="2544" spans="1:15" x14ac:dyDescent="0.2">
      <c r="A2544" s="27">
        <v>38013</v>
      </c>
      <c r="B2544" s="17">
        <f>'IMPORT RAW DATA'!B2550</f>
        <v>5</v>
      </c>
      <c r="C2544" s="2">
        <f t="shared" si="434"/>
        <v>-0.21</v>
      </c>
      <c r="D2544" s="2">
        <f t="shared" si="433"/>
        <v>0.08</v>
      </c>
      <c r="E2544" s="2">
        <f t="shared" si="439"/>
        <v>0.61</v>
      </c>
      <c r="F2544" s="2">
        <f t="shared" si="442"/>
        <v>0.34</v>
      </c>
      <c r="G2544" s="18">
        <f t="shared" si="443"/>
        <v>7.2499999999999995E-2</v>
      </c>
      <c r="H2544" s="18">
        <f t="shared" si="435"/>
        <v>0.26919999999999999</v>
      </c>
      <c r="I2544">
        <v>0.66669999999999996</v>
      </c>
      <c r="J2544">
        <v>6.4500000000000002E-2</v>
      </c>
      <c r="K2544" s="2">
        <f t="shared" si="436"/>
        <v>5.17</v>
      </c>
      <c r="L2544" s="2">
        <f t="shared" si="440"/>
        <v>-0.01</v>
      </c>
      <c r="M2544" s="26">
        <f t="shared" si="441"/>
        <v>1.6E-2</v>
      </c>
      <c r="N2544" s="22" t="str">
        <f t="shared" si="437"/>
        <v>- -</v>
      </c>
      <c r="O2544" s="23" t="str">
        <f t="shared" si="438"/>
        <v>short</v>
      </c>
    </row>
    <row r="2545" spans="1:15" x14ac:dyDescent="0.2">
      <c r="A2545" s="27">
        <v>38014</v>
      </c>
      <c r="B2545" s="17">
        <f>'IMPORT RAW DATA'!B2551</f>
        <v>5.1100000000000003</v>
      </c>
      <c r="C2545" s="2">
        <f t="shared" si="434"/>
        <v>-0.17</v>
      </c>
      <c r="D2545" s="2">
        <f t="shared" si="433"/>
        <v>0.11</v>
      </c>
      <c r="E2545" s="2">
        <f t="shared" si="439"/>
        <v>0.62</v>
      </c>
      <c r="F2545" s="2">
        <f t="shared" si="442"/>
        <v>0.27</v>
      </c>
      <c r="G2545" s="18">
        <f t="shared" si="443"/>
        <v>5.16E-2</v>
      </c>
      <c r="H2545" s="18">
        <f t="shared" si="435"/>
        <v>0.2271</v>
      </c>
      <c r="I2545">
        <v>0.66669999999999996</v>
      </c>
      <c r="J2545">
        <v>6.4500000000000002E-2</v>
      </c>
      <c r="K2545" s="2">
        <f t="shared" si="436"/>
        <v>5.17</v>
      </c>
      <c r="L2545" s="2">
        <f t="shared" si="440"/>
        <v>0</v>
      </c>
      <c r="M2545" s="26">
        <f t="shared" si="441"/>
        <v>1.6E-2</v>
      </c>
      <c r="N2545" s="22" t="str">
        <f t="shared" si="437"/>
        <v>- -</v>
      </c>
      <c r="O2545" s="23" t="str">
        <f t="shared" si="438"/>
        <v>- -</v>
      </c>
    </row>
    <row r="2546" spans="1:15" x14ac:dyDescent="0.2">
      <c r="A2546" s="27">
        <v>38015</v>
      </c>
      <c r="B2546" s="17">
        <f>'IMPORT RAW DATA'!B2552</f>
        <v>5.0199999999999996</v>
      </c>
      <c r="C2546" s="2">
        <f t="shared" si="434"/>
        <v>-0.34</v>
      </c>
      <c r="D2546" s="2">
        <f t="shared" si="433"/>
        <v>0.09</v>
      </c>
      <c r="E2546" s="2">
        <f t="shared" si="439"/>
        <v>0.64</v>
      </c>
      <c r="F2546" s="2">
        <f t="shared" si="442"/>
        <v>0.53</v>
      </c>
      <c r="G2546" s="18">
        <f t="shared" si="443"/>
        <v>0.1472</v>
      </c>
      <c r="H2546" s="18">
        <f t="shared" si="435"/>
        <v>0.38369999999999999</v>
      </c>
      <c r="I2546">
        <v>0.66669999999999996</v>
      </c>
      <c r="J2546">
        <v>6.4500000000000002E-2</v>
      </c>
      <c r="K2546" s="2">
        <f t="shared" si="436"/>
        <v>5.15</v>
      </c>
      <c r="L2546" s="2">
        <f t="shared" si="440"/>
        <v>-0.02</v>
      </c>
      <c r="M2546" s="26">
        <f t="shared" si="441"/>
        <v>1.7999999999999999E-2</v>
      </c>
      <c r="N2546" s="22" t="str">
        <f t="shared" si="437"/>
        <v>- -</v>
      </c>
      <c r="O2546" s="23" t="str">
        <f t="shared" si="438"/>
        <v>short</v>
      </c>
    </row>
    <row r="2547" spans="1:15" x14ac:dyDescent="0.2">
      <c r="A2547" s="27">
        <v>38016</v>
      </c>
      <c r="B2547" s="17">
        <f>'IMPORT RAW DATA'!B2553</f>
        <v>4.95</v>
      </c>
      <c r="C2547" s="2">
        <f t="shared" si="434"/>
        <v>-0.36</v>
      </c>
      <c r="D2547" s="2">
        <f t="shared" si="433"/>
        <v>7.0000000000000007E-2</v>
      </c>
      <c r="E2547" s="2">
        <f t="shared" si="439"/>
        <v>0.63</v>
      </c>
      <c r="F2547" s="2">
        <f t="shared" si="442"/>
        <v>0.56999999999999995</v>
      </c>
      <c r="G2547" s="18">
        <f t="shared" si="443"/>
        <v>0.1663</v>
      </c>
      <c r="H2547" s="18">
        <f t="shared" si="435"/>
        <v>0.4078</v>
      </c>
      <c r="I2547">
        <v>0.66669999999999996</v>
      </c>
      <c r="J2547">
        <v>6.4500000000000002E-2</v>
      </c>
      <c r="K2547" s="2">
        <f t="shared" si="436"/>
        <v>5.12</v>
      </c>
      <c r="L2547" s="2">
        <f t="shared" si="440"/>
        <v>-0.03</v>
      </c>
      <c r="M2547" s="26">
        <f t="shared" si="441"/>
        <v>0.02</v>
      </c>
      <c r="N2547" s="22" t="str">
        <f t="shared" si="437"/>
        <v>- -</v>
      </c>
      <c r="O2547" s="23" t="str">
        <f t="shared" si="438"/>
        <v>short</v>
      </c>
    </row>
    <row r="2548" spans="1:15" x14ac:dyDescent="0.2">
      <c r="A2548" s="27">
        <v>38019</v>
      </c>
      <c r="B2548" s="17">
        <f>'IMPORT RAW DATA'!B2554</f>
        <v>4.9400000000000004</v>
      </c>
      <c r="C2548" s="2">
        <f t="shared" si="434"/>
        <v>-0.27</v>
      </c>
      <c r="D2548" s="2">
        <f t="shared" si="433"/>
        <v>0.01</v>
      </c>
      <c r="E2548" s="2">
        <f t="shared" si="439"/>
        <v>0.59</v>
      </c>
      <c r="F2548" s="2">
        <f t="shared" si="442"/>
        <v>0.46</v>
      </c>
      <c r="G2548" s="18">
        <f t="shared" si="443"/>
        <v>0.1166</v>
      </c>
      <c r="H2548" s="18">
        <f t="shared" si="435"/>
        <v>0.34150000000000003</v>
      </c>
      <c r="I2548">
        <v>0.66669999999999996</v>
      </c>
      <c r="J2548">
        <v>6.4500000000000002E-2</v>
      </c>
      <c r="K2548" s="2">
        <f t="shared" si="436"/>
        <v>5.0999999999999996</v>
      </c>
      <c r="L2548" s="2">
        <f t="shared" si="440"/>
        <v>-0.02</v>
      </c>
      <c r="M2548" s="26">
        <f t="shared" si="441"/>
        <v>2.1000000000000001E-2</v>
      </c>
      <c r="N2548" s="22" t="str">
        <f t="shared" si="437"/>
        <v>- -</v>
      </c>
      <c r="O2548" s="23" t="str">
        <f t="shared" si="438"/>
        <v>short</v>
      </c>
    </row>
    <row r="2549" spans="1:15" x14ac:dyDescent="0.2">
      <c r="A2549" s="27">
        <v>38020</v>
      </c>
      <c r="B2549" s="17">
        <f>'IMPORT RAW DATA'!B2555</f>
        <v>4.95</v>
      </c>
      <c r="C2549" s="2">
        <f t="shared" si="434"/>
        <v>-0.22</v>
      </c>
      <c r="D2549" s="2">
        <f t="shared" si="433"/>
        <v>0.01</v>
      </c>
      <c r="E2549" s="2">
        <f t="shared" si="439"/>
        <v>0.5</v>
      </c>
      <c r="F2549" s="2">
        <f t="shared" si="442"/>
        <v>0.44</v>
      </c>
      <c r="G2549" s="18">
        <f t="shared" si="443"/>
        <v>0.1086</v>
      </c>
      <c r="H2549" s="18">
        <f t="shared" si="435"/>
        <v>0.32950000000000002</v>
      </c>
      <c r="I2549">
        <v>0.66669999999999996</v>
      </c>
      <c r="J2549">
        <v>6.4500000000000002E-2</v>
      </c>
      <c r="K2549" s="2">
        <f t="shared" si="436"/>
        <v>5.08</v>
      </c>
      <c r="L2549" s="2">
        <f t="shared" si="440"/>
        <v>-0.02</v>
      </c>
      <c r="M2549" s="26">
        <f t="shared" si="441"/>
        <v>0.02</v>
      </c>
      <c r="N2549" s="22" t="str">
        <f t="shared" si="437"/>
        <v>- -</v>
      </c>
      <c r="O2549" s="23" t="str">
        <f t="shared" si="438"/>
        <v>short</v>
      </c>
    </row>
    <row r="2550" spans="1:15" x14ac:dyDescent="0.2">
      <c r="A2550" s="27">
        <v>38021</v>
      </c>
      <c r="B2550" s="17">
        <f>'IMPORT RAW DATA'!B2556</f>
        <v>5</v>
      </c>
      <c r="C2550" s="2">
        <f t="shared" si="434"/>
        <v>-0.17</v>
      </c>
      <c r="D2550" s="2">
        <f t="shared" si="433"/>
        <v>0.05</v>
      </c>
      <c r="E2550" s="2">
        <f t="shared" si="439"/>
        <v>0.51</v>
      </c>
      <c r="F2550" s="2">
        <f t="shared" si="442"/>
        <v>0.33</v>
      </c>
      <c r="G2550" s="18">
        <f t="shared" si="443"/>
        <v>6.93E-2</v>
      </c>
      <c r="H2550" s="18">
        <f t="shared" si="435"/>
        <v>0.26319999999999999</v>
      </c>
      <c r="I2550">
        <v>0.66669999999999996</v>
      </c>
      <c r="J2550">
        <v>6.4500000000000002E-2</v>
      </c>
      <c r="K2550" s="2">
        <f t="shared" si="436"/>
        <v>5.07</v>
      </c>
      <c r="L2550" s="2">
        <f t="shared" si="440"/>
        <v>-0.01</v>
      </c>
      <c r="M2550" s="26">
        <f t="shared" si="441"/>
        <v>0.02</v>
      </c>
      <c r="N2550" s="22" t="str">
        <f t="shared" si="437"/>
        <v>- -</v>
      </c>
      <c r="O2550" s="23" t="str">
        <f t="shared" si="438"/>
        <v>short</v>
      </c>
    </row>
    <row r="2551" spans="1:15" x14ac:dyDescent="0.2">
      <c r="A2551" s="27">
        <v>38022</v>
      </c>
      <c r="B2551" s="17">
        <f>'IMPORT RAW DATA'!B2557</f>
        <v>4.99</v>
      </c>
      <c r="C2551" s="2">
        <f t="shared" si="434"/>
        <v>-0.09</v>
      </c>
      <c r="D2551" s="2">
        <f t="shared" si="433"/>
        <v>0.01</v>
      </c>
      <c r="E2551" s="2">
        <f t="shared" si="439"/>
        <v>0.52</v>
      </c>
      <c r="F2551" s="2">
        <f t="shared" si="442"/>
        <v>0.17</v>
      </c>
      <c r="G2551" s="18">
        <f t="shared" si="443"/>
        <v>2.7900000000000001E-2</v>
      </c>
      <c r="H2551" s="18">
        <f t="shared" si="435"/>
        <v>0.16689999999999999</v>
      </c>
      <c r="I2551">
        <v>0.66669999999999996</v>
      </c>
      <c r="J2551">
        <v>6.4500000000000002E-2</v>
      </c>
      <c r="K2551" s="2">
        <f t="shared" si="436"/>
        <v>5.07</v>
      </c>
      <c r="L2551" s="2">
        <f t="shared" si="440"/>
        <v>0</v>
      </c>
      <c r="M2551" s="26">
        <f t="shared" si="441"/>
        <v>1.9E-2</v>
      </c>
      <c r="N2551" s="22" t="str">
        <f t="shared" si="437"/>
        <v>- -</v>
      </c>
      <c r="O2551" s="23" t="str">
        <f t="shared" si="438"/>
        <v>- -</v>
      </c>
    </row>
    <row r="2552" spans="1:15" x14ac:dyDescent="0.2">
      <c r="A2552" s="27">
        <v>38023</v>
      </c>
      <c r="B2552" s="17">
        <f>'IMPORT RAW DATA'!B2558</f>
        <v>5.09</v>
      </c>
      <c r="C2552" s="2">
        <f t="shared" si="434"/>
        <v>0.01</v>
      </c>
      <c r="D2552" s="2">
        <f t="shared" si="433"/>
        <v>0.1</v>
      </c>
      <c r="E2552" s="2">
        <f t="shared" si="439"/>
        <v>0.53</v>
      </c>
      <c r="F2552" s="2">
        <f t="shared" si="442"/>
        <v>0.02</v>
      </c>
      <c r="G2552" s="18">
        <f t="shared" si="443"/>
        <v>5.8999999999999999E-3</v>
      </c>
      <c r="H2552" s="18">
        <f t="shared" si="435"/>
        <v>7.6499999999999999E-2</v>
      </c>
      <c r="I2552">
        <v>0.66669999999999996</v>
      </c>
      <c r="J2552">
        <v>6.4500000000000002E-2</v>
      </c>
      <c r="K2552" s="2">
        <f t="shared" si="436"/>
        <v>5.07</v>
      </c>
      <c r="L2552" s="2">
        <f t="shared" si="440"/>
        <v>0</v>
      </c>
      <c r="M2552" s="26">
        <f t="shared" si="441"/>
        <v>1.7999999999999999E-2</v>
      </c>
      <c r="N2552" s="22" t="str">
        <f t="shared" si="437"/>
        <v>- -</v>
      </c>
      <c r="O2552" s="23" t="str">
        <f t="shared" si="438"/>
        <v>- -</v>
      </c>
    </row>
    <row r="2553" spans="1:15" x14ac:dyDescent="0.2">
      <c r="A2553" s="27">
        <v>38026</v>
      </c>
      <c r="B2553" s="17">
        <f>'IMPORT RAW DATA'!B2559</f>
        <v>5.17</v>
      </c>
      <c r="C2553" s="2">
        <f t="shared" si="434"/>
        <v>0.17</v>
      </c>
      <c r="D2553" s="2">
        <f t="shared" si="433"/>
        <v>0.08</v>
      </c>
      <c r="E2553" s="2">
        <f t="shared" si="439"/>
        <v>0.61</v>
      </c>
      <c r="F2553" s="2">
        <f t="shared" si="442"/>
        <v>0.28000000000000003</v>
      </c>
      <c r="G2553" s="18">
        <f t="shared" si="443"/>
        <v>5.4300000000000001E-2</v>
      </c>
      <c r="H2553" s="18">
        <f t="shared" si="435"/>
        <v>0.2331</v>
      </c>
      <c r="I2553">
        <v>0.66669999999999996</v>
      </c>
      <c r="J2553">
        <v>6.4500000000000002E-2</v>
      </c>
      <c r="K2553" s="2">
        <f t="shared" si="436"/>
        <v>5.08</v>
      </c>
      <c r="L2553" s="2">
        <f t="shared" si="440"/>
        <v>0.01</v>
      </c>
      <c r="M2553" s="26">
        <f t="shared" si="441"/>
        <v>1.7999999999999999E-2</v>
      </c>
      <c r="N2553" s="22" t="str">
        <f t="shared" si="437"/>
        <v>long</v>
      </c>
      <c r="O2553" s="23" t="str">
        <f t="shared" si="438"/>
        <v>- -</v>
      </c>
    </row>
    <row r="2554" spans="1:15" x14ac:dyDescent="0.2">
      <c r="A2554" s="27">
        <v>38027</v>
      </c>
      <c r="B2554" s="17">
        <f>'IMPORT RAW DATA'!B2560</f>
        <v>5.0999999999999996</v>
      </c>
      <c r="C2554" s="2">
        <f t="shared" si="434"/>
        <v>-0.01</v>
      </c>
      <c r="D2554" s="2">
        <f t="shared" si="433"/>
        <v>7.0000000000000007E-2</v>
      </c>
      <c r="E2554" s="2">
        <f t="shared" si="439"/>
        <v>0.6</v>
      </c>
      <c r="F2554" s="2">
        <f t="shared" si="442"/>
        <v>0.02</v>
      </c>
      <c r="G2554" s="18">
        <f t="shared" si="443"/>
        <v>5.8999999999999999E-3</v>
      </c>
      <c r="H2554" s="18">
        <f t="shared" si="435"/>
        <v>7.6499999999999999E-2</v>
      </c>
      <c r="I2554">
        <v>0.66669999999999996</v>
      </c>
      <c r="J2554">
        <v>6.4500000000000002E-2</v>
      </c>
      <c r="K2554" s="2">
        <f t="shared" si="436"/>
        <v>5.08</v>
      </c>
      <c r="L2554" s="2">
        <f t="shared" si="440"/>
        <v>0</v>
      </c>
      <c r="M2554" s="26">
        <f t="shared" si="441"/>
        <v>1.7999999999999999E-2</v>
      </c>
      <c r="N2554" s="22" t="str">
        <f t="shared" si="437"/>
        <v>- -</v>
      </c>
      <c r="O2554" s="23" t="str">
        <f t="shared" si="438"/>
        <v>- -</v>
      </c>
    </row>
    <row r="2555" spans="1:15" x14ac:dyDescent="0.2">
      <c r="A2555" s="27">
        <v>38028</v>
      </c>
      <c r="B2555" s="17">
        <f>'IMPORT RAW DATA'!B2561</f>
        <v>5.15</v>
      </c>
      <c r="C2555" s="2">
        <f t="shared" si="434"/>
        <v>0.13</v>
      </c>
      <c r="D2555" s="2">
        <f t="shared" si="433"/>
        <v>0.05</v>
      </c>
      <c r="E2555" s="2">
        <f t="shared" si="439"/>
        <v>0.54</v>
      </c>
      <c r="F2555" s="2">
        <f t="shared" si="442"/>
        <v>0.24</v>
      </c>
      <c r="G2555" s="18">
        <f t="shared" si="443"/>
        <v>4.3700000000000003E-2</v>
      </c>
      <c r="H2555" s="18">
        <f t="shared" si="435"/>
        <v>0.20899999999999999</v>
      </c>
      <c r="I2555">
        <v>0.66669999999999996</v>
      </c>
      <c r="J2555">
        <v>6.4500000000000002E-2</v>
      </c>
      <c r="K2555" s="2">
        <f t="shared" si="436"/>
        <v>5.08</v>
      </c>
      <c r="L2555" s="2">
        <f t="shared" si="440"/>
        <v>0</v>
      </c>
      <c r="M2555" s="26">
        <f t="shared" si="441"/>
        <v>1.7999999999999999E-2</v>
      </c>
      <c r="N2555" s="22" t="str">
        <f t="shared" si="437"/>
        <v>- -</v>
      </c>
      <c r="O2555" s="23" t="str">
        <f t="shared" si="438"/>
        <v>- -</v>
      </c>
    </row>
    <row r="2556" spans="1:15" x14ac:dyDescent="0.2">
      <c r="A2556" s="27">
        <v>38029</v>
      </c>
      <c r="B2556" s="17">
        <f>'IMPORT RAW DATA'!B2562</f>
        <v>4.95</v>
      </c>
      <c r="C2556" s="2">
        <f t="shared" si="434"/>
        <v>0</v>
      </c>
      <c r="D2556" s="2">
        <f t="shared" si="433"/>
        <v>0.2</v>
      </c>
      <c r="E2556" s="2">
        <f t="shared" si="439"/>
        <v>0.65</v>
      </c>
      <c r="F2556" s="2">
        <f t="shared" si="442"/>
        <v>0</v>
      </c>
      <c r="G2556" s="18">
        <f t="shared" si="443"/>
        <v>4.1999999999999997E-3</v>
      </c>
      <c r="H2556" s="18">
        <f t="shared" si="435"/>
        <v>6.4500000000000002E-2</v>
      </c>
      <c r="I2556">
        <v>0.66669999999999996</v>
      </c>
      <c r="J2556">
        <v>6.4500000000000002E-2</v>
      </c>
      <c r="K2556" s="2">
        <f t="shared" si="436"/>
        <v>5.08</v>
      </c>
      <c r="L2556" s="2">
        <f t="shared" si="440"/>
        <v>0</v>
      </c>
      <c r="M2556" s="26">
        <f t="shared" si="441"/>
        <v>1.6E-2</v>
      </c>
      <c r="N2556" s="22" t="str">
        <f t="shared" si="437"/>
        <v>- -</v>
      </c>
      <c r="O2556" s="23" t="str">
        <f t="shared" si="438"/>
        <v>- -</v>
      </c>
    </row>
    <row r="2557" spans="1:15" x14ac:dyDescent="0.2">
      <c r="A2557" s="27">
        <v>38030</v>
      </c>
      <c r="B2557" s="17">
        <f>'IMPORT RAW DATA'!B2563</f>
        <v>4.95</v>
      </c>
      <c r="C2557" s="2">
        <f t="shared" si="434"/>
        <v>0.01</v>
      </c>
      <c r="D2557" s="2">
        <f t="shared" si="433"/>
        <v>0</v>
      </c>
      <c r="E2557" s="2">
        <f t="shared" si="439"/>
        <v>0.57999999999999996</v>
      </c>
      <c r="F2557" s="2">
        <f t="shared" si="442"/>
        <v>0.02</v>
      </c>
      <c r="G2557" s="18">
        <f t="shared" si="443"/>
        <v>5.8999999999999999E-3</v>
      </c>
      <c r="H2557" s="18">
        <f t="shared" si="435"/>
        <v>7.6499999999999999E-2</v>
      </c>
      <c r="I2557">
        <v>0.66669999999999996</v>
      </c>
      <c r="J2557">
        <v>6.4500000000000002E-2</v>
      </c>
      <c r="K2557" s="2">
        <f t="shared" si="436"/>
        <v>5.08</v>
      </c>
      <c r="L2557" s="2">
        <f t="shared" si="440"/>
        <v>0</v>
      </c>
      <c r="M2557" s="26">
        <f t="shared" si="441"/>
        <v>1.0999999999999999E-2</v>
      </c>
      <c r="N2557" s="22" t="str">
        <f t="shared" si="437"/>
        <v>- -</v>
      </c>
      <c r="O2557" s="23" t="str">
        <f t="shared" si="438"/>
        <v>- -</v>
      </c>
    </row>
    <row r="2558" spans="1:15" x14ac:dyDescent="0.2">
      <c r="A2558" s="27">
        <v>38033</v>
      </c>
      <c r="B2558" s="17">
        <f>'IMPORT RAW DATA'!B2564</f>
        <v>4.93</v>
      </c>
      <c r="C2558" s="2">
        <f t="shared" si="434"/>
        <v>-0.02</v>
      </c>
      <c r="D2558" s="2">
        <f t="shared" si="433"/>
        <v>0.02</v>
      </c>
      <c r="E2558" s="2">
        <f t="shared" si="439"/>
        <v>0.59</v>
      </c>
      <c r="F2558" s="2">
        <f t="shared" si="442"/>
        <v>0.03</v>
      </c>
      <c r="G2558" s="18">
        <f t="shared" si="443"/>
        <v>6.7999999999999996E-3</v>
      </c>
      <c r="H2558" s="18">
        <f t="shared" si="435"/>
        <v>8.2600000000000007E-2</v>
      </c>
      <c r="I2558">
        <v>0.66669999999999996</v>
      </c>
      <c r="J2558">
        <v>6.4500000000000002E-2</v>
      </c>
      <c r="K2558" s="2">
        <f t="shared" si="436"/>
        <v>5.08</v>
      </c>
      <c r="L2558" s="2">
        <f t="shared" si="440"/>
        <v>0</v>
      </c>
      <c r="M2558" s="26">
        <f t="shared" si="441"/>
        <v>0.01</v>
      </c>
      <c r="N2558" s="22" t="str">
        <f t="shared" si="437"/>
        <v>- -</v>
      </c>
      <c r="O2558" s="23" t="str">
        <f t="shared" si="438"/>
        <v>- -</v>
      </c>
    </row>
    <row r="2559" spans="1:15" x14ac:dyDescent="0.2">
      <c r="A2559" s="27">
        <v>38034</v>
      </c>
      <c r="B2559" s="17">
        <f>'IMPORT RAW DATA'!B2565</f>
        <v>5.0199999999999996</v>
      </c>
      <c r="C2559" s="2">
        <f t="shared" si="434"/>
        <v>0.02</v>
      </c>
      <c r="D2559" s="2">
        <f t="shared" si="433"/>
        <v>0.09</v>
      </c>
      <c r="E2559" s="2">
        <f t="shared" si="439"/>
        <v>0.67</v>
      </c>
      <c r="F2559" s="2">
        <f t="shared" si="442"/>
        <v>0.03</v>
      </c>
      <c r="G2559" s="18">
        <f t="shared" si="443"/>
        <v>6.7999999999999996E-3</v>
      </c>
      <c r="H2559" s="18">
        <f t="shared" si="435"/>
        <v>8.2600000000000007E-2</v>
      </c>
      <c r="I2559">
        <v>0.66669999999999996</v>
      </c>
      <c r="J2559">
        <v>6.4500000000000002E-2</v>
      </c>
      <c r="K2559" s="2">
        <f t="shared" si="436"/>
        <v>5.08</v>
      </c>
      <c r="L2559" s="2">
        <f t="shared" si="440"/>
        <v>0</v>
      </c>
      <c r="M2559" s="26">
        <f t="shared" si="441"/>
        <v>0.01</v>
      </c>
      <c r="N2559" s="22" t="str">
        <f t="shared" si="437"/>
        <v>- -</v>
      </c>
      <c r="O2559" s="23" t="str">
        <f t="shared" si="438"/>
        <v>- -</v>
      </c>
    </row>
    <row r="2560" spans="1:15" x14ac:dyDescent="0.2">
      <c r="A2560" s="27">
        <v>38035</v>
      </c>
      <c r="B2560" s="17">
        <f>'IMPORT RAW DATA'!B2566</f>
        <v>5.01</v>
      </c>
      <c r="C2560" s="2">
        <f t="shared" si="434"/>
        <v>0.02</v>
      </c>
      <c r="D2560" s="2">
        <f t="shared" si="433"/>
        <v>0.01</v>
      </c>
      <c r="E2560" s="2">
        <f t="shared" si="439"/>
        <v>0.63</v>
      </c>
      <c r="F2560" s="2">
        <f t="shared" si="442"/>
        <v>0.03</v>
      </c>
      <c r="G2560" s="18">
        <f t="shared" si="443"/>
        <v>6.7999999999999996E-3</v>
      </c>
      <c r="H2560" s="18">
        <f t="shared" si="435"/>
        <v>8.2600000000000007E-2</v>
      </c>
      <c r="I2560">
        <v>0.66669999999999996</v>
      </c>
      <c r="J2560">
        <v>6.4500000000000002E-2</v>
      </c>
      <c r="K2560" s="2">
        <f t="shared" si="436"/>
        <v>5.08</v>
      </c>
      <c r="L2560" s="2">
        <f t="shared" si="440"/>
        <v>0</v>
      </c>
      <c r="M2560" s="26">
        <f t="shared" si="441"/>
        <v>0.01</v>
      </c>
      <c r="N2560" s="22" t="str">
        <f t="shared" si="437"/>
        <v>- -</v>
      </c>
      <c r="O2560" s="23" t="str">
        <f t="shared" si="438"/>
        <v>- -</v>
      </c>
    </row>
    <row r="2561" spans="1:15" x14ac:dyDescent="0.2">
      <c r="A2561" s="27">
        <v>38036</v>
      </c>
      <c r="B2561" s="17">
        <f>'IMPORT RAW DATA'!B2567</f>
        <v>5.08</v>
      </c>
      <c r="C2561" s="2">
        <f t="shared" si="434"/>
        <v>-0.01</v>
      </c>
      <c r="D2561" s="2">
        <f t="shared" si="433"/>
        <v>7.0000000000000007E-2</v>
      </c>
      <c r="E2561" s="2">
        <f t="shared" si="439"/>
        <v>0.69</v>
      </c>
      <c r="F2561" s="2">
        <f t="shared" si="442"/>
        <v>0.01</v>
      </c>
      <c r="G2561" s="18">
        <f t="shared" si="443"/>
        <v>5.0000000000000001E-3</v>
      </c>
      <c r="H2561" s="18">
        <f t="shared" si="435"/>
        <v>7.0499999999999993E-2</v>
      </c>
      <c r="I2561">
        <v>0.66669999999999996</v>
      </c>
      <c r="J2561">
        <v>6.4500000000000002E-2</v>
      </c>
      <c r="K2561" s="2">
        <f t="shared" si="436"/>
        <v>5.08</v>
      </c>
      <c r="L2561" s="2">
        <f t="shared" si="440"/>
        <v>0</v>
      </c>
      <c r="M2561" s="26">
        <f t="shared" si="441"/>
        <v>0.01</v>
      </c>
      <c r="N2561" s="22" t="str">
        <f t="shared" si="437"/>
        <v>- -</v>
      </c>
      <c r="O2561" s="23" t="str">
        <f t="shared" si="438"/>
        <v>- -</v>
      </c>
    </row>
    <row r="2562" spans="1:15" x14ac:dyDescent="0.2">
      <c r="A2562" s="27">
        <v>38037</v>
      </c>
      <c r="B2562" s="17">
        <f>'IMPORT RAW DATA'!B2568</f>
        <v>5.08</v>
      </c>
      <c r="C2562" s="2">
        <f t="shared" si="434"/>
        <v>-0.09</v>
      </c>
      <c r="D2562" s="2">
        <f t="shared" si="433"/>
        <v>0</v>
      </c>
      <c r="E2562" s="2">
        <f t="shared" si="439"/>
        <v>0.59</v>
      </c>
      <c r="F2562" s="2">
        <f t="shared" si="442"/>
        <v>0.15</v>
      </c>
      <c r="G2562" s="18">
        <f t="shared" si="443"/>
        <v>2.4E-2</v>
      </c>
      <c r="H2562" s="18">
        <f t="shared" si="435"/>
        <v>0.15479999999999999</v>
      </c>
      <c r="I2562">
        <v>0.66669999999999996</v>
      </c>
      <c r="J2562">
        <v>6.4500000000000002E-2</v>
      </c>
      <c r="K2562" s="2">
        <f t="shared" si="436"/>
        <v>5.08</v>
      </c>
      <c r="L2562" s="2">
        <f t="shared" si="440"/>
        <v>0</v>
      </c>
      <c r="M2562" s="26">
        <f t="shared" si="441"/>
        <v>0.01</v>
      </c>
      <c r="N2562" s="22" t="str">
        <f t="shared" si="437"/>
        <v>- -</v>
      </c>
      <c r="O2562" s="23" t="str">
        <f t="shared" si="438"/>
        <v>- -</v>
      </c>
    </row>
    <row r="2563" spans="1:15" x14ac:dyDescent="0.2">
      <c r="A2563" s="27">
        <v>38040</v>
      </c>
      <c r="B2563" s="17">
        <f>'IMPORT RAW DATA'!B2569</f>
        <v>5.07</v>
      </c>
      <c r="C2563" s="2">
        <f t="shared" si="434"/>
        <v>-0.03</v>
      </c>
      <c r="D2563" s="2">
        <f t="shared" si="433"/>
        <v>0.01</v>
      </c>
      <c r="E2563" s="2">
        <f t="shared" si="439"/>
        <v>0.52</v>
      </c>
      <c r="F2563" s="2">
        <f t="shared" si="442"/>
        <v>0.06</v>
      </c>
      <c r="G2563" s="18">
        <f t="shared" si="443"/>
        <v>1.01E-2</v>
      </c>
      <c r="H2563" s="18">
        <f t="shared" si="435"/>
        <v>0.10059999999999999</v>
      </c>
      <c r="I2563">
        <v>0.66669999999999996</v>
      </c>
      <c r="J2563">
        <v>6.4500000000000002E-2</v>
      </c>
      <c r="K2563" s="2">
        <f t="shared" si="436"/>
        <v>5.08</v>
      </c>
      <c r="L2563" s="2">
        <f t="shared" si="440"/>
        <v>0</v>
      </c>
      <c r="M2563" s="26">
        <f t="shared" si="441"/>
        <v>0.01</v>
      </c>
      <c r="N2563" s="22" t="str">
        <f t="shared" si="437"/>
        <v>- -</v>
      </c>
      <c r="O2563" s="23" t="str">
        <f t="shared" si="438"/>
        <v>- -</v>
      </c>
    </row>
    <row r="2564" spans="1:15" x14ac:dyDescent="0.2">
      <c r="A2564" s="27">
        <v>38041</v>
      </c>
      <c r="B2564" s="17">
        <f>'IMPORT RAW DATA'!B2570</f>
        <v>5.07</v>
      </c>
      <c r="C2564" s="2">
        <f t="shared" si="434"/>
        <v>-0.08</v>
      </c>
      <c r="D2564" s="2">
        <f t="shared" ref="D2564:D2627" si="444">ABS(B2564-B2563)</f>
        <v>0</v>
      </c>
      <c r="E2564" s="2">
        <f t="shared" si="439"/>
        <v>0.45</v>
      </c>
      <c r="F2564" s="2">
        <f t="shared" si="442"/>
        <v>0.18</v>
      </c>
      <c r="G2564" s="18">
        <f t="shared" si="443"/>
        <v>2.9899999999999999E-2</v>
      </c>
      <c r="H2564" s="18">
        <f t="shared" si="435"/>
        <v>0.1729</v>
      </c>
      <c r="I2564">
        <v>0.66669999999999996</v>
      </c>
      <c r="J2564">
        <v>6.4500000000000002E-2</v>
      </c>
      <c r="K2564" s="2">
        <f t="shared" si="436"/>
        <v>5.08</v>
      </c>
      <c r="L2564" s="2">
        <f t="shared" si="440"/>
        <v>0</v>
      </c>
      <c r="M2564" s="26">
        <f t="shared" si="441"/>
        <v>0.01</v>
      </c>
      <c r="N2564" s="22" t="str">
        <f t="shared" si="437"/>
        <v>- -</v>
      </c>
      <c r="O2564" s="23" t="str">
        <f t="shared" si="438"/>
        <v>- -</v>
      </c>
    </row>
    <row r="2565" spans="1:15" x14ac:dyDescent="0.2">
      <c r="A2565" s="27">
        <v>38042</v>
      </c>
      <c r="B2565" s="17">
        <f>'IMPORT RAW DATA'!B2571</f>
        <v>4.96</v>
      </c>
      <c r="C2565" s="2">
        <f t="shared" si="434"/>
        <v>0.01</v>
      </c>
      <c r="D2565" s="2">
        <f t="shared" si="444"/>
        <v>0.11</v>
      </c>
      <c r="E2565" s="2">
        <f t="shared" si="439"/>
        <v>0.51</v>
      </c>
      <c r="F2565" s="2">
        <f t="shared" si="442"/>
        <v>0.02</v>
      </c>
      <c r="G2565" s="18">
        <f t="shared" si="443"/>
        <v>5.8999999999999999E-3</v>
      </c>
      <c r="H2565" s="18">
        <f t="shared" si="435"/>
        <v>7.6499999999999999E-2</v>
      </c>
      <c r="I2565">
        <v>0.66669999999999996</v>
      </c>
      <c r="J2565">
        <v>6.4500000000000002E-2</v>
      </c>
      <c r="K2565" s="2">
        <f t="shared" si="436"/>
        <v>5.08</v>
      </c>
      <c r="L2565" s="2">
        <f t="shared" si="440"/>
        <v>0</v>
      </c>
      <c r="M2565" s="26">
        <f t="shared" si="441"/>
        <v>0.01</v>
      </c>
      <c r="N2565" s="22" t="str">
        <f t="shared" si="437"/>
        <v>- -</v>
      </c>
      <c r="O2565" s="23" t="str">
        <f t="shared" si="438"/>
        <v>- -</v>
      </c>
    </row>
    <row r="2566" spans="1:15" x14ac:dyDescent="0.2">
      <c r="A2566" s="27">
        <v>38043</v>
      </c>
      <c r="B2566" s="17">
        <f>'IMPORT RAW DATA'!B2572</f>
        <v>4.9000000000000004</v>
      </c>
      <c r="C2566" s="2">
        <f t="shared" si="434"/>
        <v>-0.05</v>
      </c>
      <c r="D2566" s="2">
        <f t="shared" si="444"/>
        <v>0.06</v>
      </c>
      <c r="E2566" s="2">
        <f t="shared" si="439"/>
        <v>0.37</v>
      </c>
      <c r="F2566" s="2">
        <f t="shared" si="442"/>
        <v>0.14000000000000001</v>
      </c>
      <c r="G2566" s="18">
        <f t="shared" si="443"/>
        <v>2.2100000000000002E-2</v>
      </c>
      <c r="H2566" s="18">
        <f t="shared" si="435"/>
        <v>0.14879999999999999</v>
      </c>
      <c r="I2566">
        <v>0.66669999999999996</v>
      </c>
      <c r="J2566">
        <v>6.4500000000000002E-2</v>
      </c>
      <c r="K2566" s="2">
        <f t="shared" si="436"/>
        <v>5.08</v>
      </c>
      <c r="L2566" s="2">
        <f t="shared" si="440"/>
        <v>0</v>
      </c>
      <c r="M2566" s="26">
        <f t="shared" si="441"/>
        <v>8.9999999999999993E-3</v>
      </c>
      <c r="N2566" s="22" t="str">
        <f t="shared" si="437"/>
        <v>- -</v>
      </c>
      <c r="O2566" s="23" t="str">
        <f t="shared" si="438"/>
        <v>- -</v>
      </c>
    </row>
    <row r="2567" spans="1:15" x14ac:dyDescent="0.2">
      <c r="A2567" s="27">
        <v>38044</v>
      </c>
      <c r="B2567" s="17">
        <f>'IMPORT RAW DATA'!B2573</f>
        <v>4.84</v>
      </c>
      <c r="C2567" s="2">
        <f t="shared" si="434"/>
        <v>-0.09</v>
      </c>
      <c r="D2567" s="2">
        <f t="shared" si="444"/>
        <v>0.06</v>
      </c>
      <c r="E2567" s="2">
        <f t="shared" si="439"/>
        <v>0.43</v>
      </c>
      <c r="F2567" s="2">
        <f t="shared" si="442"/>
        <v>0.21</v>
      </c>
      <c r="G2567" s="18">
        <f t="shared" si="443"/>
        <v>3.6499999999999998E-2</v>
      </c>
      <c r="H2567" s="18">
        <f t="shared" si="435"/>
        <v>0.191</v>
      </c>
      <c r="I2567">
        <v>0.66669999999999996</v>
      </c>
      <c r="J2567">
        <v>6.4500000000000002E-2</v>
      </c>
      <c r="K2567" s="2">
        <f t="shared" si="436"/>
        <v>5.07</v>
      </c>
      <c r="L2567" s="2">
        <f t="shared" si="440"/>
        <v>-0.01</v>
      </c>
      <c r="M2567" s="26">
        <f t="shared" si="441"/>
        <v>7.0000000000000001E-3</v>
      </c>
      <c r="N2567" s="22" t="str">
        <f t="shared" si="437"/>
        <v>- -</v>
      </c>
      <c r="O2567" s="23" t="str">
        <f t="shared" si="438"/>
        <v>short</v>
      </c>
    </row>
    <row r="2568" spans="1:15" x14ac:dyDescent="0.2">
      <c r="A2568" s="27">
        <v>38047</v>
      </c>
      <c r="B2568" s="17">
        <f>'IMPORT RAW DATA'!B2574</f>
        <v>4.88</v>
      </c>
      <c r="C2568" s="2">
        <f t="shared" si="434"/>
        <v>-0.14000000000000001</v>
      </c>
      <c r="D2568" s="2">
        <f t="shared" si="444"/>
        <v>0.04</v>
      </c>
      <c r="E2568" s="2">
        <f t="shared" si="439"/>
        <v>0.45</v>
      </c>
      <c r="F2568" s="2">
        <f t="shared" si="442"/>
        <v>0.31</v>
      </c>
      <c r="G2568" s="18">
        <f t="shared" si="443"/>
        <v>6.3100000000000003E-2</v>
      </c>
      <c r="H2568" s="18">
        <f t="shared" si="435"/>
        <v>0.25119999999999998</v>
      </c>
      <c r="I2568">
        <v>0.66669999999999996</v>
      </c>
      <c r="J2568">
        <v>6.4500000000000002E-2</v>
      </c>
      <c r="K2568" s="2">
        <f t="shared" si="436"/>
        <v>5.0599999999999996</v>
      </c>
      <c r="L2568" s="2">
        <f t="shared" si="440"/>
        <v>-0.01</v>
      </c>
      <c r="M2568" s="26">
        <f t="shared" si="441"/>
        <v>6.0000000000000001E-3</v>
      </c>
      <c r="N2568" s="22" t="str">
        <f t="shared" si="437"/>
        <v>- -</v>
      </c>
      <c r="O2568" s="23" t="str">
        <f t="shared" si="438"/>
        <v>short</v>
      </c>
    </row>
    <row r="2569" spans="1:15" x14ac:dyDescent="0.2">
      <c r="A2569" s="27">
        <v>38048</v>
      </c>
      <c r="B2569" s="17">
        <f>'IMPORT RAW DATA'!B2575</f>
        <v>4.8899999999999997</v>
      </c>
      <c r="C2569" s="2">
        <f t="shared" si="434"/>
        <v>-0.12</v>
      </c>
      <c r="D2569" s="2">
        <f t="shared" si="444"/>
        <v>0.01</v>
      </c>
      <c r="E2569" s="2">
        <f t="shared" si="439"/>
        <v>0.37</v>
      </c>
      <c r="F2569" s="2">
        <f t="shared" si="442"/>
        <v>0.32</v>
      </c>
      <c r="G2569" s="18">
        <f t="shared" si="443"/>
        <v>6.6199999999999995E-2</v>
      </c>
      <c r="H2569" s="18">
        <f t="shared" si="435"/>
        <v>0.25719999999999998</v>
      </c>
      <c r="I2569">
        <v>0.66669999999999996</v>
      </c>
      <c r="J2569">
        <v>6.4500000000000002E-2</v>
      </c>
      <c r="K2569" s="2">
        <f t="shared" si="436"/>
        <v>5.05</v>
      </c>
      <c r="L2569" s="2">
        <f t="shared" si="440"/>
        <v>-0.01</v>
      </c>
      <c r="M2569" s="26">
        <f t="shared" si="441"/>
        <v>5.0000000000000001E-3</v>
      </c>
      <c r="N2569" s="22" t="str">
        <f t="shared" si="437"/>
        <v>- -</v>
      </c>
      <c r="O2569" s="23" t="str">
        <f t="shared" si="438"/>
        <v>short</v>
      </c>
    </row>
    <row r="2570" spans="1:15" x14ac:dyDescent="0.2">
      <c r="A2570" s="27">
        <v>38049</v>
      </c>
      <c r="B2570" s="17">
        <f>'IMPORT RAW DATA'!B2576</f>
        <v>4.91</v>
      </c>
      <c r="C2570" s="2">
        <f t="shared" si="434"/>
        <v>-0.17</v>
      </c>
      <c r="D2570" s="2">
        <f t="shared" si="444"/>
        <v>0.02</v>
      </c>
      <c r="E2570" s="2">
        <f t="shared" si="439"/>
        <v>0.38</v>
      </c>
      <c r="F2570" s="2">
        <f t="shared" si="442"/>
        <v>0.45</v>
      </c>
      <c r="G2570" s="18">
        <f t="shared" si="443"/>
        <v>0.11260000000000001</v>
      </c>
      <c r="H2570" s="18">
        <f t="shared" si="435"/>
        <v>0.33550000000000002</v>
      </c>
      <c r="I2570">
        <v>0.66669999999999996</v>
      </c>
      <c r="J2570">
        <v>6.4500000000000002E-2</v>
      </c>
      <c r="K2570" s="2">
        <f t="shared" si="436"/>
        <v>5.03</v>
      </c>
      <c r="L2570" s="2">
        <f t="shared" si="440"/>
        <v>-0.02</v>
      </c>
      <c r="M2570" s="26">
        <f t="shared" si="441"/>
        <v>6.0000000000000001E-3</v>
      </c>
      <c r="N2570" s="22" t="str">
        <f t="shared" si="437"/>
        <v>- -</v>
      </c>
      <c r="O2570" s="23" t="str">
        <f t="shared" si="438"/>
        <v>short</v>
      </c>
    </row>
    <row r="2571" spans="1:15" x14ac:dyDescent="0.2">
      <c r="A2571" s="27">
        <v>38050</v>
      </c>
      <c r="B2571" s="17">
        <f>'IMPORT RAW DATA'!B2577</f>
        <v>4.96</v>
      </c>
      <c r="C2571" s="2">
        <f t="shared" si="434"/>
        <v>-0.12</v>
      </c>
      <c r="D2571" s="2">
        <f t="shared" si="444"/>
        <v>0.05</v>
      </c>
      <c r="E2571" s="2">
        <f t="shared" si="439"/>
        <v>0.36</v>
      </c>
      <c r="F2571" s="2">
        <f t="shared" si="442"/>
        <v>0.33</v>
      </c>
      <c r="G2571" s="18">
        <f t="shared" si="443"/>
        <v>6.93E-2</v>
      </c>
      <c r="H2571" s="18">
        <f t="shared" si="435"/>
        <v>0.26319999999999999</v>
      </c>
      <c r="I2571">
        <v>0.66669999999999996</v>
      </c>
      <c r="J2571">
        <v>6.4500000000000002E-2</v>
      </c>
      <c r="K2571" s="2">
        <f t="shared" si="436"/>
        <v>5.03</v>
      </c>
      <c r="L2571" s="2">
        <f t="shared" si="440"/>
        <v>0</v>
      </c>
      <c r="M2571" s="26">
        <f t="shared" si="441"/>
        <v>6.0000000000000001E-3</v>
      </c>
      <c r="N2571" s="22" t="str">
        <f t="shared" si="437"/>
        <v>- -</v>
      </c>
      <c r="O2571" s="23" t="str">
        <f t="shared" si="438"/>
        <v>- -</v>
      </c>
    </row>
    <row r="2572" spans="1:15" x14ac:dyDescent="0.2">
      <c r="A2572" s="27">
        <v>38051</v>
      </c>
      <c r="B2572" s="17">
        <f>'IMPORT RAW DATA'!B2578</f>
        <v>4.99</v>
      </c>
      <c r="C2572" s="2">
        <f t="shared" si="434"/>
        <v>-0.08</v>
      </c>
      <c r="D2572" s="2">
        <f t="shared" si="444"/>
        <v>0.03</v>
      </c>
      <c r="E2572" s="2">
        <f t="shared" si="439"/>
        <v>0.39</v>
      </c>
      <c r="F2572" s="2">
        <f t="shared" si="442"/>
        <v>0.21</v>
      </c>
      <c r="G2572" s="18">
        <f t="shared" si="443"/>
        <v>3.6499999999999998E-2</v>
      </c>
      <c r="H2572" s="18">
        <f t="shared" si="435"/>
        <v>0.191</v>
      </c>
      <c r="I2572">
        <v>0.66669999999999996</v>
      </c>
      <c r="J2572">
        <v>6.4500000000000002E-2</v>
      </c>
      <c r="K2572" s="2">
        <f t="shared" si="436"/>
        <v>5.03</v>
      </c>
      <c r="L2572" s="2">
        <f t="shared" si="440"/>
        <v>0</v>
      </c>
      <c r="M2572" s="26">
        <f t="shared" si="441"/>
        <v>6.0000000000000001E-3</v>
      </c>
      <c r="N2572" s="22" t="str">
        <f t="shared" si="437"/>
        <v>- -</v>
      </c>
      <c r="O2572" s="23" t="str">
        <f t="shared" si="438"/>
        <v>- -</v>
      </c>
    </row>
    <row r="2573" spans="1:15" x14ac:dyDescent="0.2">
      <c r="A2573" s="27">
        <v>38054</v>
      </c>
      <c r="B2573" s="17">
        <f>'IMPORT RAW DATA'!B2579</f>
        <v>4.96</v>
      </c>
      <c r="C2573" s="2">
        <f t="shared" ref="C2573:C2636" si="445">B2573-B2564</f>
        <v>-0.11</v>
      </c>
      <c r="D2573" s="2">
        <f t="shared" si="444"/>
        <v>0.03</v>
      </c>
      <c r="E2573" s="2">
        <f t="shared" si="439"/>
        <v>0.41</v>
      </c>
      <c r="F2573" s="2">
        <f t="shared" si="442"/>
        <v>0.27</v>
      </c>
      <c r="G2573" s="18">
        <f t="shared" si="443"/>
        <v>5.16E-2</v>
      </c>
      <c r="H2573" s="18">
        <f t="shared" ref="H2573:H2636" si="446">F2573*(I2573-J2573)+J2573</f>
        <v>0.2271</v>
      </c>
      <c r="I2573">
        <v>0.66669999999999996</v>
      </c>
      <c r="J2573">
        <v>6.4500000000000002E-2</v>
      </c>
      <c r="K2573" s="2">
        <f t="shared" ref="K2573:K2636" si="447">G2573*(B2573-K2572)+K2572</f>
        <v>5.03</v>
      </c>
      <c r="L2573" s="2">
        <f t="shared" si="440"/>
        <v>0</v>
      </c>
      <c r="M2573" s="26">
        <f t="shared" si="441"/>
        <v>6.0000000000000001E-3</v>
      </c>
      <c r="N2573" s="22" t="str">
        <f t="shared" ref="N2573:N2636" si="448">IF(K2573&gt;K2572,"long","- -")</f>
        <v>- -</v>
      </c>
      <c r="O2573" s="23" t="str">
        <f t="shared" ref="O2573:O2636" si="449">IF(K2573&lt;K2572,"short","- -")</f>
        <v>- -</v>
      </c>
    </row>
    <row r="2574" spans="1:15" x14ac:dyDescent="0.2">
      <c r="A2574" s="27">
        <v>38055</v>
      </c>
      <c r="B2574" s="17">
        <f>'IMPORT RAW DATA'!B2580</f>
        <v>4.99</v>
      </c>
      <c r="C2574" s="2">
        <f t="shared" si="445"/>
        <v>0.03</v>
      </c>
      <c r="D2574" s="2">
        <f t="shared" si="444"/>
        <v>0.03</v>
      </c>
      <c r="E2574" s="2">
        <f t="shared" ref="E2574:E2637" si="450">SUM(D2565:D2574)</f>
        <v>0.44</v>
      </c>
      <c r="F2574" s="2">
        <f t="shared" si="442"/>
        <v>7.0000000000000007E-2</v>
      </c>
      <c r="G2574" s="18">
        <f t="shared" si="443"/>
        <v>1.14E-2</v>
      </c>
      <c r="H2574" s="18">
        <f t="shared" si="446"/>
        <v>0.1067</v>
      </c>
      <c r="I2574">
        <v>0.66669999999999996</v>
      </c>
      <c r="J2574">
        <v>6.4500000000000002E-2</v>
      </c>
      <c r="K2574" s="2">
        <f t="shared" si="447"/>
        <v>5.03</v>
      </c>
      <c r="L2574" s="2">
        <f t="shared" ref="L2574:L2637" si="451">K2574-K2573</f>
        <v>0</v>
      </c>
      <c r="M2574" s="26">
        <f t="shared" si="441"/>
        <v>6.0000000000000001E-3</v>
      </c>
      <c r="N2574" s="22" t="str">
        <f t="shared" si="448"/>
        <v>- -</v>
      </c>
      <c r="O2574" s="23" t="str">
        <f t="shared" si="449"/>
        <v>- -</v>
      </c>
    </row>
    <row r="2575" spans="1:15" x14ac:dyDescent="0.2">
      <c r="A2575" s="27">
        <v>38056</v>
      </c>
      <c r="B2575" s="17">
        <f>'IMPORT RAW DATA'!B2581</f>
        <v>5.0199999999999996</v>
      </c>
      <c r="C2575" s="2">
        <f t="shared" si="445"/>
        <v>0.12</v>
      </c>
      <c r="D2575" s="2">
        <f t="shared" si="444"/>
        <v>0.03</v>
      </c>
      <c r="E2575" s="2">
        <f t="shared" si="450"/>
        <v>0.36</v>
      </c>
      <c r="F2575" s="2">
        <f t="shared" si="442"/>
        <v>0.33</v>
      </c>
      <c r="G2575" s="18">
        <f t="shared" si="443"/>
        <v>6.93E-2</v>
      </c>
      <c r="H2575" s="18">
        <f t="shared" si="446"/>
        <v>0.26319999999999999</v>
      </c>
      <c r="I2575">
        <v>0.66669999999999996</v>
      </c>
      <c r="J2575">
        <v>6.4500000000000002E-2</v>
      </c>
      <c r="K2575" s="2">
        <f t="shared" si="447"/>
        <v>5.03</v>
      </c>
      <c r="L2575" s="2">
        <f t="shared" si="451"/>
        <v>0</v>
      </c>
      <c r="M2575" s="26">
        <f t="shared" si="441"/>
        <v>6.0000000000000001E-3</v>
      </c>
      <c r="N2575" s="22" t="str">
        <f t="shared" si="448"/>
        <v>- -</v>
      </c>
      <c r="O2575" s="23" t="str">
        <f t="shared" si="449"/>
        <v>- -</v>
      </c>
    </row>
    <row r="2576" spans="1:15" x14ac:dyDescent="0.2">
      <c r="A2576" s="27">
        <v>38057</v>
      </c>
      <c r="B2576" s="17">
        <f>'IMPORT RAW DATA'!B2582</f>
        <v>4.8600000000000003</v>
      </c>
      <c r="C2576" s="2">
        <f t="shared" si="445"/>
        <v>0.02</v>
      </c>
      <c r="D2576" s="2">
        <f t="shared" si="444"/>
        <v>0.16</v>
      </c>
      <c r="E2576" s="2">
        <f t="shared" si="450"/>
        <v>0.46</v>
      </c>
      <c r="F2576" s="2">
        <f t="shared" si="442"/>
        <v>0.04</v>
      </c>
      <c r="G2576" s="18">
        <f t="shared" si="443"/>
        <v>7.7999999999999996E-3</v>
      </c>
      <c r="H2576" s="18">
        <f t="shared" si="446"/>
        <v>8.8599999999999998E-2</v>
      </c>
      <c r="I2576">
        <v>0.66669999999999996</v>
      </c>
      <c r="J2576">
        <v>6.4500000000000002E-2</v>
      </c>
      <c r="K2576" s="2">
        <f t="shared" si="447"/>
        <v>5.03</v>
      </c>
      <c r="L2576" s="2">
        <f t="shared" si="451"/>
        <v>0</v>
      </c>
      <c r="M2576" s="26">
        <f t="shared" si="441"/>
        <v>6.0000000000000001E-3</v>
      </c>
      <c r="N2576" s="22" t="str">
        <f t="shared" si="448"/>
        <v>- -</v>
      </c>
      <c r="O2576" s="23" t="str">
        <f t="shared" si="449"/>
        <v>- -</v>
      </c>
    </row>
    <row r="2577" spans="1:15" x14ac:dyDescent="0.2">
      <c r="A2577" s="27">
        <v>38058</v>
      </c>
      <c r="B2577" s="17">
        <f>'IMPORT RAW DATA'!B2583</f>
        <v>4.8600000000000003</v>
      </c>
      <c r="C2577" s="2">
        <f t="shared" si="445"/>
        <v>-0.02</v>
      </c>
      <c r="D2577" s="2">
        <f t="shared" si="444"/>
        <v>0</v>
      </c>
      <c r="E2577" s="2">
        <f t="shared" si="450"/>
        <v>0.4</v>
      </c>
      <c r="F2577" s="2">
        <f t="shared" si="442"/>
        <v>0.05</v>
      </c>
      <c r="G2577" s="18">
        <f t="shared" si="443"/>
        <v>8.8999999999999999E-3</v>
      </c>
      <c r="H2577" s="18">
        <f t="shared" si="446"/>
        <v>9.4600000000000004E-2</v>
      </c>
      <c r="I2577">
        <v>0.66669999999999996</v>
      </c>
      <c r="J2577">
        <v>6.4500000000000002E-2</v>
      </c>
      <c r="K2577" s="2">
        <f t="shared" si="447"/>
        <v>5.03</v>
      </c>
      <c r="L2577" s="2">
        <f t="shared" si="451"/>
        <v>0</v>
      </c>
      <c r="M2577" s="26">
        <f t="shared" si="441"/>
        <v>6.0000000000000001E-3</v>
      </c>
      <c r="N2577" s="22" t="str">
        <f t="shared" si="448"/>
        <v>- -</v>
      </c>
      <c r="O2577" s="23" t="str">
        <f t="shared" si="449"/>
        <v>- -</v>
      </c>
    </row>
    <row r="2578" spans="1:15" x14ac:dyDescent="0.2">
      <c r="A2578" s="27">
        <v>38061</v>
      </c>
      <c r="B2578" s="17">
        <f>'IMPORT RAW DATA'!B2584</f>
        <v>4.82</v>
      </c>
      <c r="C2578" s="2">
        <f t="shared" si="445"/>
        <v>-7.0000000000000007E-2</v>
      </c>
      <c r="D2578" s="2">
        <f t="shared" si="444"/>
        <v>0.04</v>
      </c>
      <c r="E2578" s="2">
        <f t="shared" si="450"/>
        <v>0.4</v>
      </c>
      <c r="F2578" s="2">
        <f t="shared" si="442"/>
        <v>0.18</v>
      </c>
      <c r="G2578" s="18">
        <f t="shared" si="443"/>
        <v>2.9899999999999999E-2</v>
      </c>
      <c r="H2578" s="18">
        <f t="shared" si="446"/>
        <v>0.1729</v>
      </c>
      <c r="I2578">
        <v>0.66669999999999996</v>
      </c>
      <c r="J2578">
        <v>6.4500000000000002E-2</v>
      </c>
      <c r="K2578" s="2">
        <f t="shared" si="447"/>
        <v>5.0199999999999996</v>
      </c>
      <c r="L2578" s="2">
        <f t="shared" si="451"/>
        <v>-0.01</v>
      </c>
      <c r="M2578" s="26">
        <f t="shared" si="441"/>
        <v>6.0000000000000001E-3</v>
      </c>
      <c r="N2578" s="22" t="str">
        <f t="shared" si="448"/>
        <v>- -</v>
      </c>
      <c r="O2578" s="23" t="str">
        <f t="shared" si="449"/>
        <v>short</v>
      </c>
    </row>
    <row r="2579" spans="1:15" x14ac:dyDescent="0.2">
      <c r="A2579" s="27">
        <v>38062</v>
      </c>
      <c r="B2579" s="17">
        <f>'IMPORT RAW DATA'!B2585</f>
        <v>4.84</v>
      </c>
      <c r="C2579" s="2">
        <f t="shared" si="445"/>
        <v>-7.0000000000000007E-2</v>
      </c>
      <c r="D2579" s="2">
        <f t="shared" si="444"/>
        <v>0.02</v>
      </c>
      <c r="E2579" s="2">
        <f t="shared" si="450"/>
        <v>0.41</v>
      </c>
      <c r="F2579" s="2">
        <f t="shared" si="442"/>
        <v>0.17</v>
      </c>
      <c r="G2579" s="18">
        <f t="shared" si="443"/>
        <v>2.7900000000000001E-2</v>
      </c>
      <c r="H2579" s="18">
        <f t="shared" si="446"/>
        <v>0.16689999999999999</v>
      </c>
      <c r="I2579">
        <v>0.66669999999999996</v>
      </c>
      <c r="J2579">
        <v>6.4500000000000002E-2</v>
      </c>
      <c r="K2579" s="2">
        <f t="shared" si="447"/>
        <v>5.01</v>
      </c>
      <c r="L2579" s="2">
        <f t="shared" si="451"/>
        <v>-0.01</v>
      </c>
      <c r="M2579" s="26">
        <f t="shared" si="441"/>
        <v>6.0000000000000001E-3</v>
      </c>
      <c r="N2579" s="22" t="str">
        <f t="shared" si="448"/>
        <v>- -</v>
      </c>
      <c r="O2579" s="23" t="str">
        <f t="shared" si="449"/>
        <v>short</v>
      </c>
    </row>
    <row r="2580" spans="1:15" x14ac:dyDescent="0.2">
      <c r="A2580" s="27">
        <v>38063</v>
      </c>
      <c r="B2580" s="17">
        <f>'IMPORT RAW DATA'!B2586</f>
        <v>4.91</v>
      </c>
      <c r="C2580" s="2">
        <f t="shared" si="445"/>
        <v>-0.05</v>
      </c>
      <c r="D2580" s="2">
        <f t="shared" si="444"/>
        <v>7.0000000000000007E-2</v>
      </c>
      <c r="E2580" s="2">
        <f t="shared" si="450"/>
        <v>0.46</v>
      </c>
      <c r="F2580" s="2">
        <f t="shared" si="442"/>
        <v>0.11</v>
      </c>
      <c r="G2580" s="18">
        <f t="shared" si="443"/>
        <v>1.7100000000000001E-2</v>
      </c>
      <c r="H2580" s="18">
        <f t="shared" si="446"/>
        <v>0.13070000000000001</v>
      </c>
      <c r="I2580">
        <v>0.66669999999999996</v>
      </c>
      <c r="J2580">
        <v>6.4500000000000002E-2</v>
      </c>
      <c r="K2580" s="2">
        <f t="shared" si="447"/>
        <v>5.01</v>
      </c>
      <c r="L2580" s="2">
        <f t="shared" si="451"/>
        <v>0</v>
      </c>
      <c r="M2580" s="26">
        <f t="shared" si="441"/>
        <v>6.0000000000000001E-3</v>
      </c>
      <c r="N2580" s="22" t="str">
        <f t="shared" si="448"/>
        <v>- -</v>
      </c>
      <c r="O2580" s="23" t="str">
        <f t="shared" si="449"/>
        <v>- -</v>
      </c>
    </row>
    <row r="2581" spans="1:15" x14ac:dyDescent="0.2">
      <c r="A2581" s="27">
        <v>38064</v>
      </c>
      <c r="B2581" s="17">
        <f>'IMPORT RAW DATA'!B2587</f>
        <v>4.84</v>
      </c>
      <c r="C2581" s="2">
        <f t="shared" si="445"/>
        <v>-0.15</v>
      </c>
      <c r="D2581" s="2">
        <f t="shared" si="444"/>
        <v>7.0000000000000007E-2</v>
      </c>
      <c r="E2581" s="2">
        <f t="shared" si="450"/>
        <v>0.48</v>
      </c>
      <c r="F2581" s="2">
        <f t="shared" si="442"/>
        <v>0.31</v>
      </c>
      <c r="G2581" s="18">
        <f t="shared" si="443"/>
        <v>6.3100000000000003E-2</v>
      </c>
      <c r="H2581" s="18">
        <f t="shared" si="446"/>
        <v>0.25119999999999998</v>
      </c>
      <c r="I2581">
        <v>0.66669999999999996</v>
      </c>
      <c r="J2581">
        <v>6.4500000000000002E-2</v>
      </c>
      <c r="K2581" s="2">
        <f t="shared" si="447"/>
        <v>5</v>
      </c>
      <c r="L2581" s="2">
        <f t="shared" si="451"/>
        <v>-0.01</v>
      </c>
      <c r="M2581" s="26">
        <f t="shared" si="441"/>
        <v>6.0000000000000001E-3</v>
      </c>
      <c r="N2581" s="22" t="str">
        <f t="shared" si="448"/>
        <v>- -</v>
      </c>
      <c r="O2581" s="23" t="str">
        <f t="shared" si="449"/>
        <v>short</v>
      </c>
    </row>
    <row r="2582" spans="1:15" x14ac:dyDescent="0.2">
      <c r="A2582" s="27">
        <v>38065</v>
      </c>
      <c r="B2582" s="17">
        <f>'IMPORT RAW DATA'!B2588</f>
        <v>4.83</v>
      </c>
      <c r="C2582" s="2">
        <f t="shared" si="445"/>
        <v>-0.13</v>
      </c>
      <c r="D2582" s="2">
        <f t="shared" si="444"/>
        <v>0.01</v>
      </c>
      <c r="E2582" s="2">
        <f t="shared" si="450"/>
        <v>0.46</v>
      </c>
      <c r="F2582" s="2">
        <f t="shared" si="442"/>
        <v>0.28000000000000003</v>
      </c>
      <c r="G2582" s="18">
        <f t="shared" si="443"/>
        <v>5.4300000000000001E-2</v>
      </c>
      <c r="H2582" s="18">
        <f t="shared" si="446"/>
        <v>0.2331</v>
      </c>
      <c r="I2582">
        <v>0.66669999999999996</v>
      </c>
      <c r="J2582">
        <v>6.4500000000000002E-2</v>
      </c>
      <c r="K2582" s="2">
        <f t="shared" si="447"/>
        <v>4.99</v>
      </c>
      <c r="L2582" s="2">
        <f t="shared" si="451"/>
        <v>-0.01</v>
      </c>
      <c r="M2582" s="26">
        <f t="shared" si="441"/>
        <v>6.0000000000000001E-3</v>
      </c>
      <c r="N2582" s="22" t="str">
        <f t="shared" si="448"/>
        <v>- -</v>
      </c>
      <c r="O2582" s="23" t="str">
        <f t="shared" si="449"/>
        <v>short</v>
      </c>
    </row>
    <row r="2583" spans="1:15" x14ac:dyDescent="0.2">
      <c r="A2583" s="27">
        <v>38068</v>
      </c>
      <c r="B2583" s="17">
        <f>'IMPORT RAW DATA'!B2589</f>
        <v>4.7300000000000004</v>
      </c>
      <c r="C2583" s="2">
        <f t="shared" si="445"/>
        <v>-0.26</v>
      </c>
      <c r="D2583" s="2">
        <f t="shared" si="444"/>
        <v>0.1</v>
      </c>
      <c r="E2583" s="2">
        <f t="shared" si="450"/>
        <v>0.53</v>
      </c>
      <c r="F2583" s="2">
        <f t="shared" si="442"/>
        <v>0.49</v>
      </c>
      <c r="G2583" s="18">
        <f t="shared" si="443"/>
        <v>0.1293</v>
      </c>
      <c r="H2583" s="18">
        <f t="shared" si="446"/>
        <v>0.35959999999999998</v>
      </c>
      <c r="I2583">
        <v>0.66669999999999996</v>
      </c>
      <c r="J2583">
        <v>6.4500000000000002E-2</v>
      </c>
      <c r="K2583" s="2">
        <f t="shared" si="447"/>
        <v>4.96</v>
      </c>
      <c r="L2583" s="2">
        <f t="shared" si="451"/>
        <v>-0.03</v>
      </c>
      <c r="M2583" s="26">
        <f t="shared" si="441"/>
        <v>8.0000000000000002E-3</v>
      </c>
      <c r="N2583" s="22" t="str">
        <f t="shared" si="448"/>
        <v>- -</v>
      </c>
      <c r="O2583" s="23" t="str">
        <f t="shared" si="449"/>
        <v>short</v>
      </c>
    </row>
    <row r="2584" spans="1:15" x14ac:dyDescent="0.2">
      <c r="A2584" s="27">
        <v>38069</v>
      </c>
      <c r="B2584" s="17">
        <f>'IMPORT RAW DATA'!B2590</f>
        <v>4.75</v>
      </c>
      <c r="C2584" s="2">
        <f t="shared" si="445"/>
        <v>-0.27</v>
      </c>
      <c r="D2584" s="2">
        <f t="shared" si="444"/>
        <v>0.02</v>
      </c>
      <c r="E2584" s="2">
        <f t="shared" si="450"/>
        <v>0.52</v>
      </c>
      <c r="F2584" s="2">
        <f t="shared" si="442"/>
        <v>0.52</v>
      </c>
      <c r="G2584" s="18">
        <f t="shared" si="443"/>
        <v>0.1426</v>
      </c>
      <c r="H2584" s="18">
        <f t="shared" si="446"/>
        <v>0.37759999999999999</v>
      </c>
      <c r="I2584">
        <v>0.66669999999999996</v>
      </c>
      <c r="J2584">
        <v>6.4500000000000002E-2</v>
      </c>
      <c r="K2584" s="2">
        <f t="shared" si="447"/>
        <v>4.93</v>
      </c>
      <c r="L2584" s="2">
        <f t="shared" si="451"/>
        <v>-0.03</v>
      </c>
      <c r="M2584" s="26">
        <f t="shared" si="441"/>
        <v>0.01</v>
      </c>
      <c r="N2584" s="22" t="str">
        <f t="shared" si="448"/>
        <v>- -</v>
      </c>
      <c r="O2584" s="23" t="str">
        <f t="shared" si="449"/>
        <v>short</v>
      </c>
    </row>
    <row r="2585" spans="1:15" x14ac:dyDescent="0.2">
      <c r="A2585" s="27">
        <v>38070</v>
      </c>
      <c r="B2585" s="17">
        <f>'IMPORT RAW DATA'!B2591</f>
        <v>4.78</v>
      </c>
      <c r="C2585" s="2">
        <f t="shared" si="445"/>
        <v>-0.08</v>
      </c>
      <c r="D2585" s="2">
        <f t="shared" si="444"/>
        <v>0.03</v>
      </c>
      <c r="E2585" s="2">
        <f t="shared" si="450"/>
        <v>0.52</v>
      </c>
      <c r="F2585" s="2">
        <f t="shared" si="442"/>
        <v>0.15</v>
      </c>
      <c r="G2585" s="18">
        <f t="shared" si="443"/>
        <v>2.4E-2</v>
      </c>
      <c r="H2585" s="18">
        <f t="shared" si="446"/>
        <v>0.15479999999999999</v>
      </c>
      <c r="I2585">
        <v>0.66669999999999996</v>
      </c>
      <c r="J2585">
        <v>6.4500000000000002E-2</v>
      </c>
      <c r="K2585" s="2">
        <f t="shared" si="447"/>
        <v>4.93</v>
      </c>
      <c r="L2585" s="2">
        <f t="shared" si="451"/>
        <v>0</v>
      </c>
      <c r="M2585" s="26">
        <f t="shared" si="441"/>
        <v>0.01</v>
      </c>
      <c r="N2585" s="22" t="str">
        <f t="shared" si="448"/>
        <v>- -</v>
      </c>
      <c r="O2585" s="23" t="str">
        <f t="shared" si="449"/>
        <v>- -</v>
      </c>
    </row>
    <row r="2586" spans="1:15" x14ac:dyDescent="0.2">
      <c r="A2586" s="27">
        <v>38071</v>
      </c>
      <c r="B2586" s="17">
        <f>'IMPORT RAW DATA'!B2592</f>
        <v>4.82</v>
      </c>
      <c r="C2586" s="2">
        <f t="shared" si="445"/>
        <v>-0.04</v>
      </c>
      <c r="D2586" s="2">
        <f t="shared" si="444"/>
        <v>0.04</v>
      </c>
      <c r="E2586" s="2">
        <f t="shared" si="450"/>
        <v>0.4</v>
      </c>
      <c r="F2586" s="2">
        <f t="shared" si="442"/>
        <v>0.1</v>
      </c>
      <c r="G2586" s="18">
        <f t="shared" si="443"/>
        <v>1.5599999999999999E-2</v>
      </c>
      <c r="H2586" s="18">
        <f t="shared" si="446"/>
        <v>0.12470000000000001</v>
      </c>
      <c r="I2586">
        <v>0.66669999999999996</v>
      </c>
      <c r="J2586">
        <v>6.4500000000000002E-2</v>
      </c>
      <c r="K2586" s="2">
        <f t="shared" si="447"/>
        <v>4.93</v>
      </c>
      <c r="L2586" s="2">
        <f t="shared" si="451"/>
        <v>0</v>
      </c>
      <c r="M2586" s="26">
        <f t="shared" si="441"/>
        <v>0.01</v>
      </c>
      <c r="N2586" s="22" t="str">
        <f t="shared" si="448"/>
        <v>- -</v>
      </c>
      <c r="O2586" s="23" t="str">
        <f t="shared" si="449"/>
        <v>- -</v>
      </c>
    </row>
    <row r="2587" spans="1:15" x14ac:dyDescent="0.2">
      <c r="A2587" s="27">
        <v>38072</v>
      </c>
      <c r="B2587" s="17">
        <f>'IMPORT RAW DATA'!B2593</f>
        <v>4.8</v>
      </c>
      <c r="C2587" s="2">
        <f t="shared" si="445"/>
        <v>-0.02</v>
      </c>
      <c r="D2587" s="2">
        <f t="shared" si="444"/>
        <v>0.02</v>
      </c>
      <c r="E2587" s="2">
        <f t="shared" si="450"/>
        <v>0.42</v>
      </c>
      <c r="F2587" s="2">
        <f t="shared" si="442"/>
        <v>0.05</v>
      </c>
      <c r="G2587" s="18">
        <f t="shared" si="443"/>
        <v>8.8999999999999999E-3</v>
      </c>
      <c r="H2587" s="18">
        <f t="shared" si="446"/>
        <v>9.4600000000000004E-2</v>
      </c>
      <c r="I2587">
        <v>0.66669999999999996</v>
      </c>
      <c r="J2587">
        <v>6.4500000000000002E-2</v>
      </c>
      <c r="K2587" s="2">
        <f t="shared" si="447"/>
        <v>4.93</v>
      </c>
      <c r="L2587" s="2">
        <f t="shared" si="451"/>
        <v>0</v>
      </c>
      <c r="M2587" s="26">
        <f t="shared" si="441"/>
        <v>0.01</v>
      </c>
      <c r="N2587" s="22" t="str">
        <f t="shared" si="448"/>
        <v>- -</v>
      </c>
      <c r="O2587" s="23" t="str">
        <f t="shared" si="449"/>
        <v>- -</v>
      </c>
    </row>
    <row r="2588" spans="1:15" x14ac:dyDescent="0.2">
      <c r="A2588" s="27">
        <v>38075</v>
      </c>
      <c r="B2588" s="17">
        <f>'IMPORT RAW DATA'!B2594</f>
        <v>4.84</v>
      </c>
      <c r="C2588" s="2">
        <f t="shared" si="445"/>
        <v>0</v>
      </c>
      <c r="D2588" s="2">
        <f t="shared" si="444"/>
        <v>0.04</v>
      </c>
      <c r="E2588" s="2">
        <f t="shared" si="450"/>
        <v>0.42</v>
      </c>
      <c r="F2588" s="2">
        <f t="shared" si="442"/>
        <v>0</v>
      </c>
      <c r="G2588" s="18">
        <f t="shared" si="443"/>
        <v>4.1999999999999997E-3</v>
      </c>
      <c r="H2588" s="18">
        <f t="shared" si="446"/>
        <v>6.4500000000000002E-2</v>
      </c>
      <c r="I2588">
        <v>0.66669999999999996</v>
      </c>
      <c r="J2588">
        <v>6.4500000000000002E-2</v>
      </c>
      <c r="K2588" s="2">
        <f t="shared" si="447"/>
        <v>4.93</v>
      </c>
      <c r="L2588" s="2">
        <f t="shared" si="451"/>
        <v>0</v>
      </c>
      <c r="M2588" s="26">
        <f t="shared" si="441"/>
        <v>0.01</v>
      </c>
      <c r="N2588" s="22" t="str">
        <f t="shared" si="448"/>
        <v>- -</v>
      </c>
      <c r="O2588" s="23" t="str">
        <f t="shared" si="449"/>
        <v>- -</v>
      </c>
    </row>
    <row r="2589" spans="1:15" x14ac:dyDescent="0.2">
      <c r="A2589" s="27">
        <v>38076</v>
      </c>
      <c r="B2589" s="17">
        <f>'IMPORT RAW DATA'!B2595</f>
        <v>4.8099999999999996</v>
      </c>
      <c r="C2589" s="2">
        <f t="shared" si="445"/>
        <v>-0.1</v>
      </c>
      <c r="D2589" s="2">
        <f t="shared" si="444"/>
        <v>0.03</v>
      </c>
      <c r="E2589" s="2">
        <f t="shared" si="450"/>
        <v>0.43</v>
      </c>
      <c r="F2589" s="2">
        <f t="shared" si="442"/>
        <v>0.23</v>
      </c>
      <c r="G2589" s="18">
        <f t="shared" si="443"/>
        <v>4.1200000000000001E-2</v>
      </c>
      <c r="H2589" s="18">
        <f t="shared" si="446"/>
        <v>0.20300000000000001</v>
      </c>
      <c r="I2589">
        <v>0.66669999999999996</v>
      </c>
      <c r="J2589">
        <v>6.4500000000000002E-2</v>
      </c>
      <c r="K2589" s="2">
        <f t="shared" si="447"/>
        <v>4.93</v>
      </c>
      <c r="L2589" s="2">
        <f t="shared" si="451"/>
        <v>0</v>
      </c>
      <c r="M2589" s="26">
        <f t="shared" si="441"/>
        <v>0.01</v>
      </c>
      <c r="N2589" s="22" t="str">
        <f t="shared" si="448"/>
        <v>- -</v>
      </c>
      <c r="O2589" s="23" t="str">
        <f t="shared" si="449"/>
        <v>- -</v>
      </c>
    </row>
    <row r="2590" spans="1:15" x14ac:dyDescent="0.2">
      <c r="A2590" s="27">
        <v>38077</v>
      </c>
      <c r="B2590" s="17">
        <f>'IMPORT RAW DATA'!B2596</f>
        <v>4.79</v>
      </c>
      <c r="C2590" s="2">
        <f t="shared" si="445"/>
        <v>-0.05</v>
      </c>
      <c r="D2590" s="2">
        <f t="shared" si="444"/>
        <v>0.02</v>
      </c>
      <c r="E2590" s="2">
        <f t="shared" si="450"/>
        <v>0.38</v>
      </c>
      <c r="F2590" s="2">
        <f t="shared" si="442"/>
        <v>0.13</v>
      </c>
      <c r="G2590" s="18">
        <f t="shared" si="443"/>
        <v>2.0400000000000001E-2</v>
      </c>
      <c r="H2590" s="18">
        <f t="shared" si="446"/>
        <v>0.14280000000000001</v>
      </c>
      <c r="I2590">
        <v>0.66669999999999996</v>
      </c>
      <c r="J2590">
        <v>6.4500000000000002E-2</v>
      </c>
      <c r="K2590" s="2">
        <f t="shared" si="447"/>
        <v>4.93</v>
      </c>
      <c r="L2590" s="2">
        <f t="shared" si="451"/>
        <v>0</v>
      </c>
      <c r="M2590" s="26">
        <f t="shared" si="441"/>
        <v>8.9999999999999993E-3</v>
      </c>
      <c r="N2590" s="22" t="str">
        <f t="shared" si="448"/>
        <v>- -</v>
      </c>
      <c r="O2590" s="23" t="str">
        <f t="shared" si="449"/>
        <v>- -</v>
      </c>
    </row>
    <row r="2591" spans="1:15" x14ac:dyDescent="0.2">
      <c r="A2591" s="27">
        <v>38078</v>
      </c>
      <c r="B2591" s="17">
        <f>'IMPORT RAW DATA'!B2597</f>
        <v>4.8099999999999996</v>
      </c>
      <c r="C2591" s="2">
        <f t="shared" si="445"/>
        <v>-0.02</v>
      </c>
      <c r="D2591" s="2">
        <f t="shared" si="444"/>
        <v>0.02</v>
      </c>
      <c r="E2591" s="2">
        <f t="shared" si="450"/>
        <v>0.33</v>
      </c>
      <c r="F2591" s="2">
        <f t="shared" si="442"/>
        <v>0.06</v>
      </c>
      <c r="G2591" s="18">
        <f t="shared" si="443"/>
        <v>1.01E-2</v>
      </c>
      <c r="H2591" s="18">
        <f t="shared" si="446"/>
        <v>0.10059999999999999</v>
      </c>
      <c r="I2591">
        <v>0.66669999999999996</v>
      </c>
      <c r="J2591">
        <v>6.4500000000000002E-2</v>
      </c>
      <c r="K2591" s="2">
        <f t="shared" si="447"/>
        <v>4.93</v>
      </c>
      <c r="L2591" s="2">
        <f t="shared" si="451"/>
        <v>0</v>
      </c>
      <c r="M2591" s="26">
        <f t="shared" si="441"/>
        <v>8.9999999999999993E-3</v>
      </c>
      <c r="N2591" s="22" t="str">
        <f t="shared" si="448"/>
        <v>- -</v>
      </c>
      <c r="O2591" s="23" t="str">
        <f t="shared" si="449"/>
        <v>- -</v>
      </c>
    </row>
    <row r="2592" spans="1:15" x14ac:dyDescent="0.2">
      <c r="A2592" s="27">
        <v>38079</v>
      </c>
      <c r="B2592" s="17">
        <f>'IMPORT RAW DATA'!B2598</f>
        <v>4.8899999999999997</v>
      </c>
      <c r="C2592" s="2">
        <f t="shared" si="445"/>
        <v>0.16</v>
      </c>
      <c r="D2592" s="2">
        <f t="shared" si="444"/>
        <v>0.08</v>
      </c>
      <c r="E2592" s="2">
        <f t="shared" si="450"/>
        <v>0.4</v>
      </c>
      <c r="F2592" s="2">
        <f t="shared" si="442"/>
        <v>0.4</v>
      </c>
      <c r="G2592" s="18">
        <f t="shared" si="443"/>
        <v>9.3299999999999994E-2</v>
      </c>
      <c r="H2592" s="18">
        <f t="shared" si="446"/>
        <v>0.3054</v>
      </c>
      <c r="I2592">
        <v>0.66669999999999996</v>
      </c>
      <c r="J2592">
        <v>6.4500000000000002E-2</v>
      </c>
      <c r="K2592" s="2">
        <f t="shared" si="447"/>
        <v>4.93</v>
      </c>
      <c r="L2592" s="2">
        <f t="shared" si="451"/>
        <v>0</v>
      </c>
      <c r="M2592" s="26">
        <f t="shared" si="441"/>
        <v>8.9999999999999993E-3</v>
      </c>
      <c r="N2592" s="22" t="str">
        <f t="shared" si="448"/>
        <v>- -</v>
      </c>
      <c r="O2592" s="23" t="str">
        <f t="shared" si="449"/>
        <v>- -</v>
      </c>
    </row>
    <row r="2593" spans="1:15" x14ac:dyDescent="0.2">
      <c r="A2593" s="27">
        <v>38082</v>
      </c>
      <c r="B2593" s="17">
        <f>'IMPORT RAW DATA'!B2599</f>
        <v>4.9000000000000004</v>
      </c>
      <c r="C2593" s="2">
        <f t="shared" si="445"/>
        <v>0.15</v>
      </c>
      <c r="D2593" s="2">
        <f t="shared" si="444"/>
        <v>0.01</v>
      </c>
      <c r="E2593" s="2">
        <f t="shared" si="450"/>
        <v>0.31</v>
      </c>
      <c r="F2593" s="2">
        <f t="shared" si="442"/>
        <v>0.48</v>
      </c>
      <c r="G2593" s="18">
        <f t="shared" si="443"/>
        <v>0.125</v>
      </c>
      <c r="H2593" s="18">
        <f t="shared" si="446"/>
        <v>0.35360000000000003</v>
      </c>
      <c r="I2593">
        <v>0.66669999999999996</v>
      </c>
      <c r="J2593">
        <v>6.4500000000000002E-2</v>
      </c>
      <c r="K2593" s="2">
        <f t="shared" si="447"/>
        <v>4.93</v>
      </c>
      <c r="L2593" s="2">
        <f t="shared" si="451"/>
        <v>0</v>
      </c>
      <c r="M2593" s="26">
        <f t="shared" ref="M2593:M2656" si="452">STDEV(L2574:L2593)</f>
        <v>8.9999999999999993E-3</v>
      </c>
      <c r="N2593" s="22" t="str">
        <f t="shared" si="448"/>
        <v>- -</v>
      </c>
      <c r="O2593" s="23" t="str">
        <f t="shared" si="449"/>
        <v>- -</v>
      </c>
    </row>
    <row r="2594" spans="1:15" x14ac:dyDescent="0.2">
      <c r="A2594" s="27">
        <v>38083</v>
      </c>
      <c r="B2594" s="17">
        <f>'IMPORT RAW DATA'!B2600</f>
        <v>4.84</v>
      </c>
      <c r="C2594" s="2">
        <f t="shared" si="445"/>
        <v>0.06</v>
      </c>
      <c r="D2594" s="2">
        <f t="shared" si="444"/>
        <v>0.06</v>
      </c>
      <c r="E2594" s="2">
        <f t="shared" si="450"/>
        <v>0.35</v>
      </c>
      <c r="F2594" s="2">
        <f t="shared" si="442"/>
        <v>0.17</v>
      </c>
      <c r="G2594" s="18">
        <f t="shared" si="443"/>
        <v>2.7900000000000001E-2</v>
      </c>
      <c r="H2594" s="18">
        <f t="shared" si="446"/>
        <v>0.16689999999999999</v>
      </c>
      <c r="I2594">
        <v>0.66669999999999996</v>
      </c>
      <c r="J2594">
        <v>6.4500000000000002E-2</v>
      </c>
      <c r="K2594" s="2">
        <f t="shared" si="447"/>
        <v>4.93</v>
      </c>
      <c r="L2594" s="2">
        <f t="shared" si="451"/>
        <v>0</v>
      </c>
      <c r="M2594" s="26">
        <f t="shared" si="452"/>
        <v>8.9999999999999993E-3</v>
      </c>
      <c r="N2594" s="22" t="str">
        <f t="shared" si="448"/>
        <v>- -</v>
      </c>
      <c r="O2594" s="23" t="str">
        <f t="shared" si="449"/>
        <v>- -</v>
      </c>
    </row>
    <row r="2595" spans="1:15" x14ac:dyDescent="0.2">
      <c r="A2595" s="27">
        <v>38084</v>
      </c>
      <c r="B2595" s="17">
        <f>'IMPORT RAW DATA'!B2601</f>
        <v>4.78</v>
      </c>
      <c r="C2595" s="2">
        <f t="shared" si="445"/>
        <v>-0.04</v>
      </c>
      <c r="D2595" s="2">
        <f t="shared" si="444"/>
        <v>0.06</v>
      </c>
      <c r="E2595" s="2">
        <f t="shared" si="450"/>
        <v>0.38</v>
      </c>
      <c r="F2595" s="2">
        <f t="shared" si="442"/>
        <v>0.11</v>
      </c>
      <c r="G2595" s="18">
        <f t="shared" si="443"/>
        <v>1.7100000000000001E-2</v>
      </c>
      <c r="H2595" s="18">
        <f t="shared" si="446"/>
        <v>0.13070000000000001</v>
      </c>
      <c r="I2595">
        <v>0.66669999999999996</v>
      </c>
      <c r="J2595">
        <v>6.4500000000000002E-2</v>
      </c>
      <c r="K2595" s="2">
        <f t="shared" si="447"/>
        <v>4.93</v>
      </c>
      <c r="L2595" s="2">
        <f t="shared" si="451"/>
        <v>0</v>
      </c>
      <c r="M2595" s="26">
        <f t="shared" si="452"/>
        <v>8.9999999999999993E-3</v>
      </c>
      <c r="N2595" s="22" t="str">
        <f t="shared" si="448"/>
        <v>- -</v>
      </c>
      <c r="O2595" s="23" t="str">
        <f t="shared" si="449"/>
        <v>- -</v>
      </c>
    </row>
    <row r="2596" spans="1:15" x14ac:dyDescent="0.2">
      <c r="A2596" s="27">
        <v>38085</v>
      </c>
      <c r="B2596" s="17">
        <f>'IMPORT RAW DATA'!B2602</f>
        <v>4.87</v>
      </c>
      <c r="C2596" s="2">
        <f t="shared" si="445"/>
        <v>7.0000000000000007E-2</v>
      </c>
      <c r="D2596" s="2">
        <f t="shared" si="444"/>
        <v>0.09</v>
      </c>
      <c r="E2596" s="2">
        <f t="shared" si="450"/>
        <v>0.43</v>
      </c>
      <c r="F2596" s="2">
        <f t="shared" si="442"/>
        <v>0.16</v>
      </c>
      <c r="G2596" s="18">
        <f t="shared" si="443"/>
        <v>2.5899999999999999E-2</v>
      </c>
      <c r="H2596" s="18">
        <f t="shared" si="446"/>
        <v>0.16089999999999999</v>
      </c>
      <c r="I2596">
        <v>0.66669999999999996</v>
      </c>
      <c r="J2596">
        <v>6.4500000000000002E-2</v>
      </c>
      <c r="K2596" s="2">
        <f t="shared" si="447"/>
        <v>4.93</v>
      </c>
      <c r="L2596" s="2">
        <f t="shared" si="451"/>
        <v>0</v>
      </c>
      <c r="M2596" s="26">
        <f t="shared" si="452"/>
        <v>8.9999999999999993E-3</v>
      </c>
      <c r="N2596" s="22" t="str">
        <f t="shared" si="448"/>
        <v>- -</v>
      </c>
      <c r="O2596" s="23" t="str">
        <f t="shared" si="449"/>
        <v>- -</v>
      </c>
    </row>
    <row r="2597" spans="1:15" x14ac:dyDescent="0.2">
      <c r="A2597" s="27">
        <v>38090</v>
      </c>
      <c r="B2597" s="17">
        <f>'IMPORT RAW DATA'!B2603</f>
        <v>4.92</v>
      </c>
      <c r="C2597" s="2">
        <f t="shared" si="445"/>
        <v>0.08</v>
      </c>
      <c r="D2597" s="2">
        <f t="shared" si="444"/>
        <v>0.05</v>
      </c>
      <c r="E2597" s="2">
        <f t="shared" si="450"/>
        <v>0.46</v>
      </c>
      <c r="F2597" s="2">
        <f t="shared" si="442"/>
        <v>0.17</v>
      </c>
      <c r="G2597" s="18">
        <f t="shared" si="443"/>
        <v>2.7900000000000001E-2</v>
      </c>
      <c r="H2597" s="18">
        <f t="shared" si="446"/>
        <v>0.16689999999999999</v>
      </c>
      <c r="I2597">
        <v>0.66669999999999996</v>
      </c>
      <c r="J2597">
        <v>6.4500000000000002E-2</v>
      </c>
      <c r="K2597" s="2">
        <f t="shared" si="447"/>
        <v>4.93</v>
      </c>
      <c r="L2597" s="2">
        <f t="shared" si="451"/>
        <v>0</v>
      </c>
      <c r="M2597" s="26">
        <f t="shared" si="452"/>
        <v>8.9999999999999993E-3</v>
      </c>
      <c r="N2597" s="22" t="str">
        <f t="shared" si="448"/>
        <v>- -</v>
      </c>
      <c r="O2597" s="23" t="str">
        <f t="shared" si="449"/>
        <v>- -</v>
      </c>
    </row>
    <row r="2598" spans="1:15" x14ac:dyDescent="0.2">
      <c r="A2598" s="27">
        <v>38091</v>
      </c>
      <c r="B2598" s="17">
        <f>'IMPORT RAW DATA'!B2604</f>
        <v>4.9000000000000004</v>
      </c>
      <c r="C2598" s="2">
        <f t="shared" si="445"/>
        <v>0.09</v>
      </c>
      <c r="D2598" s="2">
        <f t="shared" si="444"/>
        <v>0.02</v>
      </c>
      <c r="E2598" s="2">
        <f t="shared" si="450"/>
        <v>0.44</v>
      </c>
      <c r="F2598" s="2">
        <f t="shared" si="442"/>
        <v>0.2</v>
      </c>
      <c r="G2598" s="18">
        <f t="shared" si="443"/>
        <v>3.4200000000000001E-2</v>
      </c>
      <c r="H2598" s="18">
        <f t="shared" si="446"/>
        <v>0.18490000000000001</v>
      </c>
      <c r="I2598">
        <v>0.66669999999999996</v>
      </c>
      <c r="J2598">
        <v>6.4500000000000002E-2</v>
      </c>
      <c r="K2598" s="2">
        <f t="shared" si="447"/>
        <v>4.93</v>
      </c>
      <c r="L2598" s="2">
        <f t="shared" si="451"/>
        <v>0</v>
      </c>
      <c r="M2598" s="26">
        <f t="shared" si="452"/>
        <v>8.9999999999999993E-3</v>
      </c>
      <c r="N2598" s="22" t="str">
        <f t="shared" si="448"/>
        <v>- -</v>
      </c>
      <c r="O2598" s="23" t="str">
        <f t="shared" si="449"/>
        <v>- -</v>
      </c>
    </row>
    <row r="2599" spans="1:15" x14ac:dyDescent="0.2">
      <c r="A2599" s="27">
        <v>38092</v>
      </c>
      <c r="B2599" s="17">
        <f>'IMPORT RAW DATA'!B2605</f>
        <v>4.9000000000000004</v>
      </c>
      <c r="C2599" s="2">
        <f t="shared" si="445"/>
        <v>0.11</v>
      </c>
      <c r="D2599" s="2">
        <f t="shared" si="444"/>
        <v>0</v>
      </c>
      <c r="E2599" s="2">
        <f t="shared" si="450"/>
        <v>0.41</v>
      </c>
      <c r="F2599" s="2">
        <f t="shared" ref="F2599:F2662" si="453">ABS(C2599/E2599)</f>
        <v>0.27</v>
      </c>
      <c r="G2599" s="18">
        <f t="shared" ref="G2599:G2662" si="454">H2599*H2599</f>
        <v>5.16E-2</v>
      </c>
      <c r="H2599" s="18">
        <f t="shared" si="446"/>
        <v>0.2271</v>
      </c>
      <c r="I2599">
        <v>0.66669999999999996</v>
      </c>
      <c r="J2599">
        <v>6.4500000000000002E-2</v>
      </c>
      <c r="K2599" s="2">
        <f t="shared" si="447"/>
        <v>4.93</v>
      </c>
      <c r="L2599" s="2">
        <f t="shared" si="451"/>
        <v>0</v>
      </c>
      <c r="M2599" s="26">
        <f t="shared" si="452"/>
        <v>8.9999999999999993E-3</v>
      </c>
      <c r="N2599" s="22" t="str">
        <f t="shared" si="448"/>
        <v>- -</v>
      </c>
      <c r="O2599" s="23" t="str">
        <f t="shared" si="449"/>
        <v>- -</v>
      </c>
    </row>
    <row r="2600" spans="1:15" x14ac:dyDescent="0.2">
      <c r="A2600" s="27">
        <v>38093</v>
      </c>
      <c r="B2600" s="17">
        <f>'IMPORT RAW DATA'!B2606</f>
        <v>4.8899999999999997</v>
      </c>
      <c r="C2600" s="2">
        <f t="shared" si="445"/>
        <v>0.08</v>
      </c>
      <c r="D2600" s="2">
        <f t="shared" si="444"/>
        <v>0.01</v>
      </c>
      <c r="E2600" s="2">
        <f t="shared" si="450"/>
        <v>0.4</v>
      </c>
      <c r="F2600" s="2">
        <f t="shared" si="453"/>
        <v>0.2</v>
      </c>
      <c r="G2600" s="18">
        <f t="shared" si="454"/>
        <v>3.4200000000000001E-2</v>
      </c>
      <c r="H2600" s="18">
        <f t="shared" si="446"/>
        <v>0.18490000000000001</v>
      </c>
      <c r="I2600">
        <v>0.66669999999999996</v>
      </c>
      <c r="J2600">
        <v>6.4500000000000002E-2</v>
      </c>
      <c r="K2600" s="2">
        <f t="shared" si="447"/>
        <v>4.93</v>
      </c>
      <c r="L2600" s="2">
        <f t="shared" si="451"/>
        <v>0</v>
      </c>
      <c r="M2600" s="26">
        <f t="shared" si="452"/>
        <v>8.9999999999999993E-3</v>
      </c>
      <c r="N2600" s="22" t="str">
        <f t="shared" si="448"/>
        <v>- -</v>
      </c>
      <c r="O2600" s="23" t="str">
        <f t="shared" si="449"/>
        <v>- -</v>
      </c>
    </row>
    <row r="2601" spans="1:15" x14ac:dyDescent="0.2">
      <c r="A2601" s="27">
        <v>38096</v>
      </c>
      <c r="B2601" s="17">
        <f>'IMPORT RAW DATA'!B2607</f>
        <v>4.92</v>
      </c>
      <c r="C2601" s="2">
        <f t="shared" si="445"/>
        <v>0.03</v>
      </c>
      <c r="D2601" s="2">
        <f t="shared" si="444"/>
        <v>0.03</v>
      </c>
      <c r="E2601" s="2">
        <f t="shared" si="450"/>
        <v>0.41</v>
      </c>
      <c r="F2601" s="2">
        <f t="shared" si="453"/>
        <v>7.0000000000000007E-2</v>
      </c>
      <c r="G2601" s="18">
        <f t="shared" si="454"/>
        <v>1.14E-2</v>
      </c>
      <c r="H2601" s="18">
        <f t="shared" si="446"/>
        <v>0.1067</v>
      </c>
      <c r="I2601">
        <v>0.66669999999999996</v>
      </c>
      <c r="J2601">
        <v>6.4500000000000002E-2</v>
      </c>
      <c r="K2601" s="2">
        <f t="shared" si="447"/>
        <v>4.93</v>
      </c>
      <c r="L2601" s="2">
        <f t="shared" si="451"/>
        <v>0</v>
      </c>
      <c r="M2601" s="26">
        <f t="shared" si="452"/>
        <v>8.9999999999999993E-3</v>
      </c>
      <c r="N2601" s="22" t="str">
        <f t="shared" si="448"/>
        <v>- -</v>
      </c>
      <c r="O2601" s="23" t="str">
        <f t="shared" si="449"/>
        <v>- -</v>
      </c>
    </row>
    <row r="2602" spans="1:15" x14ac:dyDescent="0.2">
      <c r="A2602" s="27">
        <v>38097</v>
      </c>
      <c r="B2602" s="17">
        <f>'IMPORT RAW DATA'!B2608</f>
        <v>5.0599999999999996</v>
      </c>
      <c r="C2602" s="2">
        <f t="shared" si="445"/>
        <v>0.16</v>
      </c>
      <c r="D2602" s="2">
        <f t="shared" si="444"/>
        <v>0.14000000000000001</v>
      </c>
      <c r="E2602" s="2">
        <f t="shared" si="450"/>
        <v>0.47</v>
      </c>
      <c r="F2602" s="2">
        <f t="shared" si="453"/>
        <v>0.34</v>
      </c>
      <c r="G2602" s="18">
        <f t="shared" si="454"/>
        <v>7.2499999999999995E-2</v>
      </c>
      <c r="H2602" s="18">
        <f t="shared" si="446"/>
        <v>0.26919999999999999</v>
      </c>
      <c r="I2602">
        <v>0.66669999999999996</v>
      </c>
      <c r="J2602">
        <v>6.4500000000000002E-2</v>
      </c>
      <c r="K2602" s="2">
        <f t="shared" si="447"/>
        <v>4.9400000000000004</v>
      </c>
      <c r="L2602" s="2">
        <f t="shared" si="451"/>
        <v>0.01</v>
      </c>
      <c r="M2602" s="26">
        <f t="shared" si="452"/>
        <v>0.01</v>
      </c>
      <c r="N2602" s="22" t="str">
        <f t="shared" si="448"/>
        <v>long</v>
      </c>
      <c r="O2602" s="23" t="str">
        <f t="shared" si="449"/>
        <v>- -</v>
      </c>
    </row>
    <row r="2603" spans="1:15" x14ac:dyDescent="0.2">
      <c r="A2603" s="27">
        <v>38098</v>
      </c>
      <c r="B2603" s="17">
        <f>'IMPORT RAW DATA'!B2609</f>
        <v>5.04</v>
      </c>
      <c r="C2603" s="2">
        <f t="shared" si="445"/>
        <v>0.2</v>
      </c>
      <c r="D2603" s="2">
        <f t="shared" si="444"/>
        <v>0.02</v>
      </c>
      <c r="E2603" s="2">
        <f t="shared" si="450"/>
        <v>0.48</v>
      </c>
      <c r="F2603" s="2">
        <f t="shared" si="453"/>
        <v>0.42</v>
      </c>
      <c r="G2603" s="18">
        <f t="shared" si="454"/>
        <v>0.1007</v>
      </c>
      <c r="H2603" s="18">
        <f t="shared" si="446"/>
        <v>0.31740000000000002</v>
      </c>
      <c r="I2603">
        <v>0.66669999999999996</v>
      </c>
      <c r="J2603">
        <v>6.4500000000000002E-2</v>
      </c>
      <c r="K2603" s="2">
        <f t="shared" si="447"/>
        <v>4.95</v>
      </c>
      <c r="L2603" s="2">
        <f t="shared" si="451"/>
        <v>0.01</v>
      </c>
      <c r="M2603" s="26">
        <f t="shared" si="452"/>
        <v>8.0000000000000002E-3</v>
      </c>
      <c r="N2603" s="22" t="str">
        <f t="shared" si="448"/>
        <v>long</v>
      </c>
      <c r="O2603" s="23" t="str">
        <f t="shared" si="449"/>
        <v>- -</v>
      </c>
    </row>
    <row r="2604" spans="1:15" x14ac:dyDescent="0.2">
      <c r="A2604" s="27">
        <v>38099</v>
      </c>
      <c r="B2604" s="17">
        <f>'IMPORT RAW DATA'!B2610</f>
        <v>5.08</v>
      </c>
      <c r="C2604" s="2">
        <f t="shared" si="445"/>
        <v>0.3</v>
      </c>
      <c r="D2604" s="2">
        <f t="shared" si="444"/>
        <v>0.04</v>
      </c>
      <c r="E2604" s="2">
        <f t="shared" si="450"/>
        <v>0.46</v>
      </c>
      <c r="F2604" s="2">
        <f t="shared" si="453"/>
        <v>0.65</v>
      </c>
      <c r="G2604" s="18">
        <f t="shared" si="454"/>
        <v>0.20780000000000001</v>
      </c>
      <c r="H2604" s="18">
        <f t="shared" si="446"/>
        <v>0.45590000000000003</v>
      </c>
      <c r="I2604">
        <v>0.66669999999999996</v>
      </c>
      <c r="J2604">
        <v>6.4500000000000002E-2</v>
      </c>
      <c r="K2604" s="2">
        <f t="shared" si="447"/>
        <v>4.9800000000000004</v>
      </c>
      <c r="L2604" s="2">
        <f t="shared" si="451"/>
        <v>0.03</v>
      </c>
      <c r="M2604" s="26">
        <f t="shared" si="452"/>
        <v>7.0000000000000001E-3</v>
      </c>
      <c r="N2604" s="22" t="str">
        <f t="shared" si="448"/>
        <v>long</v>
      </c>
      <c r="O2604" s="23" t="str">
        <f t="shared" si="449"/>
        <v>- -</v>
      </c>
    </row>
    <row r="2605" spans="1:15" x14ac:dyDescent="0.2">
      <c r="A2605" s="27">
        <v>38100</v>
      </c>
      <c r="B2605" s="17">
        <f>'IMPORT RAW DATA'!B2611</f>
        <v>5.09</v>
      </c>
      <c r="C2605" s="2">
        <f t="shared" si="445"/>
        <v>0.22</v>
      </c>
      <c r="D2605" s="2">
        <f t="shared" si="444"/>
        <v>0.01</v>
      </c>
      <c r="E2605" s="2">
        <f t="shared" si="450"/>
        <v>0.41</v>
      </c>
      <c r="F2605" s="2">
        <f t="shared" si="453"/>
        <v>0.54</v>
      </c>
      <c r="G2605" s="18">
        <f t="shared" si="454"/>
        <v>0.15190000000000001</v>
      </c>
      <c r="H2605" s="18">
        <f t="shared" si="446"/>
        <v>0.38969999999999999</v>
      </c>
      <c r="I2605">
        <v>0.66669999999999996</v>
      </c>
      <c r="J2605">
        <v>6.4500000000000002E-2</v>
      </c>
      <c r="K2605" s="2">
        <f t="shared" si="447"/>
        <v>5</v>
      </c>
      <c r="L2605" s="2">
        <f t="shared" si="451"/>
        <v>0.02</v>
      </c>
      <c r="M2605" s="26">
        <f t="shared" si="452"/>
        <v>8.0000000000000002E-3</v>
      </c>
      <c r="N2605" s="22" t="str">
        <f t="shared" si="448"/>
        <v>long</v>
      </c>
      <c r="O2605" s="23" t="str">
        <f t="shared" si="449"/>
        <v>- -</v>
      </c>
    </row>
    <row r="2606" spans="1:15" x14ac:dyDescent="0.2">
      <c r="A2606" s="27">
        <v>38103</v>
      </c>
      <c r="B2606" s="17">
        <f>'IMPORT RAW DATA'!B2612</f>
        <v>5.09</v>
      </c>
      <c r="C2606" s="2">
        <f t="shared" si="445"/>
        <v>0.17</v>
      </c>
      <c r="D2606" s="2">
        <f t="shared" si="444"/>
        <v>0</v>
      </c>
      <c r="E2606" s="2">
        <f t="shared" si="450"/>
        <v>0.32</v>
      </c>
      <c r="F2606" s="2">
        <f t="shared" si="453"/>
        <v>0.53</v>
      </c>
      <c r="G2606" s="18">
        <f t="shared" si="454"/>
        <v>0.1472</v>
      </c>
      <c r="H2606" s="18">
        <f t="shared" si="446"/>
        <v>0.38369999999999999</v>
      </c>
      <c r="I2606">
        <v>0.66669999999999996</v>
      </c>
      <c r="J2606">
        <v>6.4500000000000002E-2</v>
      </c>
      <c r="K2606" s="2">
        <f t="shared" si="447"/>
        <v>5.01</v>
      </c>
      <c r="L2606" s="2">
        <f t="shared" si="451"/>
        <v>0.01</v>
      </c>
      <c r="M2606" s="26">
        <f t="shared" si="452"/>
        <v>8.0000000000000002E-3</v>
      </c>
      <c r="N2606" s="22" t="str">
        <f t="shared" si="448"/>
        <v>long</v>
      </c>
      <c r="O2606" s="23" t="str">
        <f t="shared" si="449"/>
        <v>- -</v>
      </c>
    </row>
    <row r="2607" spans="1:15" x14ac:dyDescent="0.2">
      <c r="A2607" s="27">
        <v>38104</v>
      </c>
      <c r="B2607" s="17">
        <f>'IMPORT RAW DATA'!B2613</f>
        <v>5.12</v>
      </c>
      <c r="C2607" s="2">
        <f t="shared" si="445"/>
        <v>0.22</v>
      </c>
      <c r="D2607" s="2">
        <f t="shared" si="444"/>
        <v>0.03</v>
      </c>
      <c r="E2607" s="2">
        <f t="shared" si="450"/>
        <v>0.3</v>
      </c>
      <c r="F2607" s="2">
        <f t="shared" si="453"/>
        <v>0.73</v>
      </c>
      <c r="G2607" s="18">
        <f t="shared" si="454"/>
        <v>0.25409999999999999</v>
      </c>
      <c r="H2607" s="18">
        <f t="shared" si="446"/>
        <v>0.50409999999999999</v>
      </c>
      <c r="I2607">
        <v>0.66669999999999996</v>
      </c>
      <c r="J2607">
        <v>6.4500000000000002E-2</v>
      </c>
      <c r="K2607" s="2">
        <f t="shared" si="447"/>
        <v>5.04</v>
      </c>
      <c r="L2607" s="2">
        <f t="shared" si="451"/>
        <v>0.03</v>
      </c>
      <c r="M2607" s="26">
        <f t="shared" si="452"/>
        <v>0.01</v>
      </c>
      <c r="N2607" s="22" t="str">
        <f t="shared" si="448"/>
        <v>long</v>
      </c>
      <c r="O2607" s="23" t="str">
        <f t="shared" si="449"/>
        <v>- -</v>
      </c>
    </row>
    <row r="2608" spans="1:15" x14ac:dyDescent="0.2">
      <c r="A2608" s="27">
        <v>38105</v>
      </c>
      <c r="B2608" s="17">
        <f>'IMPORT RAW DATA'!B2614</f>
        <v>5.05</v>
      </c>
      <c r="C2608" s="2">
        <f t="shared" si="445"/>
        <v>0.15</v>
      </c>
      <c r="D2608" s="2">
        <f t="shared" si="444"/>
        <v>7.0000000000000007E-2</v>
      </c>
      <c r="E2608" s="2">
        <f t="shared" si="450"/>
        <v>0.35</v>
      </c>
      <c r="F2608" s="2">
        <f t="shared" si="453"/>
        <v>0.43</v>
      </c>
      <c r="G2608" s="18">
        <f t="shared" si="454"/>
        <v>0.1046</v>
      </c>
      <c r="H2608" s="18">
        <f t="shared" si="446"/>
        <v>0.32340000000000002</v>
      </c>
      <c r="I2608">
        <v>0.66669999999999996</v>
      </c>
      <c r="J2608">
        <v>6.4500000000000002E-2</v>
      </c>
      <c r="K2608" s="2">
        <f t="shared" si="447"/>
        <v>5.04</v>
      </c>
      <c r="L2608" s="2">
        <f t="shared" si="451"/>
        <v>0</v>
      </c>
      <c r="M2608" s="26">
        <f t="shared" si="452"/>
        <v>0.01</v>
      </c>
      <c r="N2608" s="22" t="str">
        <f t="shared" si="448"/>
        <v>- -</v>
      </c>
      <c r="O2608" s="23" t="str">
        <f t="shared" si="449"/>
        <v>- -</v>
      </c>
    </row>
    <row r="2609" spans="1:15" x14ac:dyDescent="0.2">
      <c r="A2609" s="27">
        <v>38106</v>
      </c>
      <c r="B2609" s="17">
        <f>'IMPORT RAW DATA'!B2615</f>
        <v>5.08</v>
      </c>
      <c r="C2609" s="2">
        <f t="shared" si="445"/>
        <v>0.19</v>
      </c>
      <c r="D2609" s="2">
        <f t="shared" si="444"/>
        <v>0.03</v>
      </c>
      <c r="E2609" s="2">
        <f t="shared" si="450"/>
        <v>0.38</v>
      </c>
      <c r="F2609" s="2">
        <f t="shared" si="453"/>
        <v>0.5</v>
      </c>
      <c r="G2609" s="18">
        <f t="shared" si="454"/>
        <v>0.13370000000000001</v>
      </c>
      <c r="H2609" s="18">
        <f t="shared" si="446"/>
        <v>0.36559999999999998</v>
      </c>
      <c r="I2609">
        <v>0.66669999999999996</v>
      </c>
      <c r="J2609">
        <v>6.4500000000000002E-2</v>
      </c>
      <c r="K2609" s="2">
        <f t="shared" si="447"/>
        <v>5.05</v>
      </c>
      <c r="L2609" s="2">
        <f t="shared" si="451"/>
        <v>0.01</v>
      </c>
      <c r="M2609" s="26">
        <f t="shared" si="452"/>
        <v>0.01</v>
      </c>
      <c r="N2609" s="22" t="str">
        <f t="shared" si="448"/>
        <v>long</v>
      </c>
      <c r="O2609" s="23" t="str">
        <f t="shared" si="449"/>
        <v>- -</v>
      </c>
    </row>
    <row r="2610" spans="1:15" x14ac:dyDescent="0.2">
      <c r="A2610" s="27">
        <v>38107</v>
      </c>
      <c r="B2610" s="17">
        <f>'IMPORT RAW DATA'!B2616</f>
        <v>5.09</v>
      </c>
      <c r="C2610" s="2">
        <f t="shared" si="445"/>
        <v>0.17</v>
      </c>
      <c r="D2610" s="2">
        <f t="shared" si="444"/>
        <v>0.01</v>
      </c>
      <c r="E2610" s="2">
        <f t="shared" si="450"/>
        <v>0.38</v>
      </c>
      <c r="F2610" s="2">
        <f t="shared" si="453"/>
        <v>0.45</v>
      </c>
      <c r="G2610" s="18">
        <f t="shared" si="454"/>
        <v>0.11260000000000001</v>
      </c>
      <c r="H2610" s="18">
        <f t="shared" si="446"/>
        <v>0.33550000000000002</v>
      </c>
      <c r="I2610">
        <v>0.66669999999999996</v>
      </c>
      <c r="J2610">
        <v>6.4500000000000002E-2</v>
      </c>
      <c r="K2610" s="2">
        <f t="shared" si="447"/>
        <v>5.05</v>
      </c>
      <c r="L2610" s="2">
        <f t="shared" si="451"/>
        <v>0</v>
      </c>
      <c r="M2610" s="26">
        <f t="shared" si="452"/>
        <v>0.01</v>
      </c>
      <c r="N2610" s="22" t="str">
        <f t="shared" si="448"/>
        <v>- -</v>
      </c>
      <c r="O2610" s="23" t="str">
        <f t="shared" si="449"/>
        <v>- -</v>
      </c>
    </row>
    <row r="2611" spans="1:15" x14ac:dyDescent="0.2">
      <c r="A2611" s="27">
        <v>38111</v>
      </c>
      <c r="B2611" s="17">
        <f>'IMPORT RAW DATA'!B2617</f>
        <v>5.12</v>
      </c>
      <c r="C2611" s="2">
        <f t="shared" si="445"/>
        <v>0.06</v>
      </c>
      <c r="D2611" s="2">
        <f t="shared" si="444"/>
        <v>0.03</v>
      </c>
      <c r="E2611" s="2">
        <f t="shared" si="450"/>
        <v>0.38</v>
      </c>
      <c r="F2611" s="2">
        <f t="shared" si="453"/>
        <v>0.16</v>
      </c>
      <c r="G2611" s="18">
        <f t="shared" si="454"/>
        <v>2.5899999999999999E-2</v>
      </c>
      <c r="H2611" s="18">
        <f t="shared" si="446"/>
        <v>0.16089999999999999</v>
      </c>
      <c r="I2611">
        <v>0.66669999999999996</v>
      </c>
      <c r="J2611">
        <v>6.4500000000000002E-2</v>
      </c>
      <c r="K2611" s="2">
        <f t="shared" si="447"/>
        <v>5.05</v>
      </c>
      <c r="L2611" s="2">
        <f t="shared" si="451"/>
        <v>0</v>
      </c>
      <c r="M2611" s="26">
        <f t="shared" si="452"/>
        <v>0.01</v>
      </c>
      <c r="N2611" s="22" t="str">
        <f t="shared" si="448"/>
        <v>- -</v>
      </c>
      <c r="O2611" s="23" t="str">
        <f t="shared" si="449"/>
        <v>- -</v>
      </c>
    </row>
    <row r="2612" spans="1:15" x14ac:dyDescent="0.2">
      <c r="A2612" s="27">
        <v>38112</v>
      </c>
      <c r="B2612" s="17">
        <f>'IMPORT RAW DATA'!B2618</f>
        <v>5.14</v>
      </c>
      <c r="C2612" s="2">
        <f t="shared" si="445"/>
        <v>0.1</v>
      </c>
      <c r="D2612" s="2">
        <f t="shared" si="444"/>
        <v>0.02</v>
      </c>
      <c r="E2612" s="2">
        <f t="shared" si="450"/>
        <v>0.26</v>
      </c>
      <c r="F2612" s="2">
        <f t="shared" si="453"/>
        <v>0.38</v>
      </c>
      <c r="G2612" s="18">
        <f t="shared" si="454"/>
        <v>8.5999999999999993E-2</v>
      </c>
      <c r="H2612" s="18">
        <f t="shared" si="446"/>
        <v>0.29330000000000001</v>
      </c>
      <c r="I2612">
        <v>0.66669999999999996</v>
      </c>
      <c r="J2612">
        <v>6.4500000000000002E-2</v>
      </c>
      <c r="K2612" s="2">
        <f t="shared" si="447"/>
        <v>5.0599999999999996</v>
      </c>
      <c r="L2612" s="2">
        <f t="shared" si="451"/>
        <v>0.01</v>
      </c>
      <c r="M2612" s="26">
        <f t="shared" si="452"/>
        <v>0.01</v>
      </c>
      <c r="N2612" s="22" t="str">
        <f t="shared" si="448"/>
        <v>long</v>
      </c>
      <c r="O2612" s="23" t="str">
        <f t="shared" si="449"/>
        <v>- -</v>
      </c>
    </row>
    <row r="2613" spans="1:15" x14ac:dyDescent="0.2">
      <c r="A2613" s="27">
        <v>38113</v>
      </c>
      <c r="B2613" s="17">
        <f>'IMPORT RAW DATA'!B2619</f>
        <v>5.05</v>
      </c>
      <c r="C2613" s="2">
        <f t="shared" si="445"/>
        <v>-0.03</v>
      </c>
      <c r="D2613" s="2">
        <f t="shared" si="444"/>
        <v>0.09</v>
      </c>
      <c r="E2613" s="2">
        <f t="shared" si="450"/>
        <v>0.33</v>
      </c>
      <c r="F2613" s="2">
        <f t="shared" si="453"/>
        <v>0.09</v>
      </c>
      <c r="G2613" s="18">
        <f t="shared" si="454"/>
        <v>1.41E-2</v>
      </c>
      <c r="H2613" s="18">
        <f t="shared" si="446"/>
        <v>0.1187</v>
      </c>
      <c r="I2613">
        <v>0.66669999999999996</v>
      </c>
      <c r="J2613">
        <v>6.4500000000000002E-2</v>
      </c>
      <c r="K2613" s="2">
        <f t="shared" si="447"/>
        <v>5.0599999999999996</v>
      </c>
      <c r="L2613" s="2">
        <f t="shared" si="451"/>
        <v>0</v>
      </c>
      <c r="M2613" s="26">
        <f t="shared" si="452"/>
        <v>0.01</v>
      </c>
      <c r="N2613" s="22" t="str">
        <f t="shared" si="448"/>
        <v>- -</v>
      </c>
      <c r="O2613" s="23" t="str">
        <f t="shared" si="449"/>
        <v>- -</v>
      </c>
    </row>
    <row r="2614" spans="1:15" x14ac:dyDescent="0.2">
      <c r="A2614" s="27">
        <v>38114</v>
      </c>
      <c r="B2614" s="17">
        <f>'IMPORT RAW DATA'!B2620</f>
        <v>5</v>
      </c>
      <c r="C2614" s="2">
        <f t="shared" si="445"/>
        <v>-0.09</v>
      </c>
      <c r="D2614" s="2">
        <f t="shared" si="444"/>
        <v>0.05</v>
      </c>
      <c r="E2614" s="2">
        <f t="shared" si="450"/>
        <v>0.34</v>
      </c>
      <c r="F2614" s="2">
        <f t="shared" si="453"/>
        <v>0.26</v>
      </c>
      <c r="G2614" s="18">
        <f t="shared" si="454"/>
        <v>4.8899999999999999E-2</v>
      </c>
      <c r="H2614" s="18">
        <f t="shared" si="446"/>
        <v>0.22109999999999999</v>
      </c>
      <c r="I2614">
        <v>0.66669999999999996</v>
      </c>
      <c r="J2614">
        <v>6.4500000000000002E-2</v>
      </c>
      <c r="K2614" s="2">
        <f t="shared" si="447"/>
        <v>5.0599999999999996</v>
      </c>
      <c r="L2614" s="2">
        <f t="shared" si="451"/>
        <v>0</v>
      </c>
      <c r="M2614" s="26">
        <f t="shared" si="452"/>
        <v>0.01</v>
      </c>
      <c r="N2614" s="22" t="str">
        <f t="shared" si="448"/>
        <v>- -</v>
      </c>
      <c r="O2614" s="23" t="str">
        <f t="shared" si="449"/>
        <v>- -</v>
      </c>
    </row>
    <row r="2615" spans="1:15" x14ac:dyDescent="0.2">
      <c r="A2615" s="27">
        <v>38117</v>
      </c>
      <c r="B2615" s="17">
        <f>'IMPORT RAW DATA'!B2621</f>
        <v>4.91</v>
      </c>
      <c r="C2615" s="2">
        <f t="shared" si="445"/>
        <v>-0.18</v>
      </c>
      <c r="D2615" s="2">
        <f t="shared" si="444"/>
        <v>0.09</v>
      </c>
      <c r="E2615" s="2">
        <f t="shared" si="450"/>
        <v>0.42</v>
      </c>
      <c r="F2615" s="2">
        <f t="shared" si="453"/>
        <v>0.43</v>
      </c>
      <c r="G2615" s="18">
        <f t="shared" si="454"/>
        <v>0.1046</v>
      </c>
      <c r="H2615" s="18">
        <f t="shared" si="446"/>
        <v>0.32340000000000002</v>
      </c>
      <c r="I2615">
        <v>0.66669999999999996</v>
      </c>
      <c r="J2615">
        <v>6.4500000000000002E-2</v>
      </c>
      <c r="K2615" s="2">
        <f t="shared" si="447"/>
        <v>5.04</v>
      </c>
      <c r="L2615" s="2">
        <f t="shared" si="451"/>
        <v>-0.02</v>
      </c>
      <c r="M2615" s="26">
        <f t="shared" si="452"/>
        <v>1.0999999999999999E-2</v>
      </c>
      <c r="N2615" s="22" t="str">
        <f t="shared" si="448"/>
        <v>- -</v>
      </c>
      <c r="O2615" s="23" t="str">
        <f t="shared" si="449"/>
        <v>short</v>
      </c>
    </row>
    <row r="2616" spans="1:15" x14ac:dyDescent="0.2">
      <c r="A2616" s="27">
        <v>38118</v>
      </c>
      <c r="B2616" s="17">
        <f>'IMPORT RAW DATA'!B2622</f>
        <v>5</v>
      </c>
      <c r="C2616" s="2">
        <f t="shared" si="445"/>
        <v>-0.12</v>
      </c>
      <c r="D2616" s="2">
        <f t="shared" si="444"/>
        <v>0.09</v>
      </c>
      <c r="E2616" s="2">
        <f t="shared" si="450"/>
        <v>0.51</v>
      </c>
      <c r="F2616" s="2">
        <f t="shared" si="453"/>
        <v>0.24</v>
      </c>
      <c r="G2616" s="18">
        <f t="shared" si="454"/>
        <v>4.3700000000000003E-2</v>
      </c>
      <c r="H2616" s="18">
        <f t="shared" si="446"/>
        <v>0.20899999999999999</v>
      </c>
      <c r="I2616">
        <v>0.66669999999999996</v>
      </c>
      <c r="J2616">
        <v>6.4500000000000002E-2</v>
      </c>
      <c r="K2616" s="2">
        <f t="shared" si="447"/>
        <v>5.04</v>
      </c>
      <c r="L2616" s="2">
        <f t="shared" si="451"/>
        <v>0</v>
      </c>
      <c r="M2616" s="26">
        <f t="shared" si="452"/>
        <v>1.0999999999999999E-2</v>
      </c>
      <c r="N2616" s="22" t="str">
        <f t="shared" si="448"/>
        <v>- -</v>
      </c>
      <c r="O2616" s="23" t="str">
        <f t="shared" si="449"/>
        <v>- -</v>
      </c>
    </row>
    <row r="2617" spans="1:15" x14ac:dyDescent="0.2">
      <c r="A2617" s="27">
        <v>38119</v>
      </c>
      <c r="B2617" s="17">
        <f>'IMPORT RAW DATA'!B2623</f>
        <v>4.96</v>
      </c>
      <c r="C2617" s="2">
        <f t="shared" si="445"/>
        <v>-0.09</v>
      </c>
      <c r="D2617" s="2">
        <f t="shared" si="444"/>
        <v>0.04</v>
      </c>
      <c r="E2617" s="2">
        <f t="shared" si="450"/>
        <v>0.52</v>
      </c>
      <c r="F2617" s="2">
        <f t="shared" si="453"/>
        <v>0.17</v>
      </c>
      <c r="G2617" s="18">
        <f t="shared" si="454"/>
        <v>2.7900000000000001E-2</v>
      </c>
      <c r="H2617" s="18">
        <f t="shared" si="446"/>
        <v>0.16689999999999999</v>
      </c>
      <c r="I2617">
        <v>0.66669999999999996</v>
      </c>
      <c r="J2617">
        <v>6.4500000000000002E-2</v>
      </c>
      <c r="K2617" s="2">
        <f t="shared" si="447"/>
        <v>5.04</v>
      </c>
      <c r="L2617" s="2">
        <f t="shared" si="451"/>
        <v>0</v>
      </c>
      <c r="M2617" s="26">
        <f t="shared" si="452"/>
        <v>1.0999999999999999E-2</v>
      </c>
      <c r="N2617" s="22" t="str">
        <f t="shared" si="448"/>
        <v>- -</v>
      </c>
      <c r="O2617" s="23" t="str">
        <f t="shared" si="449"/>
        <v>- -</v>
      </c>
    </row>
    <row r="2618" spans="1:15" x14ac:dyDescent="0.2">
      <c r="A2618" s="27">
        <v>38120</v>
      </c>
      <c r="B2618" s="17">
        <f>'IMPORT RAW DATA'!B2624</f>
        <v>5</v>
      </c>
      <c r="C2618" s="2">
        <f t="shared" si="445"/>
        <v>-0.08</v>
      </c>
      <c r="D2618" s="2">
        <f t="shared" si="444"/>
        <v>0.04</v>
      </c>
      <c r="E2618" s="2">
        <f t="shared" si="450"/>
        <v>0.49</v>
      </c>
      <c r="F2618" s="2">
        <f t="shared" si="453"/>
        <v>0.16</v>
      </c>
      <c r="G2618" s="18">
        <f t="shared" si="454"/>
        <v>2.5899999999999999E-2</v>
      </c>
      <c r="H2618" s="18">
        <f t="shared" si="446"/>
        <v>0.16089999999999999</v>
      </c>
      <c r="I2618">
        <v>0.66669999999999996</v>
      </c>
      <c r="J2618">
        <v>6.4500000000000002E-2</v>
      </c>
      <c r="K2618" s="2">
        <f t="shared" si="447"/>
        <v>5.04</v>
      </c>
      <c r="L2618" s="2">
        <f t="shared" si="451"/>
        <v>0</v>
      </c>
      <c r="M2618" s="26">
        <f t="shared" si="452"/>
        <v>1.0999999999999999E-2</v>
      </c>
      <c r="N2618" s="22" t="str">
        <f t="shared" si="448"/>
        <v>- -</v>
      </c>
      <c r="O2618" s="23" t="str">
        <f t="shared" si="449"/>
        <v>- -</v>
      </c>
    </row>
    <row r="2619" spans="1:15" x14ac:dyDescent="0.2">
      <c r="A2619" s="27">
        <v>38121</v>
      </c>
      <c r="B2619" s="17">
        <f>'IMPORT RAW DATA'!B2625</f>
        <v>4.9800000000000004</v>
      </c>
      <c r="C2619" s="2">
        <f t="shared" si="445"/>
        <v>-0.11</v>
      </c>
      <c r="D2619" s="2">
        <f t="shared" si="444"/>
        <v>0.02</v>
      </c>
      <c r="E2619" s="2">
        <f t="shared" si="450"/>
        <v>0.48</v>
      </c>
      <c r="F2619" s="2">
        <f t="shared" si="453"/>
        <v>0.23</v>
      </c>
      <c r="G2619" s="18">
        <f t="shared" si="454"/>
        <v>4.1200000000000001E-2</v>
      </c>
      <c r="H2619" s="18">
        <f t="shared" si="446"/>
        <v>0.20300000000000001</v>
      </c>
      <c r="I2619">
        <v>0.66669999999999996</v>
      </c>
      <c r="J2619">
        <v>6.4500000000000002E-2</v>
      </c>
      <c r="K2619" s="2">
        <f t="shared" si="447"/>
        <v>5.04</v>
      </c>
      <c r="L2619" s="2">
        <f t="shared" si="451"/>
        <v>0</v>
      </c>
      <c r="M2619" s="26">
        <f t="shared" si="452"/>
        <v>1.0999999999999999E-2</v>
      </c>
      <c r="N2619" s="22" t="str">
        <f t="shared" si="448"/>
        <v>- -</v>
      </c>
      <c r="O2619" s="23" t="str">
        <f t="shared" si="449"/>
        <v>- -</v>
      </c>
    </row>
    <row r="2620" spans="1:15" x14ac:dyDescent="0.2">
      <c r="A2620" s="27">
        <v>38124</v>
      </c>
      <c r="B2620" s="17">
        <f>'IMPORT RAW DATA'!B2626</f>
        <v>4.93</v>
      </c>
      <c r="C2620" s="2">
        <f t="shared" si="445"/>
        <v>-0.19</v>
      </c>
      <c r="D2620" s="2">
        <f t="shared" si="444"/>
        <v>0.05</v>
      </c>
      <c r="E2620" s="2">
        <f t="shared" si="450"/>
        <v>0.52</v>
      </c>
      <c r="F2620" s="2">
        <f t="shared" si="453"/>
        <v>0.37</v>
      </c>
      <c r="G2620" s="18">
        <f t="shared" si="454"/>
        <v>8.2500000000000004E-2</v>
      </c>
      <c r="H2620" s="18">
        <f t="shared" si="446"/>
        <v>0.2873</v>
      </c>
      <c r="I2620">
        <v>0.66669999999999996</v>
      </c>
      <c r="J2620">
        <v>6.4500000000000002E-2</v>
      </c>
      <c r="K2620" s="2">
        <f t="shared" si="447"/>
        <v>5.03</v>
      </c>
      <c r="L2620" s="2">
        <f t="shared" si="451"/>
        <v>-0.01</v>
      </c>
      <c r="M2620" s="26">
        <f t="shared" si="452"/>
        <v>1.2E-2</v>
      </c>
      <c r="N2620" s="22" t="str">
        <f t="shared" si="448"/>
        <v>- -</v>
      </c>
      <c r="O2620" s="23" t="str">
        <f t="shared" si="449"/>
        <v>short</v>
      </c>
    </row>
    <row r="2621" spans="1:15" x14ac:dyDescent="0.2">
      <c r="A2621" s="27">
        <v>38125</v>
      </c>
      <c r="B2621" s="17">
        <f>'IMPORT RAW DATA'!B2627</f>
        <v>4.9400000000000004</v>
      </c>
      <c r="C2621" s="2">
        <f t="shared" si="445"/>
        <v>-0.2</v>
      </c>
      <c r="D2621" s="2">
        <f t="shared" si="444"/>
        <v>0.01</v>
      </c>
      <c r="E2621" s="2">
        <f t="shared" si="450"/>
        <v>0.5</v>
      </c>
      <c r="F2621" s="2">
        <f t="shared" si="453"/>
        <v>0.4</v>
      </c>
      <c r="G2621" s="18">
        <f t="shared" si="454"/>
        <v>9.3299999999999994E-2</v>
      </c>
      <c r="H2621" s="18">
        <f t="shared" si="446"/>
        <v>0.3054</v>
      </c>
      <c r="I2621">
        <v>0.66669999999999996</v>
      </c>
      <c r="J2621">
        <v>6.4500000000000002E-2</v>
      </c>
      <c r="K2621" s="2">
        <f t="shared" si="447"/>
        <v>5.0199999999999996</v>
      </c>
      <c r="L2621" s="2">
        <f t="shared" si="451"/>
        <v>-0.01</v>
      </c>
      <c r="M2621" s="26">
        <f t="shared" si="452"/>
        <v>1.2E-2</v>
      </c>
      <c r="N2621" s="22" t="str">
        <f t="shared" si="448"/>
        <v>- -</v>
      </c>
      <c r="O2621" s="23" t="str">
        <f t="shared" si="449"/>
        <v>short</v>
      </c>
    </row>
    <row r="2622" spans="1:15" x14ac:dyDescent="0.2">
      <c r="A2622" s="27">
        <v>38126</v>
      </c>
      <c r="B2622" s="17">
        <f>'IMPORT RAW DATA'!B2628</f>
        <v>5.03</v>
      </c>
      <c r="C2622" s="2">
        <f t="shared" si="445"/>
        <v>-0.02</v>
      </c>
      <c r="D2622" s="2">
        <f t="shared" si="444"/>
        <v>0.09</v>
      </c>
      <c r="E2622" s="2">
        <f t="shared" si="450"/>
        <v>0.56999999999999995</v>
      </c>
      <c r="F2622" s="2">
        <f t="shared" si="453"/>
        <v>0.04</v>
      </c>
      <c r="G2622" s="18">
        <f t="shared" si="454"/>
        <v>7.7999999999999996E-3</v>
      </c>
      <c r="H2622" s="18">
        <f t="shared" si="446"/>
        <v>8.8599999999999998E-2</v>
      </c>
      <c r="I2622">
        <v>0.66669999999999996</v>
      </c>
      <c r="J2622">
        <v>6.4500000000000002E-2</v>
      </c>
      <c r="K2622" s="2">
        <f t="shared" si="447"/>
        <v>5.0199999999999996</v>
      </c>
      <c r="L2622" s="2">
        <f t="shared" si="451"/>
        <v>0</v>
      </c>
      <c r="M2622" s="26">
        <f t="shared" si="452"/>
        <v>1.2E-2</v>
      </c>
      <c r="N2622" s="22" t="str">
        <f t="shared" si="448"/>
        <v>- -</v>
      </c>
      <c r="O2622" s="23" t="str">
        <f t="shared" si="449"/>
        <v>- -</v>
      </c>
    </row>
    <row r="2623" spans="1:15" x14ac:dyDescent="0.2">
      <c r="A2623" s="27">
        <v>38127</v>
      </c>
      <c r="B2623" s="17">
        <f>'IMPORT RAW DATA'!B2629</f>
        <v>4.9800000000000004</v>
      </c>
      <c r="C2623" s="2">
        <f t="shared" si="445"/>
        <v>-0.02</v>
      </c>
      <c r="D2623" s="2">
        <f t="shared" si="444"/>
        <v>0.05</v>
      </c>
      <c r="E2623" s="2">
        <f t="shared" si="450"/>
        <v>0.53</v>
      </c>
      <c r="F2623" s="2">
        <f t="shared" si="453"/>
        <v>0.04</v>
      </c>
      <c r="G2623" s="18">
        <f t="shared" si="454"/>
        <v>7.7999999999999996E-3</v>
      </c>
      <c r="H2623" s="18">
        <f t="shared" si="446"/>
        <v>8.8599999999999998E-2</v>
      </c>
      <c r="I2623">
        <v>0.66669999999999996</v>
      </c>
      <c r="J2623">
        <v>6.4500000000000002E-2</v>
      </c>
      <c r="K2623" s="2">
        <f t="shared" si="447"/>
        <v>5.0199999999999996</v>
      </c>
      <c r="L2623" s="2">
        <f t="shared" si="451"/>
        <v>0</v>
      </c>
      <c r="M2623" s="26">
        <f t="shared" si="452"/>
        <v>1.2E-2</v>
      </c>
      <c r="N2623" s="22" t="str">
        <f t="shared" si="448"/>
        <v>- -</v>
      </c>
      <c r="O2623" s="23" t="str">
        <f t="shared" si="449"/>
        <v>- -</v>
      </c>
    </row>
    <row r="2624" spans="1:15" x14ac:dyDescent="0.2">
      <c r="A2624" s="27">
        <v>38128</v>
      </c>
      <c r="B2624" s="17">
        <f>'IMPORT RAW DATA'!B2630</f>
        <v>5.04</v>
      </c>
      <c r="C2624" s="2">
        <f t="shared" si="445"/>
        <v>0.13</v>
      </c>
      <c r="D2624" s="2">
        <f t="shared" si="444"/>
        <v>0.06</v>
      </c>
      <c r="E2624" s="2">
        <f t="shared" si="450"/>
        <v>0.54</v>
      </c>
      <c r="F2624" s="2">
        <f t="shared" si="453"/>
        <v>0.24</v>
      </c>
      <c r="G2624" s="18">
        <f t="shared" si="454"/>
        <v>4.3700000000000003E-2</v>
      </c>
      <c r="H2624" s="18">
        <f t="shared" si="446"/>
        <v>0.20899999999999999</v>
      </c>
      <c r="I2624">
        <v>0.66669999999999996</v>
      </c>
      <c r="J2624">
        <v>6.4500000000000002E-2</v>
      </c>
      <c r="K2624" s="2">
        <f t="shared" si="447"/>
        <v>5.0199999999999996</v>
      </c>
      <c r="L2624" s="2">
        <f t="shared" si="451"/>
        <v>0</v>
      </c>
      <c r="M2624" s="26">
        <f t="shared" si="452"/>
        <v>1.0999999999999999E-2</v>
      </c>
      <c r="N2624" s="22" t="str">
        <f t="shared" si="448"/>
        <v>- -</v>
      </c>
      <c r="O2624" s="23" t="str">
        <f t="shared" si="449"/>
        <v>- -</v>
      </c>
    </row>
    <row r="2625" spans="1:15" x14ac:dyDescent="0.2">
      <c r="A2625" s="27">
        <v>38131</v>
      </c>
      <c r="B2625" s="17">
        <f>'IMPORT RAW DATA'!B2631</f>
        <v>5</v>
      </c>
      <c r="C2625" s="2">
        <f t="shared" si="445"/>
        <v>0</v>
      </c>
      <c r="D2625" s="2">
        <f t="shared" si="444"/>
        <v>0.04</v>
      </c>
      <c r="E2625" s="2">
        <f t="shared" si="450"/>
        <v>0.49</v>
      </c>
      <c r="F2625" s="2">
        <f t="shared" si="453"/>
        <v>0</v>
      </c>
      <c r="G2625" s="18">
        <f t="shared" si="454"/>
        <v>4.1999999999999997E-3</v>
      </c>
      <c r="H2625" s="18">
        <f t="shared" si="446"/>
        <v>6.4500000000000002E-2</v>
      </c>
      <c r="I2625">
        <v>0.66669999999999996</v>
      </c>
      <c r="J2625">
        <v>6.4500000000000002E-2</v>
      </c>
      <c r="K2625" s="2">
        <f t="shared" si="447"/>
        <v>5.0199999999999996</v>
      </c>
      <c r="L2625" s="2">
        <f t="shared" si="451"/>
        <v>0</v>
      </c>
      <c r="M2625" s="26">
        <f t="shared" si="452"/>
        <v>0.01</v>
      </c>
      <c r="N2625" s="22" t="str">
        <f t="shared" si="448"/>
        <v>- -</v>
      </c>
      <c r="O2625" s="23" t="str">
        <f t="shared" si="449"/>
        <v>- -</v>
      </c>
    </row>
    <row r="2626" spans="1:15" x14ac:dyDescent="0.2">
      <c r="A2626" s="27">
        <v>38132</v>
      </c>
      <c r="B2626" s="17">
        <f>'IMPORT RAW DATA'!B2632</f>
        <v>4.99</v>
      </c>
      <c r="C2626" s="2">
        <f t="shared" si="445"/>
        <v>0.03</v>
      </c>
      <c r="D2626" s="2">
        <f t="shared" si="444"/>
        <v>0.01</v>
      </c>
      <c r="E2626" s="2">
        <f t="shared" si="450"/>
        <v>0.41</v>
      </c>
      <c r="F2626" s="2">
        <f t="shared" si="453"/>
        <v>7.0000000000000007E-2</v>
      </c>
      <c r="G2626" s="18">
        <f t="shared" si="454"/>
        <v>1.14E-2</v>
      </c>
      <c r="H2626" s="18">
        <f t="shared" si="446"/>
        <v>0.1067</v>
      </c>
      <c r="I2626">
        <v>0.66669999999999996</v>
      </c>
      <c r="J2626">
        <v>6.4500000000000002E-2</v>
      </c>
      <c r="K2626" s="2">
        <f t="shared" si="447"/>
        <v>5.0199999999999996</v>
      </c>
      <c r="L2626" s="2">
        <f t="shared" si="451"/>
        <v>0</v>
      </c>
      <c r="M2626" s="26">
        <f t="shared" si="452"/>
        <v>8.9999999999999993E-3</v>
      </c>
      <c r="N2626" s="22" t="str">
        <f t="shared" si="448"/>
        <v>- -</v>
      </c>
      <c r="O2626" s="23" t="str">
        <f t="shared" si="449"/>
        <v>- -</v>
      </c>
    </row>
    <row r="2627" spans="1:15" x14ac:dyDescent="0.2">
      <c r="A2627" s="27">
        <v>38133</v>
      </c>
      <c r="B2627" s="17">
        <f>'IMPORT RAW DATA'!B2633</f>
        <v>4.96</v>
      </c>
      <c r="C2627" s="2">
        <f t="shared" si="445"/>
        <v>-0.04</v>
      </c>
      <c r="D2627" s="2">
        <f t="shared" si="444"/>
        <v>0.03</v>
      </c>
      <c r="E2627" s="2">
        <f t="shared" si="450"/>
        <v>0.4</v>
      </c>
      <c r="F2627" s="2">
        <f t="shared" si="453"/>
        <v>0.1</v>
      </c>
      <c r="G2627" s="18">
        <f t="shared" si="454"/>
        <v>1.5599999999999999E-2</v>
      </c>
      <c r="H2627" s="18">
        <f t="shared" si="446"/>
        <v>0.12470000000000001</v>
      </c>
      <c r="I2627">
        <v>0.66669999999999996</v>
      </c>
      <c r="J2627">
        <v>6.4500000000000002E-2</v>
      </c>
      <c r="K2627" s="2">
        <f t="shared" si="447"/>
        <v>5.0199999999999996</v>
      </c>
      <c r="L2627" s="2">
        <f t="shared" si="451"/>
        <v>0</v>
      </c>
      <c r="M2627" s="26">
        <f t="shared" si="452"/>
        <v>6.0000000000000001E-3</v>
      </c>
      <c r="N2627" s="22" t="str">
        <f t="shared" si="448"/>
        <v>- -</v>
      </c>
      <c r="O2627" s="23" t="str">
        <f t="shared" si="449"/>
        <v>- -</v>
      </c>
    </row>
    <row r="2628" spans="1:15" x14ac:dyDescent="0.2">
      <c r="A2628" s="27">
        <v>38134</v>
      </c>
      <c r="B2628" s="17">
        <f>'IMPORT RAW DATA'!B2634</f>
        <v>4.84</v>
      </c>
      <c r="C2628" s="2">
        <f t="shared" si="445"/>
        <v>-0.14000000000000001</v>
      </c>
      <c r="D2628" s="2">
        <f t="shared" ref="D2628:D2691" si="455">ABS(B2628-B2627)</f>
        <v>0.12</v>
      </c>
      <c r="E2628" s="2">
        <f t="shared" si="450"/>
        <v>0.48</v>
      </c>
      <c r="F2628" s="2">
        <f t="shared" si="453"/>
        <v>0.28999999999999998</v>
      </c>
      <c r="G2628" s="18">
        <f t="shared" si="454"/>
        <v>5.7200000000000001E-2</v>
      </c>
      <c r="H2628" s="18">
        <f t="shared" si="446"/>
        <v>0.23910000000000001</v>
      </c>
      <c r="I2628">
        <v>0.66669999999999996</v>
      </c>
      <c r="J2628">
        <v>6.4500000000000002E-2</v>
      </c>
      <c r="K2628" s="2">
        <f t="shared" si="447"/>
        <v>5.01</v>
      </c>
      <c r="L2628" s="2">
        <f t="shared" si="451"/>
        <v>-0.01</v>
      </c>
      <c r="M2628" s="26">
        <f t="shared" si="452"/>
        <v>7.0000000000000001E-3</v>
      </c>
      <c r="N2628" s="22" t="str">
        <f t="shared" si="448"/>
        <v>- -</v>
      </c>
      <c r="O2628" s="23" t="str">
        <f t="shared" si="449"/>
        <v>short</v>
      </c>
    </row>
    <row r="2629" spans="1:15" x14ac:dyDescent="0.2">
      <c r="A2629" s="27">
        <v>38135</v>
      </c>
      <c r="B2629" s="17">
        <f>'IMPORT RAW DATA'!B2635</f>
        <v>4.75</v>
      </c>
      <c r="C2629" s="2">
        <f t="shared" si="445"/>
        <v>-0.18</v>
      </c>
      <c r="D2629" s="2">
        <f t="shared" si="455"/>
        <v>0.09</v>
      </c>
      <c r="E2629" s="2">
        <f t="shared" si="450"/>
        <v>0.55000000000000004</v>
      </c>
      <c r="F2629" s="2">
        <f t="shared" si="453"/>
        <v>0.33</v>
      </c>
      <c r="G2629" s="18">
        <f t="shared" si="454"/>
        <v>6.93E-2</v>
      </c>
      <c r="H2629" s="18">
        <f t="shared" si="446"/>
        <v>0.26319999999999999</v>
      </c>
      <c r="I2629">
        <v>0.66669999999999996</v>
      </c>
      <c r="J2629">
        <v>6.4500000000000002E-2</v>
      </c>
      <c r="K2629" s="2">
        <f t="shared" si="447"/>
        <v>4.99</v>
      </c>
      <c r="L2629" s="2">
        <f t="shared" si="451"/>
        <v>-0.02</v>
      </c>
      <c r="M2629" s="26">
        <f t="shared" si="452"/>
        <v>7.0000000000000001E-3</v>
      </c>
      <c r="N2629" s="22" t="str">
        <f t="shared" si="448"/>
        <v>- -</v>
      </c>
      <c r="O2629" s="23" t="str">
        <f t="shared" si="449"/>
        <v>short</v>
      </c>
    </row>
    <row r="2630" spans="1:15" x14ac:dyDescent="0.2">
      <c r="A2630" s="27">
        <v>38139</v>
      </c>
      <c r="B2630" s="17">
        <f>'IMPORT RAW DATA'!B2636</f>
        <v>4.79</v>
      </c>
      <c r="C2630" s="2">
        <f t="shared" si="445"/>
        <v>-0.15</v>
      </c>
      <c r="D2630" s="2">
        <f t="shared" si="455"/>
        <v>0.04</v>
      </c>
      <c r="E2630" s="2">
        <f t="shared" si="450"/>
        <v>0.54</v>
      </c>
      <c r="F2630" s="2">
        <f t="shared" si="453"/>
        <v>0.28000000000000003</v>
      </c>
      <c r="G2630" s="18">
        <f t="shared" si="454"/>
        <v>5.4300000000000001E-2</v>
      </c>
      <c r="H2630" s="18">
        <f t="shared" si="446"/>
        <v>0.2331</v>
      </c>
      <c r="I2630">
        <v>0.66669999999999996</v>
      </c>
      <c r="J2630">
        <v>6.4500000000000002E-2</v>
      </c>
      <c r="K2630" s="2">
        <f t="shared" si="447"/>
        <v>4.9800000000000004</v>
      </c>
      <c r="L2630" s="2">
        <f t="shared" si="451"/>
        <v>-0.01</v>
      </c>
      <c r="M2630" s="26">
        <f t="shared" si="452"/>
        <v>7.0000000000000001E-3</v>
      </c>
      <c r="N2630" s="22" t="str">
        <f t="shared" si="448"/>
        <v>- -</v>
      </c>
      <c r="O2630" s="23" t="str">
        <f t="shared" si="449"/>
        <v>short</v>
      </c>
    </row>
    <row r="2631" spans="1:15" x14ac:dyDescent="0.2">
      <c r="A2631" s="27">
        <v>38140</v>
      </c>
      <c r="B2631" s="17">
        <f>'IMPORT RAW DATA'!B2637</f>
        <v>4.8</v>
      </c>
      <c r="C2631" s="2">
        <f t="shared" si="445"/>
        <v>-0.23</v>
      </c>
      <c r="D2631" s="2">
        <f t="shared" si="455"/>
        <v>0.01</v>
      </c>
      <c r="E2631" s="2">
        <f t="shared" si="450"/>
        <v>0.54</v>
      </c>
      <c r="F2631" s="2">
        <f t="shared" si="453"/>
        <v>0.43</v>
      </c>
      <c r="G2631" s="18">
        <f t="shared" si="454"/>
        <v>0.1046</v>
      </c>
      <c r="H2631" s="18">
        <f t="shared" si="446"/>
        <v>0.32340000000000002</v>
      </c>
      <c r="I2631">
        <v>0.66669999999999996</v>
      </c>
      <c r="J2631">
        <v>6.4500000000000002E-2</v>
      </c>
      <c r="K2631" s="2">
        <f t="shared" si="447"/>
        <v>4.96</v>
      </c>
      <c r="L2631" s="2">
        <f t="shared" si="451"/>
        <v>-0.02</v>
      </c>
      <c r="M2631" s="26">
        <f t="shared" si="452"/>
        <v>8.0000000000000002E-3</v>
      </c>
      <c r="N2631" s="22" t="str">
        <f t="shared" si="448"/>
        <v>- -</v>
      </c>
      <c r="O2631" s="23" t="str">
        <f t="shared" si="449"/>
        <v>short</v>
      </c>
    </row>
    <row r="2632" spans="1:15" x14ac:dyDescent="0.2">
      <c r="A2632" s="27">
        <v>38141</v>
      </c>
      <c r="B2632" s="17">
        <f>'IMPORT RAW DATA'!B2638</f>
        <v>4.8</v>
      </c>
      <c r="C2632" s="2">
        <f t="shared" si="445"/>
        <v>-0.18</v>
      </c>
      <c r="D2632" s="2">
        <f t="shared" si="455"/>
        <v>0</v>
      </c>
      <c r="E2632" s="2">
        <f t="shared" si="450"/>
        <v>0.45</v>
      </c>
      <c r="F2632" s="2">
        <f t="shared" si="453"/>
        <v>0.4</v>
      </c>
      <c r="G2632" s="18">
        <f t="shared" si="454"/>
        <v>9.3299999999999994E-2</v>
      </c>
      <c r="H2632" s="18">
        <f t="shared" si="446"/>
        <v>0.3054</v>
      </c>
      <c r="I2632">
        <v>0.66669999999999996</v>
      </c>
      <c r="J2632">
        <v>6.4500000000000002E-2</v>
      </c>
      <c r="K2632" s="2">
        <f t="shared" si="447"/>
        <v>4.95</v>
      </c>
      <c r="L2632" s="2">
        <f t="shared" si="451"/>
        <v>-0.01</v>
      </c>
      <c r="M2632" s="26">
        <f t="shared" si="452"/>
        <v>8.0000000000000002E-3</v>
      </c>
      <c r="N2632" s="22" t="str">
        <f t="shared" si="448"/>
        <v>- -</v>
      </c>
      <c r="O2632" s="23" t="str">
        <f t="shared" si="449"/>
        <v>short</v>
      </c>
    </row>
    <row r="2633" spans="1:15" x14ac:dyDescent="0.2">
      <c r="A2633" s="27">
        <v>38142</v>
      </c>
      <c r="B2633" s="17">
        <f>'IMPORT RAW DATA'!B2639</f>
        <v>4.83</v>
      </c>
      <c r="C2633" s="2">
        <f t="shared" si="445"/>
        <v>-0.21</v>
      </c>
      <c r="D2633" s="2">
        <f t="shared" si="455"/>
        <v>0.03</v>
      </c>
      <c r="E2633" s="2">
        <f t="shared" si="450"/>
        <v>0.43</v>
      </c>
      <c r="F2633" s="2">
        <f t="shared" si="453"/>
        <v>0.49</v>
      </c>
      <c r="G2633" s="18">
        <f t="shared" si="454"/>
        <v>0.1293</v>
      </c>
      <c r="H2633" s="18">
        <f t="shared" si="446"/>
        <v>0.35959999999999998</v>
      </c>
      <c r="I2633">
        <v>0.66669999999999996</v>
      </c>
      <c r="J2633">
        <v>6.4500000000000002E-2</v>
      </c>
      <c r="K2633" s="2">
        <f t="shared" si="447"/>
        <v>4.93</v>
      </c>
      <c r="L2633" s="2">
        <f t="shared" si="451"/>
        <v>-0.02</v>
      </c>
      <c r="M2633" s="26">
        <f t="shared" si="452"/>
        <v>8.0000000000000002E-3</v>
      </c>
      <c r="N2633" s="22" t="str">
        <f t="shared" si="448"/>
        <v>- -</v>
      </c>
      <c r="O2633" s="23" t="str">
        <f t="shared" si="449"/>
        <v>short</v>
      </c>
    </row>
    <row r="2634" spans="1:15" x14ac:dyDescent="0.2">
      <c r="A2634" s="27">
        <v>38145</v>
      </c>
      <c r="B2634" s="17">
        <f>'IMPORT RAW DATA'!B2640</f>
        <v>4.88</v>
      </c>
      <c r="C2634" s="2">
        <f t="shared" si="445"/>
        <v>-0.12</v>
      </c>
      <c r="D2634" s="2">
        <f t="shared" si="455"/>
        <v>0.05</v>
      </c>
      <c r="E2634" s="2">
        <f t="shared" si="450"/>
        <v>0.42</v>
      </c>
      <c r="F2634" s="2">
        <f t="shared" si="453"/>
        <v>0.28999999999999998</v>
      </c>
      <c r="G2634" s="18">
        <f t="shared" si="454"/>
        <v>5.7200000000000001E-2</v>
      </c>
      <c r="H2634" s="18">
        <f t="shared" si="446"/>
        <v>0.23910000000000001</v>
      </c>
      <c r="I2634">
        <v>0.66669999999999996</v>
      </c>
      <c r="J2634">
        <v>6.4500000000000002E-2</v>
      </c>
      <c r="K2634" s="2">
        <f t="shared" si="447"/>
        <v>4.93</v>
      </c>
      <c r="L2634" s="2">
        <f t="shared" si="451"/>
        <v>0</v>
      </c>
      <c r="M2634" s="26">
        <f t="shared" si="452"/>
        <v>8.0000000000000002E-3</v>
      </c>
      <c r="N2634" s="22" t="str">
        <f t="shared" si="448"/>
        <v>- -</v>
      </c>
      <c r="O2634" s="23" t="str">
        <f t="shared" si="449"/>
        <v>- -</v>
      </c>
    </row>
    <row r="2635" spans="1:15" x14ac:dyDescent="0.2">
      <c r="A2635" s="27">
        <v>38146</v>
      </c>
      <c r="B2635" s="17">
        <f>'IMPORT RAW DATA'!B2641</f>
        <v>4.88</v>
      </c>
      <c r="C2635" s="2">
        <f t="shared" si="445"/>
        <v>-0.11</v>
      </c>
      <c r="D2635" s="2">
        <f t="shared" si="455"/>
        <v>0</v>
      </c>
      <c r="E2635" s="2">
        <f t="shared" si="450"/>
        <v>0.38</v>
      </c>
      <c r="F2635" s="2">
        <f t="shared" si="453"/>
        <v>0.28999999999999998</v>
      </c>
      <c r="G2635" s="18">
        <f t="shared" si="454"/>
        <v>5.7200000000000001E-2</v>
      </c>
      <c r="H2635" s="18">
        <f t="shared" si="446"/>
        <v>0.23910000000000001</v>
      </c>
      <c r="I2635">
        <v>0.66669999999999996</v>
      </c>
      <c r="J2635">
        <v>6.4500000000000002E-2</v>
      </c>
      <c r="K2635" s="2">
        <f t="shared" si="447"/>
        <v>4.93</v>
      </c>
      <c r="L2635" s="2">
        <f t="shared" si="451"/>
        <v>0</v>
      </c>
      <c r="M2635" s="26">
        <f t="shared" si="452"/>
        <v>8.0000000000000002E-3</v>
      </c>
      <c r="N2635" s="22" t="str">
        <f t="shared" si="448"/>
        <v>- -</v>
      </c>
      <c r="O2635" s="23" t="str">
        <f t="shared" si="449"/>
        <v>- -</v>
      </c>
    </row>
    <row r="2636" spans="1:15" x14ac:dyDescent="0.2">
      <c r="A2636" s="27">
        <v>38147</v>
      </c>
      <c r="B2636" s="17">
        <f>'IMPORT RAW DATA'!B2642</f>
        <v>4.8899999999999997</v>
      </c>
      <c r="C2636" s="2">
        <f t="shared" si="445"/>
        <v>-7.0000000000000007E-2</v>
      </c>
      <c r="D2636" s="2">
        <f t="shared" si="455"/>
        <v>0.01</v>
      </c>
      <c r="E2636" s="2">
        <f t="shared" si="450"/>
        <v>0.38</v>
      </c>
      <c r="F2636" s="2">
        <f t="shared" si="453"/>
        <v>0.18</v>
      </c>
      <c r="G2636" s="18">
        <f t="shared" si="454"/>
        <v>2.9899999999999999E-2</v>
      </c>
      <c r="H2636" s="18">
        <f t="shared" si="446"/>
        <v>0.1729</v>
      </c>
      <c r="I2636">
        <v>0.66669999999999996</v>
      </c>
      <c r="J2636">
        <v>6.4500000000000002E-2</v>
      </c>
      <c r="K2636" s="2">
        <f t="shared" si="447"/>
        <v>4.93</v>
      </c>
      <c r="L2636" s="2">
        <f t="shared" si="451"/>
        <v>0</v>
      </c>
      <c r="M2636" s="26">
        <f t="shared" si="452"/>
        <v>8.0000000000000002E-3</v>
      </c>
      <c r="N2636" s="22" t="str">
        <f t="shared" si="448"/>
        <v>- -</v>
      </c>
      <c r="O2636" s="23" t="str">
        <f t="shared" si="449"/>
        <v>- -</v>
      </c>
    </row>
    <row r="2637" spans="1:15" x14ac:dyDescent="0.2">
      <c r="A2637" s="27">
        <v>38148</v>
      </c>
      <c r="B2637" s="17">
        <f>'IMPORT RAW DATA'!B2643</f>
        <v>4.92</v>
      </c>
      <c r="C2637" s="2">
        <f t="shared" ref="C2637:C2700" si="456">B2637-B2628</f>
        <v>0.08</v>
      </c>
      <c r="D2637" s="2">
        <f t="shared" si="455"/>
        <v>0.03</v>
      </c>
      <c r="E2637" s="2">
        <f t="shared" si="450"/>
        <v>0.38</v>
      </c>
      <c r="F2637" s="2">
        <f t="shared" si="453"/>
        <v>0.21</v>
      </c>
      <c r="G2637" s="18">
        <f t="shared" si="454"/>
        <v>3.6499999999999998E-2</v>
      </c>
      <c r="H2637" s="18">
        <f t="shared" ref="H2637:H2700" si="457">F2637*(I2637-J2637)+J2637</f>
        <v>0.191</v>
      </c>
      <c r="I2637">
        <v>0.66669999999999996</v>
      </c>
      <c r="J2637">
        <v>6.4500000000000002E-2</v>
      </c>
      <c r="K2637" s="2">
        <f t="shared" ref="K2637:K2700" si="458">G2637*(B2637-K2636)+K2636</f>
        <v>4.93</v>
      </c>
      <c r="L2637" s="2">
        <f t="shared" si="451"/>
        <v>0</v>
      </c>
      <c r="M2637" s="26">
        <f t="shared" si="452"/>
        <v>8.0000000000000002E-3</v>
      </c>
      <c r="N2637" s="22" t="str">
        <f t="shared" ref="N2637:N2700" si="459">IF(K2637&gt;K2636,"long","- -")</f>
        <v>- -</v>
      </c>
      <c r="O2637" s="23" t="str">
        <f t="shared" ref="O2637:O2700" si="460">IF(K2637&lt;K2636,"short","- -")</f>
        <v>- -</v>
      </c>
    </row>
    <row r="2638" spans="1:15" x14ac:dyDescent="0.2">
      <c r="A2638" s="27">
        <v>38149</v>
      </c>
      <c r="B2638" s="17">
        <f>'IMPORT RAW DATA'!B2644</f>
        <v>4.8899999999999997</v>
      </c>
      <c r="C2638" s="2">
        <f t="shared" si="456"/>
        <v>0.14000000000000001</v>
      </c>
      <c r="D2638" s="2">
        <f t="shared" si="455"/>
        <v>0.03</v>
      </c>
      <c r="E2638" s="2">
        <f t="shared" ref="E2638:E2701" si="461">SUM(D2629:D2638)</f>
        <v>0.28999999999999998</v>
      </c>
      <c r="F2638" s="2">
        <f t="shared" si="453"/>
        <v>0.48</v>
      </c>
      <c r="G2638" s="18">
        <f t="shared" si="454"/>
        <v>0.125</v>
      </c>
      <c r="H2638" s="18">
        <f t="shared" si="457"/>
        <v>0.35360000000000003</v>
      </c>
      <c r="I2638">
        <v>0.66669999999999996</v>
      </c>
      <c r="J2638">
        <v>6.4500000000000002E-2</v>
      </c>
      <c r="K2638" s="2">
        <f t="shared" si="458"/>
        <v>4.93</v>
      </c>
      <c r="L2638" s="2">
        <f t="shared" ref="L2638:L2701" si="462">K2638-K2637</f>
        <v>0</v>
      </c>
      <c r="M2638" s="26">
        <f t="shared" si="452"/>
        <v>8.0000000000000002E-3</v>
      </c>
      <c r="N2638" s="22" t="str">
        <f t="shared" si="459"/>
        <v>- -</v>
      </c>
      <c r="O2638" s="23" t="str">
        <f t="shared" si="460"/>
        <v>- -</v>
      </c>
    </row>
    <row r="2639" spans="1:15" x14ac:dyDescent="0.2">
      <c r="A2639" s="27">
        <v>38152</v>
      </c>
      <c r="B2639" s="17">
        <f>'IMPORT RAW DATA'!B2645</f>
        <v>4.84</v>
      </c>
      <c r="C2639" s="2">
        <f t="shared" si="456"/>
        <v>0.05</v>
      </c>
      <c r="D2639" s="2">
        <f t="shared" si="455"/>
        <v>0.05</v>
      </c>
      <c r="E2639" s="2">
        <f t="shared" si="461"/>
        <v>0.25</v>
      </c>
      <c r="F2639" s="2">
        <f t="shared" si="453"/>
        <v>0.2</v>
      </c>
      <c r="G2639" s="18">
        <f t="shared" si="454"/>
        <v>3.4200000000000001E-2</v>
      </c>
      <c r="H2639" s="18">
        <f t="shared" si="457"/>
        <v>0.18490000000000001</v>
      </c>
      <c r="I2639">
        <v>0.66669999999999996</v>
      </c>
      <c r="J2639">
        <v>6.4500000000000002E-2</v>
      </c>
      <c r="K2639" s="2">
        <f t="shared" si="458"/>
        <v>4.93</v>
      </c>
      <c r="L2639" s="2">
        <f t="shared" si="462"/>
        <v>0</v>
      </c>
      <c r="M2639" s="26">
        <f t="shared" si="452"/>
        <v>8.0000000000000002E-3</v>
      </c>
      <c r="N2639" s="22" t="str">
        <f t="shared" si="459"/>
        <v>- -</v>
      </c>
      <c r="O2639" s="23" t="str">
        <f t="shared" si="460"/>
        <v>- -</v>
      </c>
    </row>
    <row r="2640" spans="1:15" x14ac:dyDescent="0.2">
      <c r="A2640" s="27">
        <v>38153</v>
      </c>
      <c r="B2640" s="17">
        <f>'IMPORT RAW DATA'!B2646</f>
        <v>4.82</v>
      </c>
      <c r="C2640" s="2">
        <f t="shared" si="456"/>
        <v>0.02</v>
      </c>
      <c r="D2640" s="2">
        <f t="shared" si="455"/>
        <v>0.02</v>
      </c>
      <c r="E2640" s="2">
        <f t="shared" si="461"/>
        <v>0.23</v>
      </c>
      <c r="F2640" s="2">
        <f t="shared" si="453"/>
        <v>0.09</v>
      </c>
      <c r="G2640" s="18">
        <f t="shared" si="454"/>
        <v>1.41E-2</v>
      </c>
      <c r="H2640" s="18">
        <f t="shared" si="457"/>
        <v>0.1187</v>
      </c>
      <c r="I2640">
        <v>0.66669999999999996</v>
      </c>
      <c r="J2640">
        <v>6.4500000000000002E-2</v>
      </c>
      <c r="K2640" s="2">
        <f t="shared" si="458"/>
        <v>4.93</v>
      </c>
      <c r="L2640" s="2">
        <f t="shared" si="462"/>
        <v>0</v>
      </c>
      <c r="M2640" s="26">
        <f t="shared" si="452"/>
        <v>8.0000000000000002E-3</v>
      </c>
      <c r="N2640" s="22" t="str">
        <f t="shared" si="459"/>
        <v>- -</v>
      </c>
      <c r="O2640" s="23" t="str">
        <f t="shared" si="460"/>
        <v>- -</v>
      </c>
    </row>
    <row r="2641" spans="1:15" x14ac:dyDescent="0.2">
      <c r="A2641" s="27">
        <v>38154</v>
      </c>
      <c r="B2641" s="17">
        <f>'IMPORT RAW DATA'!B2647</f>
        <v>4.8499999999999996</v>
      </c>
      <c r="C2641" s="2">
        <f t="shared" si="456"/>
        <v>0.05</v>
      </c>
      <c r="D2641" s="2">
        <f t="shared" si="455"/>
        <v>0.03</v>
      </c>
      <c r="E2641" s="2">
        <f t="shared" si="461"/>
        <v>0.25</v>
      </c>
      <c r="F2641" s="2">
        <f t="shared" si="453"/>
        <v>0.2</v>
      </c>
      <c r="G2641" s="18">
        <f t="shared" si="454"/>
        <v>3.4200000000000001E-2</v>
      </c>
      <c r="H2641" s="18">
        <f t="shared" si="457"/>
        <v>0.18490000000000001</v>
      </c>
      <c r="I2641">
        <v>0.66669999999999996</v>
      </c>
      <c r="J2641">
        <v>6.4500000000000002E-2</v>
      </c>
      <c r="K2641" s="2">
        <f t="shared" si="458"/>
        <v>4.93</v>
      </c>
      <c r="L2641" s="2">
        <f t="shared" si="462"/>
        <v>0</v>
      </c>
      <c r="M2641" s="26">
        <f t="shared" si="452"/>
        <v>8.0000000000000002E-3</v>
      </c>
      <c r="N2641" s="22" t="str">
        <f t="shared" si="459"/>
        <v>- -</v>
      </c>
      <c r="O2641" s="23" t="str">
        <f t="shared" si="460"/>
        <v>- -</v>
      </c>
    </row>
    <row r="2642" spans="1:15" x14ac:dyDescent="0.2">
      <c r="A2642" s="27">
        <v>38155</v>
      </c>
      <c r="B2642" s="17">
        <f>'IMPORT RAW DATA'!B2648</f>
        <v>4.87</v>
      </c>
      <c r="C2642" s="2">
        <f t="shared" si="456"/>
        <v>0.04</v>
      </c>
      <c r="D2642" s="2">
        <f t="shared" si="455"/>
        <v>0.02</v>
      </c>
      <c r="E2642" s="2">
        <f t="shared" si="461"/>
        <v>0.27</v>
      </c>
      <c r="F2642" s="2">
        <f t="shared" si="453"/>
        <v>0.15</v>
      </c>
      <c r="G2642" s="18">
        <f t="shared" si="454"/>
        <v>2.4E-2</v>
      </c>
      <c r="H2642" s="18">
        <f t="shared" si="457"/>
        <v>0.15479999999999999</v>
      </c>
      <c r="I2642">
        <v>0.66669999999999996</v>
      </c>
      <c r="J2642">
        <v>6.4500000000000002E-2</v>
      </c>
      <c r="K2642" s="2">
        <f t="shared" si="458"/>
        <v>4.93</v>
      </c>
      <c r="L2642" s="2">
        <f t="shared" si="462"/>
        <v>0</v>
      </c>
      <c r="M2642" s="26">
        <f t="shared" si="452"/>
        <v>8.0000000000000002E-3</v>
      </c>
      <c r="N2642" s="22" t="str">
        <f t="shared" si="459"/>
        <v>- -</v>
      </c>
      <c r="O2642" s="23" t="str">
        <f t="shared" si="460"/>
        <v>- -</v>
      </c>
    </row>
    <row r="2643" spans="1:15" x14ac:dyDescent="0.2">
      <c r="A2643" s="27">
        <v>38156</v>
      </c>
      <c r="B2643" s="17">
        <f>'IMPORT RAW DATA'!B2649</f>
        <v>4.8600000000000003</v>
      </c>
      <c r="C2643" s="2">
        <f t="shared" si="456"/>
        <v>-0.02</v>
      </c>
      <c r="D2643" s="2">
        <f t="shared" si="455"/>
        <v>0.01</v>
      </c>
      <c r="E2643" s="2">
        <f t="shared" si="461"/>
        <v>0.25</v>
      </c>
      <c r="F2643" s="2">
        <f t="shared" si="453"/>
        <v>0.08</v>
      </c>
      <c r="G2643" s="18">
        <f t="shared" si="454"/>
        <v>1.2699999999999999E-2</v>
      </c>
      <c r="H2643" s="18">
        <f t="shared" si="457"/>
        <v>0.11269999999999999</v>
      </c>
      <c r="I2643">
        <v>0.66669999999999996</v>
      </c>
      <c r="J2643">
        <v>6.4500000000000002E-2</v>
      </c>
      <c r="K2643" s="2">
        <f t="shared" si="458"/>
        <v>4.93</v>
      </c>
      <c r="L2643" s="2">
        <f t="shared" si="462"/>
        <v>0</v>
      </c>
      <c r="M2643" s="26">
        <f t="shared" si="452"/>
        <v>8.0000000000000002E-3</v>
      </c>
      <c r="N2643" s="22" t="str">
        <f t="shared" si="459"/>
        <v>- -</v>
      </c>
      <c r="O2643" s="23" t="str">
        <f t="shared" si="460"/>
        <v>- -</v>
      </c>
    </row>
    <row r="2644" spans="1:15" x14ac:dyDescent="0.2">
      <c r="A2644" s="27">
        <v>38159</v>
      </c>
      <c r="B2644" s="17">
        <f>'IMPORT RAW DATA'!B2650</f>
        <v>4.88</v>
      </c>
      <c r="C2644" s="2">
        <f t="shared" si="456"/>
        <v>0</v>
      </c>
      <c r="D2644" s="2">
        <f t="shared" si="455"/>
        <v>0.02</v>
      </c>
      <c r="E2644" s="2">
        <f t="shared" si="461"/>
        <v>0.22</v>
      </c>
      <c r="F2644" s="2">
        <f t="shared" si="453"/>
        <v>0</v>
      </c>
      <c r="G2644" s="18">
        <f t="shared" si="454"/>
        <v>4.1999999999999997E-3</v>
      </c>
      <c r="H2644" s="18">
        <f t="shared" si="457"/>
        <v>6.4500000000000002E-2</v>
      </c>
      <c r="I2644">
        <v>0.66669999999999996</v>
      </c>
      <c r="J2644">
        <v>6.4500000000000002E-2</v>
      </c>
      <c r="K2644" s="2">
        <f t="shared" si="458"/>
        <v>4.93</v>
      </c>
      <c r="L2644" s="2">
        <f t="shared" si="462"/>
        <v>0</v>
      </c>
      <c r="M2644" s="26">
        <f t="shared" si="452"/>
        <v>8.0000000000000002E-3</v>
      </c>
      <c r="N2644" s="22" t="str">
        <f t="shared" si="459"/>
        <v>- -</v>
      </c>
      <c r="O2644" s="23" t="str">
        <f t="shared" si="460"/>
        <v>- -</v>
      </c>
    </row>
    <row r="2645" spans="1:15" x14ac:dyDescent="0.2">
      <c r="A2645" s="27">
        <v>38160</v>
      </c>
      <c r="B2645" s="17">
        <f>'IMPORT RAW DATA'!B2651</f>
        <v>4.83</v>
      </c>
      <c r="C2645" s="2">
        <f t="shared" si="456"/>
        <v>-0.06</v>
      </c>
      <c r="D2645" s="2">
        <f t="shared" si="455"/>
        <v>0.05</v>
      </c>
      <c r="E2645" s="2">
        <f t="shared" si="461"/>
        <v>0.27</v>
      </c>
      <c r="F2645" s="2">
        <f t="shared" si="453"/>
        <v>0.22</v>
      </c>
      <c r="G2645" s="18">
        <f t="shared" si="454"/>
        <v>3.8800000000000001E-2</v>
      </c>
      <c r="H2645" s="18">
        <f t="shared" si="457"/>
        <v>0.19700000000000001</v>
      </c>
      <c r="I2645">
        <v>0.66669999999999996</v>
      </c>
      <c r="J2645">
        <v>6.4500000000000002E-2</v>
      </c>
      <c r="K2645" s="2">
        <f t="shared" si="458"/>
        <v>4.93</v>
      </c>
      <c r="L2645" s="2">
        <f t="shared" si="462"/>
        <v>0</v>
      </c>
      <c r="M2645" s="26">
        <f t="shared" si="452"/>
        <v>8.0000000000000002E-3</v>
      </c>
      <c r="N2645" s="22" t="str">
        <f t="shared" si="459"/>
        <v>- -</v>
      </c>
      <c r="O2645" s="23" t="str">
        <f t="shared" si="460"/>
        <v>- -</v>
      </c>
    </row>
    <row r="2646" spans="1:15" x14ac:dyDescent="0.2">
      <c r="A2646" s="27">
        <v>38161</v>
      </c>
      <c r="B2646" s="17">
        <f>'IMPORT RAW DATA'!B2652</f>
        <v>4.8</v>
      </c>
      <c r="C2646" s="2">
        <f t="shared" si="456"/>
        <v>-0.12</v>
      </c>
      <c r="D2646" s="2">
        <f t="shared" si="455"/>
        <v>0.03</v>
      </c>
      <c r="E2646" s="2">
        <f t="shared" si="461"/>
        <v>0.28999999999999998</v>
      </c>
      <c r="F2646" s="2">
        <f t="shared" si="453"/>
        <v>0.41</v>
      </c>
      <c r="G2646" s="18">
        <f t="shared" si="454"/>
        <v>9.7000000000000003E-2</v>
      </c>
      <c r="H2646" s="18">
        <f t="shared" si="457"/>
        <v>0.31140000000000001</v>
      </c>
      <c r="I2646">
        <v>0.66669999999999996</v>
      </c>
      <c r="J2646">
        <v>6.4500000000000002E-2</v>
      </c>
      <c r="K2646" s="2">
        <f t="shared" si="458"/>
        <v>4.92</v>
      </c>
      <c r="L2646" s="2">
        <f t="shared" si="462"/>
        <v>-0.01</v>
      </c>
      <c r="M2646" s="26">
        <f t="shared" si="452"/>
        <v>8.0000000000000002E-3</v>
      </c>
      <c r="N2646" s="22" t="str">
        <f t="shared" si="459"/>
        <v>- -</v>
      </c>
      <c r="O2646" s="23" t="str">
        <f t="shared" si="460"/>
        <v>short</v>
      </c>
    </row>
    <row r="2647" spans="1:15" x14ac:dyDescent="0.2">
      <c r="A2647" s="27">
        <v>38162</v>
      </c>
      <c r="B2647" s="17">
        <f>'IMPORT RAW DATA'!B2653</f>
        <v>4.79</v>
      </c>
      <c r="C2647" s="2">
        <f t="shared" si="456"/>
        <v>-0.1</v>
      </c>
      <c r="D2647" s="2">
        <f t="shared" si="455"/>
        <v>0.01</v>
      </c>
      <c r="E2647" s="2">
        <f t="shared" si="461"/>
        <v>0.27</v>
      </c>
      <c r="F2647" s="2">
        <f t="shared" si="453"/>
        <v>0.37</v>
      </c>
      <c r="G2647" s="18">
        <f t="shared" si="454"/>
        <v>8.2500000000000004E-2</v>
      </c>
      <c r="H2647" s="18">
        <f t="shared" si="457"/>
        <v>0.2873</v>
      </c>
      <c r="I2647">
        <v>0.66669999999999996</v>
      </c>
      <c r="J2647">
        <v>6.4500000000000002E-2</v>
      </c>
      <c r="K2647" s="2">
        <f t="shared" si="458"/>
        <v>4.91</v>
      </c>
      <c r="L2647" s="2">
        <f t="shared" si="462"/>
        <v>-0.01</v>
      </c>
      <c r="M2647" s="26">
        <f t="shared" si="452"/>
        <v>8.0000000000000002E-3</v>
      </c>
      <c r="N2647" s="22" t="str">
        <f t="shared" si="459"/>
        <v>- -</v>
      </c>
      <c r="O2647" s="23" t="str">
        <f t="shared" si="460"/>
        <v>short</v>
      </c>
    </row>
    <row r="2648" spans="1:15" x14ac:dyDescent="0.2">
      <c r="A2648" s="27">
        <v>38163</v>
      </c>
      <c r="B2648" s="17">
        <f>'IMPORT RAW DATA'!B2654</f>
        <v>4.7300000000000004</v>
      </c>
      <c r="C2648" s="2">
        <f t="shared" si="456"/>
        <v>-0.11</v>
      </c>
      <c r="D2648" s="2">
        <f t="shared" si="455"/>
        <v>0.06</v>
      </c>
      <c r="E2648" s="2">
        <f t="shared" si="461"/>
        <v>0.3</v>
      </c>
      <c r="F2648" s="2">
        <f t="shared" si="453"/>
        <v>0.37</v>
      </c>
      <c r="G2648" s="18">
        <f t="shared" si="454"/>
        <v>8.2500000000000004E-2</v>
      </c>
      <c r="H2648" s="18">
        <f t="shared" si="457"/>
        <v>0.2873</v>
      </c>
      <c r="I2648">
        <v>0.66669999999999996</v>
      </c>
      <c r="J2648">
        <v>6.4500000000000002E-2</v>
      </c>
      <c r="K2648" s="2">
        <f t="shared" si="458"/>
        <v>4.9000000000000004</v>
      </c>
      <c r="L2648" s="2">
        <f t="shared" si="462"/>
        <v>-0.01</v>
      </c>
      <c r="M2648" s="26">
        <f t="shared" si="452"/>
        <v>8.0000000000000002E-3</v>
      </c>
      <c r="N2648" s="22" t="str">
        <f t="shared" si="459"/>
        <v>- -</v>
      </c>
      <c r="O2648" s="23" t="str">
        <f t="shared" si="460"/>
        <v>short</v>
      </c>
    </row>
    <row r="2649" spans="1:15" x14ac:dyDescent="0.2">
      <c r="A2649" s="27">
        <v>38166</v>
      </c>
      <c r="B2649" s="17">
        <f>'IMPORT RAW DATA'!B2655</f>
        <v>4.78</v>
      </c>
      <c r="C2649" s="2">
        <f t="shared" si="456"/>
        <v>-0.04</v>
      </c>
      <c r="D2649" s="2">
        <f t="shared" si="455"/>
        <v>0.05</v>
      </c>
      <c r="E2649" s="2">
        <f t="shared" si="461"/>
        <v>0.3</v>
      </c>
      <c r="F2649" s="2">
        <f t="shared" si="453"/>
        <v>0.13</v>
      </c>
      <c r="G2649" s="18">
        <f t="shared" si="454"/>
        <v>2.0400000000000001E-2</v>
      </c>
      <c r="H2649" s="18">
        <f t="shared" si="457"/>
        <v>0.14280000000000001</v>
      </c>
      <c r="I2649">
        <v>0.66669999999999996</v>
      </c>
      <c r="J2649">
        <v>6.4500000000000002E-2</v>
      </c>
      <c r="K2649" s="2">
        <f t="shared" si="458"/>
        <v>4.9000000000000004</v>
      </c>
      <c r="L2649" s="2">
        <f t="shared" si="462"/>
        <v>0</v>
      </c>
      <c r="M2649" s="26">
        <f t="shared" si="452"/>
        <v>7.0000000000000001E-3</v>
      </c>
      <c r="N2649" s="22" t="str">
        <f t="shared" si="459"/>
        <v>- -</v>
      </c>
      <c r="O2649" s="23" t="str">
        <f t="shared" si="460"/>
        <v>- -</v>
      </c>
    </row>
    <row r="2650" spans="1:15" x14ac:dyDescent="0.2">
      <c r="A2650" s="27">
        <v>38167</v>
      </c>
      <c r="B2650" s="17">
        <f>'IMPORT RAW DATA'!B2656</f>
        <v>4.76</v>
      </c>
      <c r="C2650" s="2">
        <f t="shared" si="456"/>
        <v>-0.09</v>
      </c>
      <c r="D2650" s="2">
        <f t="shared" si="455"/>
        <v>0.02</v>
      </c>
      <c r="E2650" s="2">
        <f t="shared" si="461"/>
        <v>0.3</v>
      </c>
      <c r="F2650" s="2">
        <f t="shared" si="453"/>
        <v>0.3</v>
      </c>
      <c r="G2650" s="18">
        <f t="shared" si="454"/>
        <v>6.0100000000000001E-2</v>
      </c>
      <c r="H2650" s="18">
        <f t="shared" si="457"/>
        <v>0.2452</v>
      </c>
      <c r="I2650">
        <v>0.66669999999999996</v>
      </c>
      <c r="J2650">
        <v>6.4500000000000002E-2</v>
      </c>
      <c r="K2650" s="2">
        <f t="shared" si="458"/>
        <v>4.8899999999999997</v>
      </c>
      <c r="L2650" s="2">
        <f t="shared" si="462"/>
        <v>-0.01</v>
      </c>
      <c r="M2650" s="26">
        <f t="shared" si="452"/>
        <v>7.0000000000000001E-3</v>
      </c>
      <c r="N2650" s="22" t="str">
        <f t="shared" si="459"/>
        <v>- -</v>
      </c>
      <c r="O2650" s="23" t="str">
        <f t="shared" si="460"/>
        <v>short</v>
      </c>
    </row>
    <row r="2651" spans="1:15" x14ac:dyDescent="0.2">
      <c r="A2651" s="27">
        <v>38168</v>
      </c>
      <c r="B2651" s="17">
        <f>'IMPORT RAW DATA'!B2657</f>
        <v>4.7</v>
      </c>
      <c r="C2651" s="2">
        <f t="shared" si="456"/>
        <v>-0.17</v>
      </c>
      <c r="D2651" s="2">
        <f t="shared" si="455"/>
        <v>0.06</v>
      </c>
      <c r="E2651" s="2">
        <f t="shared" si="461"/>
        <v>0.33</v>
      </c>
      <c r="F2651" s="2">
        <f t="shared" si="453"/>
        <v>0.52</v>
      </c>
      <c r="G2651" s="18">
        <f t="shared" si="454"/>
        <v>0.1426</v>
      </c>
      <c r="H2651" s="18">
        <f t="shared" si="457"/>
        <v>0.37759999999999999</v>
      </c>
      <c r="I2651">
        <v>0.66669999999999996</v>
      </c>
      <c r="J2651">
        <v>6.4500000000000002E-2</v>
      </c>
      <c r="K2651" s="2">
        <f t="shared" si="458"/>
        <v>4.8600000000000003</v>
      </c>
      <c r="L2651" s="2">
        <f t="shared" si="462"/>
        <v>-0.03</v>
      </c>
      <c r="M2651" s="26">
        <f t="shared" si="452"/>
        <v>8.0000000000000002E-3</v>
      </c>
      <c r="N2651" s="22" t="str">
        <f t="shared" si="459"/>
        <v>- -</v>
      </c>
      <c r="O2651" s="23" t="str">
        <f t="shared" si="460"/>
        <v>short</v>
      </c>
    </row>
    <row r="2652" spans="1:15" x14ac:dyDescent="0.2">
      <c r="A2652" s="27">
        <v>38169</v>
      </c>
      <c r="B2652" s="17">
        <f>'IMPORT RAW DATA'!B2658</f>
        <v>4.68</v>
      </c>
      <c r="C2652" s="2">
        <f t="shared" si="456"/>
        <v>-0.18</v>
      </c>
      <c r="D2652" s="2">
        <f t="shared" si="455"/>
        <v>0.02</v>
      </c>
      <c r="E2652" s="2">
        <f t="shared" si="461"/>
        <v>0.33</v>
      </c>
      <c r="F2652" s="2">
        <f t="shared" si="453"/>
        <v>0.55000000000000004</v>
      </c>
      <c r="G2652" s="18">
        <f t="shared" si="454"/>
        <v>0.15659999999999999</v>
      </c>
      <c r="H2652" s="18">
        <f t="shared" si="457"/>
        <v>0.3957</v>
      </c>
      <c r="I2652">
        <v>0.66669999999999996</v>
      </c>
      <c r="J2652">
        <v>6.4500000000000002E-2</v>
      </c>
      <c r="K2652" s="2">
        <f t="shared" si="458"/>
        <v>4.83</v>
      </c>
      <c r="L2652" s="2">
        <f t="shared" si="462"/>
        <v>-0.03</v>
      </c>
      <c r="M2652" s="26">
        <f t="shared" si="452"/>
        <v>0.01</v>
      </c>
      <c r="N2652" s="22" t="str">
        <f t="shared" si="459"/>
        <v>- -</v>
      </c>
      <c r="O2652" s="23" t="str">
        <f t="shared" si="460"/>
        <v>short</v>
      </c>
    </row>
    <row r="2653" spans="1:15" x14ac:dyDescent="0.2">
      <c r="A2653" s="27">
        <v>38170</v>
      </c>
      <c r="B2653" s="17">
        <f>'IMPORT RAW DATA'!B2659</f>
        <v>4.6399999999999997</v>
      </c>
      <c r="C2653" s="2">
        <f t="shared" si="456"/>
        <v>-0.24</v>
      </c>
      <c r="D2653" s="2">
        <f t="shared" si="455"/>
        <v>0.04</v>
      </c>
      <c r="E2653" s="2">
        <f t="shared" si="461"/>
        <v>0.36</v>
      </c>
      <c r="F2653" s="2">
        <f t="shared" si="453"/>
        <v>0.67</v>
      </c>
      <c r="G2653" s="18">
        <f t="shared" si="454"/>
        <v>0.219</v>
      </c>
      <c r="H2653" s="18">
        <f t="shared" si="457"/>
        <v>0.46800000000000003</v>
      </c>
      <c r="I2653">
        <v>0.66669999999999996</v>
      </c>
      <c r="J2653">
        <v>6.4500000000000002E-2</v>
      </c>
      <c r="K2653" s="2">
        <f t="shared" si="458"/>
        <v>4.79</v>
      </c>
      <c r="L2653" s="2">
        <f t="shared" si="462"/>
        <v>-0.04</v>
      </c>
      <c r="M2653" s="26">
        <f t="shared" si="452"/>
        <v>1.2E-2</v>
      </c>
      <c r="N2653" s="22" t="str">
        <f t="shared" si="459"/>
        <v>- -</v>
      </c>
      <c r="O2653" s="23" t="str">
        <f t="shared" si="460"/>
        <v>short</v>
      </c>
    </row>
    <row r="2654" spans="1:15" x14ac:dyDescent="0.2">
      <c r="A2654" s="27">
        <v>38173</v>
      </c>
      <c r="B2654" s="17">
        <f>'IMPORT RAW DATA'!B2660</f>
        <v>4.6399999999999997</v>
      </c>
      <c r="C2654" s="2">
        <f t="shared" si="456"/>
        <v>-0.19</v>
      </c>
      <c r="D2654" s="2">
        <f t="shared" si="455"/>
        <v>0</v>
      </c>
      <c r="E2654" s="2">
        <f t="shared" si="461"/>
        <v>0.34</v>
      </c>
      <c r="F2654" s="2">
        <f t="shared" si="453"/>
        <v>0.56000000000000005</v>
      </c>
      <c r="G2654" s="18">
        <f t="shared" si="454"/>
        <v>0.16139999999999999</v>
      </c>
      <c r="H2654" s="18">
        <f t="shared" si="457"/>
        <v>0.4017</v>
      </c>
      <c r="I2654">
        <v>0.66669999999999996</v>
      </c>
      <c r="J2654">
        <v>6.4500000000000002E-2</v>
      </c>
      <c r="K2654" s="2">
        <f t="shared" si="458"/>
        <v>4.7699999999999996</v>
      </c>
      <c r="L2654" s="2">
        <f t="shared" si="462"/>
        <v>-0.02</v>
      </c>
      <c r="M2654" s="26">
        <f t="shared" si="452"/>
        <v>1.2E-2</v>
      </c>
      <c r="N2654" s="22" t="str">
        <f t="shared" si="459"/>
        <v>- -</v>
      </c>
      <c r="O2654" s="23" t="str">
        <f t="shared" si="460"/>
        <v>short</v>
      </c>
    </row>
    <row r="2655" spans="1:15" x14ac:dyDescent="0.2">
      <c r="A2655" s="27">
        <v>38174</v>
      </c>
      <c r="B2655" s="17">
        <f>'IMPORT RAW DATA'!B2661</f>
        <v>4.59</v>
      </c>
      <c r="C2655" s="2">
        <f t="shared" si="456"/>
        <v>-0.21</v>
      </c>
      <c r="D2655" s="2">
        <f t="shared" si="455"/>
        <v>0.05</v>
      </c>
      <c r="E2655" s="2">
        <f t="shared" si="461"/>
        <v>0.34</v>
      </c>
      <c r="F2655" s="2">
        <f t="shared" si="453"/>
        <v>0.62</v>
      </c>
      <c r="G2655" s="18">
        <f t="shared" si="454"/>
        <v>0.1918</v>
      </c>
      <c r="H2655" s="18">
        <f t="shared" si="457"/>
        <v>0.43790000000000001</v>
      </c>
      <c r="I2655">
        <v>0.66669999999999996</v>
      </c>
      <c r="J2655">
        <v>6.4500000000000002E-2</v>
      </c>
      <c r="K2655" s="2">
        <f t="shared" si="458"/>
        <v>4.74</v>
      </c>
      <c r="L2655" s="2">
        <f t="shared" si="462"/>
        <v>-0.03</v>
      </c>
      <c r="M2655" s="26">
        <f t="shared" si="452"/>
        <v>1.2999999999999999E-2</v>
      </c>
      <c r="N2655" s="22" t="str">
        <f t="shared" si="459"/>
        <v>- -</v>
      </c>
      <c r="O2655" s="23" t="str">
        <f t="shared" si="460"/>
        <v>short</v>
      </c>
    </row>
    <row r="2656" spans="1:15" x14ac:dyDescent="0.2">
      <c r="A2656" s="27">
        <v>38175</v>
      </c>
      <c r="B2656" s="17">
        <f>'IMPORT RAW DATA'!B2662</f>
        <v>4.59</v>
      </c>
      <c r="C2656" s="2">
        <f t="shared" si="456"/>
        <v>-0.2</v>
      </c>
      <c r="D2656" s="2">
        <f t="shared" si="455"/>
        <v>0</v>
      </c>
      <c r="E2656" s="2">
        <f t="shared" si="461"/>
        <v>0.31</v>
      </c>
      <c r="F2656" s="2">
        <f t="shared" si="453"/>
        <v>0.65</v>
      </c>
      <c r="G2656" s="18">
        <f t="shared" si="454"/>
        <v>0.20780000000000001</v>
      </c>
      <c r="H2656" s="18">
        <f t="shared" si="457"/>
        <v>0.45590000000000003</v>
      </c>
      <c r="I2656">
        <v>0.66669999999999996</v>
      </c>
      <c r="J2656">
        <v>6.4500000000000002E-2</v>
      </c>
      <c r="K2656" s="2">
        <f t="shared" si="458"/>
        <v>4.71</v>
      </c>
      <c r="L2656" s="2">
        <f t="shared" si="462"/>
        <v>-0.03</v>
      </c>
      <c r="M2656" s="26">
        <f t="shared" si="452"/>
        <v>1.4E-2</v>
      </c>
      <c r="N2656" s="22" t="str">
        <f t="shared" si="459"/>
        <v>- -</v>
      </c>
      <c r="O2656" s="23" t="str">
        <f t="shared" si="460"/>
        <v>short</v>
      </c>
    </row>
    <row r="2657" spans="1:15" x14ac:dyDescent="0.2">
      <c r="A2657" s="27">
        <v>38176</v>
      </c>
      <c r="B2657" s="17">
        <f>'IMPORT RAW DATA'!B2663</f>
        <v>4.5999999999999996</v>
      </c>
      <c r="C2657" s="2">
        <f t="shared" si="456"/>
        <v>-0.13</v>
      </c>
      <c r="D2657" s="2">
        <f t="shared" si="455"/>
        <v>0.01</v>
      </c>
      <c r="E2657" s="2">
        <f t="shared" si="461"/>
        <v>0.31</v>
      </c>
      <c r="F2657" s="2">
        <f t="shared" si="453"/>
        <v>0.42</v>
      </c>
      <c r="G2657" s="18">
        <f t="shared" si="454"/>
        <v>0.1007</v>
      </c>
      <c r="H2657" s="18">
        <f t="shared" si="457"/>
        <v>0.31740000000000002</v>
      </c>
      <c r="I2657">
        <v>0.66669999999999996</v>
      </c>
      <c r="J2657">
        <v>6.4500000000000002E-2</v>
      </c>
      <c r="K2657" s="2">
        <f t="shared" si="458"/>
        <v>4.7</v>
      </c>
      <c r="L2657" s="2">
        <f t="shared" si="462"/>
        <v>-0.01</v>
      </c>
      <c r="M2657" s="26">
        <f t="shared" ref="M2657:M2720" si="463">STDEV(L2638:L2657)</f>
        <v>1.2999999999999999E-2</v>
      </c>
      <c r="N2657" s="22" t="str">
        <f t="shared" si="459"/>
        <v>- -</v>
      </c>
      <c r="O2657" s="23" t="str">
        <f t="shared" si="460"/>
        <v>short</v>
      </c>
    </row>
    <row r="2658" spans="1:15" x14ac:dyDescent="0.2">
      <c r="A2658" s="27">
        <v>38177</v>
      </c>
      <c r="B2658" s="17">
        <f>'IMPORT RAW DATA'!B2664</f>
        <v>4.59</v>
      </c>
      <c r="C2658" s="2">
        <f t="shared" si="456"/>
        <v>-0.19</v>
      </c>
      <c r="D2658" s="2">
        <f t="shared" si="455"/>
        <v>0.01</v>
      </c>
      <c r="E2658" s="2">
        <f t="shared" si="461"/>
        <v>0.26</v>
      </c>
      <c r="F2658" s="2">
        <f t="shared" si="453"/>
        <v>0.73</v>
      </c>
      <c r="G2658" s="18">
        <f t="shared" si="454"/>
        <v>0.25409999999999999</v>
      </c>
      <c r="H2658" s="18">
        <f t="shared" si="457"/>
        <v>0.50409999999999999</v>
      </c>
      <c r="I2658">
        <v>0.66669999999999996</v>
      </c>
      <c r="J2658">
        <v>6.4500000000000002E-2</v>
      </c>
      <c r="K2658" s="2">
        <f t="shared" si="458"/>
        <v>4.67</v>
      </c>
      <c r="L2658" s="2">
        <f t="shared" si="462"/>
        <v>-0.03</v>
      </c>
      <c r="M2658" s="26">
        <f t="shared" si="463"/>
        <v>1.4E-2</v>
      </c>
      <c r="N2658" s="22" t="str">
        <f t="shared" si="459"/>
        <v>- -</v>
      </c>
      <c r="O2658" s="23" t="str">
        <f t="shared" si="460"/>
        <v>short</v>
      </c>
    </row>
    <row r="2659" spans="1:15" x14ac:dyDescent="0.2">
      <c r="A2659" s="27">
        <v>38180</v>
      </c>
      <c r="B2659" s="17">
        <f>'IMPORT RAW DATA'!B2665</f>
        <v>4.51</v>
      </c>
      <c r="C2659" s="2">
        <f t="shared" si="456"/>
        <v>-0.25</v>
      </c>
      <c r="D2659" s="2">
        <f t="shared" si="455"/>
        <v>0.08</v>
      </c>
      <c r="E2659" s="2">
        <f t="shared" si="461"/>
        <v>0.28999999999999998</v>
      </c>
      <c r="F2659" s="2">
        <f t="shared" si="453"/>
        <v>0.86</v>
      </c>
      <c r="G2659" s="18">
        <f t="shared" si="454"/>
        <v>0.3392</v>
      </c>
      <c r="H2659" s="18">
        <f t="shared" si="457"/>
        <v>0.58240000000000003</v>
      </c>
      <c r="I2659">
        <v>0.66669999999999996</v>
      </c>
      <c r="J2659">
        <v>6.4500000000000002E-2</v>
      </c>
      <c r="K2659" s="2">
        <f t="shared" si="458"/>
        <v>4.62</v>
      </c>
      <c r="L2659" s="2">
        <f t="shared" si="462"/>
        <v>-0.05</v>
      </c>
      <c r="M2659" s="26">
        <f t="shared" si="463"/>
        <v>1.6E-2</v>
      </c>
      <c r="N2659" s="22" t="str">
        <f t="shared" si="459"/>
        <v>- -</v>
      </c>
      <c r="O2659" s="23" t="str">
        <f t="shared" si="460"/>
        <v>short</v>
      </c>
    </row>
    <row r="2660" spans="1:15" x14ac:dyDescent="0.2">
      <c r="A2660" s="27">
        <v>38181</v>
      </c>
      <c r="B2660" s="17">
        <f>'IMPORT RAW DATA'!B2666</f>
        <v>4.55</v>
      </c>
      <c r="C2660" s="2">
        <f t="shared" si="456"/>
        <v>-0.15</v>
      </c>
      <c r="D2660" s="2">
        <f t="shared" si="455"/>
        <v>0.04</v>
      </c>
      <c r="E2660" s="2">
        <f t="shared" si="461"/>
        <v>0.31</v>
      </c>
      <c r="F2660" s="2">
        <f t="shared" si="453"/>
        <v>0.48</v>
      </c>
      <c r="G2660" s="18">
        <f t="shared" si="454"/>
        <v>0.125</v>
      </c>
      <c r="H2660" s="18">
        <f t="shared" si="457"/>
        <v>0.35360000000000003</v>
      </c>
      <c r="I2660">
        <v>0.66669999999999996</v>
      </c>
      <c r="J2660">
        <v>6.4500000000000002E-2</v>
      </c>
      <c r="K2660" s="2">
        <f t="shared" si="458"/>
        <v>4.6100000000000003</v>
      </c>
      <c r="L2660" s="2">
        <f t="shared" si="462"/>
        <v>-0.01</v>
      </c>
      <c r="M2660" s="26">
        <f t="shared" si="463"/>
        <v>1.4999999999999999E-2</v>
      </c>
      <c r="N2660" s="22" t="str">
        <f t="shared" si="459"/>
        <v>- -</v>
      </c>
      <c r="O2660" s="23" t="str">
        <f t="shared" si="460"/>
        <v>short</v>
      </c>
    </row>
    <row r="2661" spans="1:15" x14ac:dyDescent="0.2">
      <c r="A2661" s="27">
        <v>38182</v>
      </c>
      <c r="B2661" s="17">
        <f>'IMPORT RAW DATA'!B2667</f>
        <v>4.58</v>
      </c>
      <c r="C2661" s="2">
        <f t="shared" si="456"/>
        <v>-0.1</v>
      </c>
      <c r="D2661" s="2">
        <f t="shared" si="455"/>
        <v>0.03</v>
      </c>
      <c r="E2661" s="2">
        <f t="shared" si="461"/>
        <v>0.28000000000000003</v>
      </c>
      <c r="F2661" s="2">
        <f t="shared" si="453"/>
        <v>0.36</v>
      </c>
      <c r="G2661" s="18">
        <f t="shared" si="454"/>
        <v>7.9100000000000004E-2</v>
      </c>
      <c r="H2661" s="18">
        <f t="shared" si="457"/>
        <v>0.28129999999999999</v>
      </c>
      <c r="I2661">
        <v>0.66669999999999996</v>
      </c>
      <c r="J2661">
        <v>6.4500000000000002E-2</v>
      </c>
      <c r="K2661" s="2">
        <f t="shared" si="458"/>
        <v>4.6100000000000003</v>
      </c>
      <c r="L2661" s="2">
        <f t="shared" si="462"/>
        <v>0</v>
      </c>
      <c r="M2661" s="26">
        <f t="shared" si="463"/>
        <v>1.4999999999999999E-2</v>
      </c>
      <c r="N2661" s="22" t="str">
        <f t="shared" si="459"/>
        <v>- -</v>
      </c>
      <c r="O2661" s="23" t="str">
        <f t="shared" si="460"/>
        <v>- -</v>
      </c>
    </row>
    <row r="2662" spans="1:15" x14ac:dyDescent="0.2">
      <c r="A2662" s="27">
        <v>38183</v>
      </c>
      <c r="B2662" s="17">
        <f>'IMPORT RAW DATA'!B2668</f>
        <v>4.47</v>
      </c>
      <c r="C2662" s="2">
        <f t="shared" si="456"/>
        <v>-0.17</v>
      </c>
      <c r="D2662" s="2">
        <f t="shared" si="455"/>
        <v>0.11</v>
      </c>
      <c r="E2662" s="2">
        <f t="shared" si="461"/>
        <v>0.37</v>
      </c>
      <c r="F2662" s="2">
        <f t="shared" si="453"/>
        <v>0.46</v>
      </c>
      <c r="G2662" s="18">
        <f t="shared" si="454"/>
        <v>0.1166</v>
      </c>
      <c r="H2662" s="18">
        <f t="shared" si="457"/>
        <v>0.34150000000000003</v>
      </c>
      <c r="I2662">
        <v>0.66669999999999996</v>
      </c>
      <c r="J2662">
        <v>6.4500000000000002E-2</v>
      </c>
      <c r="K2662" s="2">
        <f t="shared" si="458"/>
        <v>4.59</v>
      </c>
      <c r="L2662" s="2">
        <f t="shared" si="462"/>
        <v>-0.02</v>
      </c>
      <c r="M2662" s="26">
        <f t="shared" si="463"/>
        <v>1.4999999999999999E-2</v>
      </c>
      <c r="N2662" s="22" t="str">
        <f t="shared" si="459"/>
        <v>- -</v>
      </c>
      <c r="O2662" s="23" t="str">
        <f t="shared" si="460"/>
        <v>short</v>
      </c>
    </row>
    <row r="2663" spans="1:15" x14ac:dyDescent="0.2">
      <c r="A2663" s="27">
        <v>38184</v>
      </c>
      <c r="B2663" s="17">
        <f>'IMPORT RAW DATA'!B2669</f>
        <v>4.46</v>
      </c>
      <c r="C2663" s="2">
        <f t="shared" si="456"/>
        <v>-0.18</v>
      </c>
      <c r="D2663" s="2">
        <f t="shared" si="455"/>
        <v>0.01</v>
      </c>
      <c r="E2663" s="2">
        <f t="shared" si="461"/>
        <v>0.34</v>
      </c>
      <c r="F2663" s="2">
        <f t="shared" ref="F2663:F2726" si="464">ABS(C2663/E2663)</f>
        <v>0.53</v>
      </c>
      <c r="G2663" s="18">
        <f t="shared" ref="G2663:G2726" si="465">H2663*H2663</f>
        <v>0.1472</v>
      </c>
      <c r="H2663" s="18">
        <f t="shared" si="457"/>
        <v>0.38369999999999999</v>
      </c>
      <c r="I2663">
        <v>0.66669999999999996</v>
      </c>
      <c r="J2663">
        <v>6.4500000000000002E-2</v>
      </c>
      <c r="K2663" s="2">
        <f t="shared" si="458"/>
        <v>4.57</v>
      </c>
      <c r="L2663" s="2">
        <f t="shared" si="462"/>
        <v>-0.02</v>
      </c>
      <c r="M2663" s="26">
        <f t="shared" si="463"/>
        <v>1.4E-2</v>
      </c>
      <c r="N2663" s="22" t="str">
        <f t="shared" si="459"/>
        <v>- -</v>
      </c>
      <c r="O2663" s="23" t="str">
        <f t="shared" si="460"/>
        <v>short</v>
      </c>
    </row>
    <row r="2664" spans="1:15" x14ac:dyDescent="0.2">
      <c r="A2664" s="27">
        <v>38187</v>
      </c>
      <c r="B2664" s="17">
        <f>'IMPORT RAW DATA'!B2670</f>
        <v>4.43</v>
      </c>
      <c r="C2664" s="2">
        <f t="shared" si="456"/>
        <v>-0.16</v>
      </c>
      <c r="D2664" s="2">
        <f t="shared" si="455"/>
        <v>0.03</v>
      </c>
      <c r="E2664" s="2">
        <f t="shared" si="461"/>
        <v>0.37</v>
      </c>
      <c r="F2664" s="2">
        <f t="shared" si="464"/>
        <v>0.43</v>
      </c>
      <c r="G2664" s="18">
        <f t="shared" si="465"/>
        <v>0.1046</v>
      </c>
      <c r="H2664" s="18">
        <f t="shared" si="457"/>
        <v>0.32340000000000002</v>
      </c>
      <c r="I2664">
        <v>0.66669999999999996</v>
      </c>
      <c r="J2664">
        <v>6.4500000000000002E-2</v>
      </c>
      <c r="K2664" s="2">
        <f t="shared" si="458"/>
        <v>4.5599999999999996</v>
      </c>
      <c r="L2664" s="2">
        <f t="shared" si="462"/>
        <v>-0.01</v>
      </c>
      <c r="M2664" s="26">
        <f t="shared" si="463"/>
        <v>1.4E-2</v>
      </c>
      <c r="N2664" s="22" t="str">
        <f t="shared" si="459"/>
        <v>- -</v>
      </c>
      <c r="O2664" s="23" t="str">
        <f t="shared" si="460"/>
        <v>short</v>
      </c>
    </row>
    <row r="2665" spans="1:15" x14ac:dyDescent="0.2">
      <c r="A2665" s="27">
        <v>38188</v>
      </c>
      <c r="B2665" s="17">
        <f>'IMPORT RAW DATA'!B2671</f>
        <v>4.4800000000000004</v>
      </c>
      <c r="C2665" s="2">
        <f t="shared" si="456"/>
        <v>-0.11</v>
      </c>
      <c r="D2665" s="2">
        <f t="shared" si="455"/>
        <v>0.05</v>
      </c>
      <c r="E2665" s="2">
        <f t="shared" si="461"/>
        <v>0.37</v>
      </c>
      <c r="F2665" s="2">
        <f t="shared" si="464"/>
        <v>0.3</v>
      </c>
      <c r="G2665" s="18">
        <f t="shared" si="465"/>
        <v>6.0100000000000001E-2</v>
      </c>
      <c r="H2665" s="18">
        <f t="shared" si="457"/>
        <v>0.2452</v>
      </c>
      <c r="I2665">
        <v>0.66669999999999996</v>
      </c>
      <c r="J2665">
        <v>6.4500000000000002E-2</v>
      </c>
      <c r="K2665" s="2">
        <f t="shared" si="458"/>
        <v>4.5599999999999996</v>
      </c>
      <c r="L2665" s="2">
        <f t="shared" si="462"/>
        <v>0</v>
      </c>
      <c r="M2665" s="26">
        <f t="shared" si="463"/>
        <v>1.4E-2</v>
      </c>
      <c r="N2665" s="22" t="str">
        <f t="shared" si="459"/>
        <v>- -</v>
      </c>
      <c r="O2665" s="23" t="str">
        <f t="shared" si="460"/>
        <v>- -</v>
      </c>
    </row>
    <row r="2666" spans="1:15" x14ac:dyDescent="0.2">
      <c r="A2666" s="27">
        <v>38189</v>
      </c>
      <c r="B2666" s="17">
        <f>'IMPORT RAW DATA'!B2672</f>
        <v>4.5999999999999996</v>
      </c>
      <c r="C2666" s="2">
        <f t="shared" si="456"/>
        <v>0</v>
      </c>
      <c r="D2666" s="2">
        <f t="shared" si="455"/>
        <v>0.12</v>
      </c>
      <c r="E2666" s="2">
        <f t="shared" si="461"/>
        <v>0.49</v>
      </c>
      <c r="F2666" s="2">
        <f t="shared" si="464"/>
        <v>0</v>
      </c>
      <c r="G2666" s="18">
        <f t="shared" si="465"/>
        <v>4.1999999999999997E-3</v>
      </c>
      <c r="H2666" s="18">
        <f t="shared" si="457"/>
        <v>6.4500000000000002E-2</v>
      </c>
      <c r="I2666">
        <v>0.66669999999999996</v>
      </c>
      <c r="J2666">
        <v>6.4500000000000002E-2</v>
      </c>
      <c r="K2666" s="2">
        <f t="shared" si="458"/>
        <v>4.5599999999999996</v>
      </c>
      <c r="L2666" s="2">
        <f t="shared" si="462"/>
        <v>0</v>
      </c>
      <c r="M2666" s="26">
        <f t="shared" si="463"/>
        <v>1.4E-2</v>
      </c>
      <c r="N2666" s="22" t="str">
        <f t="shared" si="459"/>
        <v>- -</v>
      </c>
      <c r="O2666" s="23" t="str">
        <f t="shared" si="460"/>
        <v>- -</v>
      </c>
    </row>
    <row r="2667" spans="1:15" x14ac:dyDescent="0.2">
      <c r="A2667" s="27">
        <v>38190</v>
      </c>
      <c r="B2667" s="17">
        <f>'IMPORT RAW DATA'!B2673</f>
        <v>4.4400000000000004</v>
      </c>
      <c r="C2667" s="2">
        <f t="shared" si="456"/>
        <v>-0.15</v>
      </c>
      <c r="D2667" s="2">
        <f t="shared" si="455"/>
        <v>0.16</v>
      </c>
      <c r="E2667" s="2">
        <f t="shared" si="461"/>
        <v>0.64</v>
      </c>
      <c r="F2667" s="2">
        <f t="shared" si="464"/>
        <v>0.23</v>
      </c>
      <c r="G2667" s="18">
        <f t="shared" si="465"/>
        <v>4.1200000000000001E-2</v>
      </c>
      <c r="H2667" s="18">
        <f t="shared" si="457"/>
        <v>0.20300000000000001</v>
      </c>
      <c r="I2667">
        <v>0.66669999999999996</v>
      </c>
      <c r="J2667">
        <v>6.4500000000000002E-2</v>
      </c>
      <c r="K2667" s="2">
        <f t="shared" si="458"/>
        <v>4.5599999999999996</v>
      </c>
      <c r="L2667" s="2">
        <f t="shared" si="462"/>
        <v>0</v>
      </c>
      <c r="M2667" s="26">
        <f t="shared" si="463"/>
        <v>1.4999999999999999E-2</v>
      </c>
      <c r="N2667" s="22" t="str">
        <f t="shared" si="459"/>
        <v>- -</v>
      </c>
      <c r="O2667" s="23" t="str">
        <f t="shared" si="460"/>
        <v>- -</v>
      </c>
    </row>
    <row r="2668" spans="1:15" x14ac:dyDescent="0.2">
      <c r="A2668" s="27">
        <v>38191</v>
      </c>
      <c r="B2668" s="17">
        <f>'IMPORT RAW DATA'!B2674</f>
        <v>4.5</v>
      </c>
      <c r="C2668" s="2">
        <f t="shared" si="456"/>
        <v>-0.01</v>
      </c>
      <c r="D2668" s="2">
        <f t="shared" si="455"/>
        <v>0.06</v>
      </c>
      <c r="E2668" s="2">
        <f t="shared" si="461"/>
        <v>0.69</v>
      </c>
      <c r="F2668" s="2">
        <f t="shared" si="464"/>
        <v>0.01</v>
      </c>
      <c r="G2668" s="18">
        <f t="shared" si="465"/>
        <v>5.0000000000000001E-3</v>
      </c>
      <c r="H2668" s="18">
        <f t="shared" si="457"/>
        <v>7.0499999999999993E-2</v>
      </c>
      <c r="I2668">
        <v>0.66669999999999996</v>
      </c>
      <c r="J2668">
        <v>6.4500000000000002E-2</v>
      </c>
      <c r="K2668" s="2">
        <f t="shared" si="458"/>
        <v>4.5599999999999996</v>
      </c>
      <c r="L2668" s="2">
        <f t="shared" si="462"/>
        <v>0</v>
      </c>
      <c r="M2668" s="26">
        <f t="shared" si="463"/>
        <v>1.4999999999999999E-2</v>
      </c>
      <c r="N2668" s="22" t="str">
        <f t="shared" si="459"/>
        <v>- -</v>
      </c>
      <c r="O2668" s="23" t="str">
        <f t="shared" si="460"/>
        <v>- -</v>
      </c>
    </row>
    <row r="2669" spans="1:15" x14ac:dyDescent="0.2">
      <c r="A2669" s="27">
        <v>38194</v>
      </c>
      <c r="B2669" s="17">
        <f>'IMPORT RAW DATA'!B2675</f>
        <v>4.43</v>
      </c>
      <c r="C2669" s="2">
        <f t="shared" si="456"/>
        <v>-0.12</v>
      </c>
      <c r="D2669" s="2">
        <f t="shared" si="455"/>
        <v>7.0000000000000007E-2</v>
      </c>
      <c r="E2669" s="2">
        <f t="shared" si="461"/>
        <v>0.68</v>
      </c>
      <c r="F2669" s="2">
        <f t="shared" si="464"/>
        <v>0.18</v>
      </c>
      <c r="G2669" s="18">
        <f t="shared" si="465"/>
        <v>2.9899999999999999E-2</v>
      </c>
      <c r="H2669" s="18">
        <f t="shared" si="457"/>
        <v>0.1729</v>
      </c>
      <c r="I2669">
        <v>0.66669999999999996</v>
      </c>
      <c r="J2669">
        <v>6.4500000000000002E-2</v>
      </c>
      <c r="K2669" s="2">
        <f t="shared" si="458"/>
        <v>4.5599999999999996</v>
      </c>
      <c r="L2669" s="2">
        <f t="shared" si="462"/>
        <v>0</v>
      </c>
      <c r="M2669" s="26">
        <f t="shared" si="463"/>
        <v>1.4999999999999999E-2</v>
      </c>
      <c r="N2669" s="22" t="str">
        <f t="shared" si="459"/>
        <v>- -</v>
      </c>
      <c r="O2669" s="23" t="str">
        <f t="shared" si="460"/>
        <v>- -</v>
      </c>
    </row>
    <row r="2670" spans="1:15" x14ac:dyDescent="0.2">
      <c r="A2670" s="27">
        <v>38195</v>
      </c>
      <c r="B2670" s="17">
        <f>'IMPORT RAW DATA'!B2676</f>
        <v>4.5</v>
      </c>
      <c r="C2670" s="2">
        <f t="shared" si="456"/>
        <v>-0.08</v>
      </c>
      <c r="D2670" s="2">
        <f t="shared" si="455"/>
        <v>7.0000000000000007E-2</v>
      </c>
      <c r="E2670" s="2">
        <f t="shared" si="461"/>
        <v>0.71</v>
      </c>
      <c r="F2670" s="2">
        <f t="shared" si="464"/>
        <v>0.11</v>
      </c>
      <c r="G2670" s="18">
        <f t="shared" si="465"/>
        <v>1.7100000000000001E-2</v>
      </c>
      <c r="H2670" s="18">
        <f t="shared" si="457"/>
        <v>0.13070000000000001</v>
      </c>
      <c r="I2670">
        <v>0.66669999999999996</v>
      </c>
      <c r="J2670">
        <v>6.4500000000000002E-2</v>
      </c>
      <c r="K2670" s="2">
        <f t="shared" si="458"/>
        <v>4.5599999999999996</v>
      </c>
      <c r="L2670" s="2">
        <f t="shared" si="462"/>
        <v>0</v>
      </c>
      <c r="M2670" s="26">
        <f t="shared" si="463"/>
        <v>1.6E-2</v>
      </c>
      <c r="N2670" s="22" t="str">
        <f t="shared" si="459"/>
        <v>- -</v>
      </c>
      <c r="O2670" s="23" t="str">
        <f t="shared" si="460"/>
        <v>- -</v>
      </c>
    </row>
    <row r="2671" spans="1:15" x14ac:dyDescent="0.2">
      <c r="A2671" s="27">
        <v>38196</v>
      </c>
      <c r="B2671" s="17">
        <f>'IMPORT RAW DATA'!B2677</f>
        <v>4.6100000000000003</v>
      </c>
      <c r="C2671" s="2">
        <f t="shared" si="456"/>
        <v>0.14000000000000001</v>
      </c>
      <c r="D2671" s="2">
        <f t="shared" si="455"/>
        <v>0.11</v>
      </c>
      <c r="E2671" s="2">
        <f t="shared" si="461"/>
        <v>0.79</v>
      </c>
      <c r="F2671" s="2">
        <f t="shared" si="464"/>
        <v>0.18</v>
      </c>
      <c r="G2671" s="18">
        <f t="shared" si="465"/>
        <v>2.9899999999999999E-2</v>
      </c>
      <c r="H2671" s="18">
        <f t="shared" si="457"/>
        <v>0.1729</v>
      </c>
      <c r="I2671">
        <v>0.66669999999999996</v>
      </c>
      <c r="J2671">
        <v>6.4500000000000002E-2</v>
      </c>
      <c r="K2671" s="2">
        <f t="shared" si="458"/>
        <v>4.5599999999999996</v>
      </c>
      <c r="L2671" s="2">
        <f t="shared" si="462"/>
        <v>0</v>
      </c>
      <c r="M2671" s="26">
        <f t="shared" si="463"/>
        <v>1.6E-2</v>
      </c>
      <c r="N2671" s="22" t="str">
        <f t="shared" si="459"/>
        <v>- -</v>
      </c>
      <c r="O2671" s="23" t="str">
        <f t="shared" si="460"/>
        <v>- -</v>
      </c>
    </row>
    <row r="2672" spans="1:15" x14ac:dyDescent="0.2">
      <c r="A2672" s="27">
        <v>38197</v>
      </c>
      <c r="B2672" s="17">
        <f>'IMPORT RAW DATA'!B2678</f>
        <v>4.67</v>
      </c>
      <c r="C2672" s="2">
        <f t="shared" si="456"/>
        <v>0.21</v>
      </c>
      <c r="D2672" s="2">
        <f t="shared" si="455"/>
        <v>0.06</v>
      </c>
      <c r="E2672" s="2">
        <f t="shared" si="461"/>
        <v>0.74</v>
      </c>
      <c r="F2672" s="2">
        <f t="shared" si="464"/>
        <v>0.28000000000000003</v>
      </c>
      <c r="G2672" s="18">
        <f t="shared" si="465"/>
        <v>5.4300000000000001E-2</v>
      </c>
      <c r="H2672" s="18">
        <f t="shared" si="457"/>
        <v>0.2331</v>
      </c>
      <c r="I2672">
        <v>0.66669999999999996</v>
      </c>
      <c r="J2672">
        <v>6.4500000000000002E-2</v>
      </c>
      <c r="K2672" s="2">
        <f t="shared" si="458"/>
        <v>4.57</v>
      </c>
      <c r="L2672" s="2">
        <f t="shared" si="462"/>
        <v>0.01</v>
      </c>
      <c r="M2672" s="26">
        <f t="shared" si="463"/>
        <v>1.6E-2</v>
      </c>
      <c r="N2672" s="22" t="str">
        <f t="shared" si="459"/>
        <v>long</v>
      </c>
      <c r="O2672" s="23" t="str">
        <f t="shared" si="460"/>
        <v>- -</v>
      </c>
    </row>
    <row r="2673" spans="1:15" x14ac:dyDescent="0.2">
      <c r="A2673" s="27">
        <v>38198</v>
      </c>
      <c r="B2673" s="17">
        <f>'IMPORT RAW DATA'!B2679</f>
        <v>4.5999999999999996</v>
      </c>
      <c r="C2673" s="2">
        <f t="shared" si="456"/>
        <v>0.17</v>
      </c>
      <c r="D2673" s="2">
        <f t="shared" si="455"/>
        <v>7.0000000000000007E-2</v>
      </c>
      <c r="E2673" s="2">
        <f t="shared" si="461"/>
        <v>0.8</v>
      </c>
      <c r="F2673" s="2">
        <f t="shared" si="464"/>
        <v>0.21</v>
      </c>
      <c r="G2673" s="18">
        <f t="shared" si="465"/>
        <v>3.6499999999999998E-2</v>
      </c>
      <c r="H2673" s="18">
        <f t="shared" si="457"/>
        <v>0.191</v>
      </c>
      <c r="I2673">
        <v>0.66669999999999996</v>
      </c>
      <c r="J2673">
        <v>6.4500000000000002E-2</v>
      </c>
      <c r="K2673" s="2">
        <f t="shared" si="458"/>
        <v>4.57</v>
      </c>
      <c r="L2673" s="2">
        <f t="shared" si="462"/>
        <v>0</v>
      </c>
      <c r="M2673" s="26">
        <f t="shared" si="463"/>
        <v>1.4999999999999999E-2</v>
      </c>
      <c r="N2673" s="22" t="str">
        <f t="shared" si="459"/>
        <v>- -</v>
      </c>
      <c r="O2673" s="23" t="str">
        <f t="shared" si="460"/>
        <v>- -</v>
      </c>
    </row>
    <row r="2674" spans="1:15" x14ac:dyDescent="0.2">
      <c r="A2674" s="27">
        <v>38201</v>
      </c>
      <c r="B2674" s="17">
        <f>'IMPORT RAW DATA'!B2680</f>
        <v>4.6399999999999997</v>
      </c>
      <c r="C2674" s="2">
        <f t="shared" si="456"/>
        <v>0.16</v>
      </c>
      <c r="D2674" s="2">
        <f t="shared" si="455"/>
        <v>0.04</v>
      </c>
      <c r="E2674" s="2">
        <f t="shared" si="461"/>
        <v>0.81</v>
      </c>
      <c r="F2674" s="2">
        <f t="shared" si="464"/>
        <v>0.2</v>
      </c>
      <c r="G2674" s="18">
        <f t="shared" si="465"/>
        <v>3.4200000000000001E-2</v>
      </c>
      <c r="H2674" s="18">
        <f t="shared" si="457"/>
        <v>0.18490000000000001</v>
      </c>
      <c r="I2674">
        <v>0.66669999999999996</v>
      </c>
      <c r="J2674">
        <v>6.4500000000000002E-2</v>
      </c>
      <c r="K2674" s="2">
        <f t="shared" si="458"/>
        <v>4.57</v>
      </c>
      <c r="L2674" s="2">
        <f t="shared" si="462"/>
        <v>0</v>
      </c>
      <c r="M2674" s="26">
        <f t="shared" si="463"/>
        <v>1.4999999999999999E-2</v>
      </c>
      <c r="N2674" s="22" t="str">
        <f t="shared" si="459"/>
        <v>- -</v>
      </c>
      <c r="O2674" s="23" t="str">
        <f t="shared" si="460"/>
        <v>- -</v>
      </c>
    </row>
    <row r="2675" spans="1:15" x14ac:dyDescent="0.2">
      <c r="A2675" s="27">
        <v>38202</v>
      </c>
      <c r="B2675" s="17">
        <f>'IMPORT RAW DATA'!B2681</f>
        <v>4.6100000000000003</v>
      </c>
      <c r="C2675" s="2">
        <f t="shared" si="456"/>
        <v>0.01</v>
      </c>
      <c r="D2675" s="2">
        <f t="shared" si="455"/>
        <v>0.03</v>
      </c>
      <c r="E2675" s="2">
        <f t="shared" si="461"/>
        <v>0.79</v>
      </c>
      <c r="F2675" s="2">
        <f t="shared" si="464"/>
        <v>0.01</v>
      </c>
      <c r="G2675" s="18">
        <f t="shared" si="465"/>
        <v>5.0000000000000001E-3</v>
      </c>
      <c r="H2675" s="18">
        <f t="shared" si="457"/>
        <v>7.0499999999999993E-2</v>
      </c>
      <c r="I2675">
        <v>0.66669999999999996</v>
      </c>
      <c r="J2675">
        <v>6.4500000000000002E-2</v>
      </c>
      <c r="K2675" s="2">
        <f t="shared" si="458"/>
        <v>4.57</v>
      </c>
      <c r="L2675" s="2">
        <f t="shared" si="462"/>
        <v>0</v>
      </c>
      <c r="M2675" s="26">
        <f t="shared" si="463"/>
        <v>1.4999999999999999E-2</v>
      </c>
      <c r="N2675" s="22" t="str">
        <f t="shared" si="459"/>
        <v>- -</v>
      </c>
      <c r="O2675" s="23" t="str">
        <f t="shared" si="460"/>
        <v>- -</v>
      </c>
    </row>
    <row r="2676" spans="1:15" x14ac:dyDescent="0.2">
      <c r="A2676" s="27">
        <v>38203</v>
      </c>
      <c r="B2676" s="17">
        <f>'IMPORT RAW DATA'!B2682</f>
        <v>4.7</v>
      </c>
      <c r="C2676" s="2">
        <f t="shared" si="456"/>
        <v>0.26</v>
      </c>
      <c r="D2676" s="2">
        <f t="shared" si="455"/>
        <v>0.09</v>
      </c>
      <c r="E2676" s="2">
        <f t="shared" si="461"/>
        <v>0.76</v>
      </c>
      <c r="F2676" s="2">
        <f t="shared" si="464"/>
        <v>0.34</v>
      </c>
      <c r="G2676" s="18">
        <f t="shared" si="465"/>
        <v>7.2499999999999995E-2</v>
      </c>
      <c r="H2676" s="18">
        <f t="shared" si="457"/>
        <v>0.26919999999999999</v>
      </c>
      <c r="I2676">
        <v>0.66669999999999996</v>
      </c>
      <c r="J2676">
        <v>6.4500000000000002E-2</v>
      </c>
      <c r="K2676" s="2">
        <f t="shared" si="458"/>
        <v>4.58</v>
      </c>
      <c r="L2676" s="2">
        <f t="shared" si="462"/>
        <v>0.01</v>
      </c>
      <c r="M2676" s="26">
        <f t="shared" si="463"/>
        <v>1.4E-2</v>
      </c>
      <c r="N2676" s="22" t="str">
        <f t="shared" si="459"/>
        <v>long</v>
      </c>
      <c r="O2676" s="23" t="str">
        <f t="shared" si="460"/>
        <v>- -</v>
      </c>
    </row>
    <row r="2677" spans="1:15" x14ac:dyDescent="0.2">
      <c r="A2677" s="27">
        <v>38204</v>
      </c>
      <c r="B2677" s="17">
        <f>'IMPORT RAW DATA'!B2683</f>
        <v>4.8099999999999996</v>
      </c>
      <c r="C2677" s="2">
        <f t="shared" si="456"/>
        <v>0.31</v>
      </c>
      <c r="D2677" s="2">
        <f t="shared" si="455"/>
        <v>0.11</v>
      </c>
      <c r="E2677" s="2">
        <f t="shared" si="461"/>
        <v>0.71</v>
      </c>
      <c r="F2677" s="2">
        <f t="shared" si="464"/>
        <v>0.44</v>
      </c>
      <c r="G2677" s="18">
        <f t="shared" si="465"/>
        <v>0.1086</v>
      </c>
      <c r="H2677" s="18">
        <f t="shared" si="457"/>
        <v>0.32950000000000002</v>
      </c>
      <c r="I2677">
        <v>0.66669999999999996</v>
      </c>
      <c r="J2677">
        <v>6.4500000000000002E-2</v>
      </c>
      <c r="K2677" s="2">
        <f t="shared" si="458"/>
        <v>4.5999999999999996</v>
      </c>
      <c r="L2677" s="2">
        <f t="shared" si="462"/>
        <v>0.02</v>
      </c>
      <c r="M2677" s="26">
        <f t="shared" si="463"/>
        <v>1.4999999999999999E-2</v>
      </c>
      <c r="N2677" s="22" t="str">
        <f t="shared" si="459"/>
        <v>long</v>
      </c>
      <c r="O2677" s="23" t="str">
        <f t="shared" si="460"/>
        <v>- -</v>
      </c>
    </row>
    <row r="2678" spans="1:15" x14ac:dyDescent="0.2">
      <c r="A2678" s="27">
        <v>38205</v>
      </c>
      <c r="B2678" s="17">
        <f>'IMPORT RAW DATA'!B2684</f>
        <v>5</v>
      </c>
      <c r="C2678" s="2">
        <f t="shared" si="456"/>
        <v>0.56999999999999995</v>
      </c>
      <c r="D2678" s="2">
        <f t="shared" si="455"/>
        <v>0.19</v>
      </c>
      <c r="E2678" s="2">
        <f t="shared" si="461"/>
        <v>0.84</v>
      </c>
      <c r="F2678" s="2">
        <f t="shared" si="464"/>
        <v>0.68</v>
      </c>
      <c r="G2678" s="18">
        <f t="shared" si="465"/>
        <v>0.22470000000000001</v>
      </c>
      <c r="H2678" s="18">
        <f t="shared" si="457"/>
        <v>0.47399999999999998</v>
      </c>
      <c r="I2678">
        <v>0.66669999999999996</v>
      </c>
      <c r="J2678">
        <v>6.4500000000000002E-2</v>
      </c>
      <c r="K2678" s="2">
        <f t="shared" si="458"/>
        <v>4.6900000000000004</v>
      </c>
      <c r="L2678" s="2">
        <f t="shared" si="462"/>
        <v>0.09</v>
      </c>
      <c r="M2678" s="26">
        <f t="shared" si="463"/>
        <v>2.5000000000000001E-2</v>
      </c>
      <c r="N2678" s="22" t="str">
        <f t="shared" si="459"/>
        <v>long</v>
      </c>
      <c r="O2678" s="23" t="str">
        <f t="shared" si="460"/>
        <v>- -</v>
      </c>
    </row>
    <row r="2679" spans="1:15" x14ac:dyDescent="0.2">
      <c r="A2679" s="27">
        <v>38208</v>
      </c>
      <c r="B2679" s="17">
        <f>'IMPORT RAW DATA'!B2685</f>
        <v>5.04</v>
      </c>
      <c r="C2679" s="2">
        <f t="shared" si="456"/>
        <v>0.54</v>
      </c>
      <c r="D2679" s="2">
        <f t="shared" si="455"/>
        <v>0.04</v>
      </c>
      <c r="E2679" s="2">
        <f t="shared" si="461"/>
        <v>0.81</v>
      </c>
      <c r="F2679" s="2">
        <f t="shared" si="464"/>
        <v>0.67</v>
      </c>
      <c r="G2679" s="18">
        <f t="shared" si="465"/>
        <v>0.219</v>
      </c>
      <c r="H2679" s="18">
        <f t="shared" si="457"/>
        <v>0.46800000000000003</v>
      </c>
      <c r="I2679">
        <v>0.66669999999999996</v>
      </c>
      <c r="J2679">
        <v>6.4500000000000002E-2</v>
      </c>
      <c r="K2679" s="2">
        <f t="shared" si="458"/>
        <v>4.7699999999999996</v>
      </c>
      <c r="L2679" s="2">
        <f t="shared" si="462"/>
        <v>0.08</v>
      </c>
      <c r="M2679" s="26">
        <f t="shared" si="463"/>
        <v>2.8000000000000001E-2</v>
      </c>
      <c r="N2679" s="22" t="str">
        <f t="shared" si="459"/>
        <v>long</v>
      </c>
      <c r="O2679" s="23" t="str">
        <f t="shared" si="460"/>
        <v>- -</v>
      </c>
    </row>
    <row r="2680" spans="1:15" x14ac:dyDescent="0.2">
      <c r="A2680" s="27">
        <v>38209</v>
      </c>
      <c r="B2680" s="17">
        <f>'IMPORT RAW DATA'!B2686</f>
        <v>5.16</v>
      </c>
      <c r="C2680" s="2">
        <f t="shared" si="456"/>
        <v>0.55000000000000004</v>
      </c>
      <c r="D2680" s="2">
        <f t="shared" si="455"/>
        <v>0.12</v>
      </c>
      <c r="E2680" s="2">
        <f t="shared" si="461"/>
        <v>0.86</v>
      </c>
      <c r="F2680" s="2">
        <f t="shared" si="464"/>
        <v>0.64</v>
      </c>
      <c r="G2680" s="18">
        <f t="shared" si="465"/>
        <v>0.2024</v>
      </c>
      <c r="H2680" s="18">
        <f t="shared" si="457"/>
        <v>0.44990000000000002</v>
      </c>
      <c r="I2680">
        <v>0.66669999999999996</v>
      </c>
      <c r="J2680">
        <v>6.4500000000000002E-2</v>
      </c>
      <c r="K2680" s="2">
        <f t="shared" si="458"/>
        <v>4.8499999999999996</v>
      </c>
      <c r="L2680" s="2">
        <f t="shared" si="462"/>
        <v>0.08</v>
      </c>
      <c r="M2680" s="26">
        <f t="shared" si="463"/>
        <v>3.2000000000000001E-2</v>
      </c>
      <c r="N2680" s="22" t="str">
        <f t="shared" si="459"/>
        <v>long</v>
      </c>
      <c r="O2680" s="23" t="str">
        <f t="shared" si="460"/>
        <v>- -</v>
      </c>
    </row>
    <row r="2681" spans="1:15" x14ac:dyDescent="0.2">
      <c r="A2681" s="27">
        <v>38210</v>
      </c>
      <c r="B2681" s="17">
        <f>'IMPORT RAW DATA'!B2687</f>
        <v>5.12</v>
      </c>
      <c r="C2681" s="2">
        <f t="shared" si="456"/>
        <v>0.45</v>
      </c>
      <c r="D2681" s="2">
        <f t="shared" si="455"/>
        <v>0.04</v>
      </c>
      <c r="E2681" s="2">
        <f t="shared" si="461"/>
        <v>0.79</v>
      </c>
      <c r="F2681" s="2">
        <f t="shared" si="464"/>
        <v>0.56999999999999995</v>
      </c>
      <c r="G2681" s="18">
        <f t="shared" si="465"/>
        <v>0.1663</v>
      </c>
      <c r="H2681" s="18">
        <f t="shared" si="457"/>
        <v>0.4078</v>
      </c>
      <c r="I2681">
        <v>0.66669999999999996</v>
      </c>
      <c r="J2681">
        <v>6.4500000000000002E-2</v>
      </c>
      <c r="K2681" s="2">
        <f t="shared" si="458"/>
        <v>4.8899999999999997</v>
      </c>
      <c r="L2681" s="2">
        <f t="shared" si="462"/>
        <v>0.04</v>
      </c>
      <c r="M2681" s="26">
        <f t="shared" si="463"/>
        <v>3.3000000000000002E-2</v>
      </c>
      <c r="N2681" s="22" t="str">
        <f t="shared" si="459"/>
        <v>long</v>
      </c>
      <c r="O2681" s="23" t="str">
        <f t="shared" si="460"/>
        <v>- -</v>
      </c>
    </row>
    <row r="2682" spans="1:15" x14ac:dyDescent="0.2">
      <c r="A2682" s="27">
        <v>38211</v>
      </c>
      <c r="B2682" s="17">
        <f>'IMPORT RAW DATA'!B2688</f>
        <v>5.15</v>
      </c>
      <c r="C2682" s="2">
        <f t="shared" si="456"/>
        <v>0.55000000000000004</v>
      </c>
      <c r="D2682" s="2">
        <f t="shared" si="455"/>
        <v>0.03</v>
      </c>
      <c r="E2682" s="2">
        <f t="shared" si="461"/>
        <v>0.76</v>
      </c>
      <c r="F2682" s="2">
        <f t="shared" si="464"/>
        <v>0.72</v>
      </c>
      <c r="G2682" s="18">
        <f t="shared" si="465"/>
        <v>0.24809999999999999</v>
      </c>
      <c r="H2682" s="18">
        <f t="shared" si="457"/>
        <v>0.49809999999999999</v>
      </c>
      <c r="I2682">
        <v>0.66669999999999996</v>
      </c>
      <c r="J2682">
        <v>6.4500000000000002E-2</v>
      </c>
      <c r="K2682" s="2">
        <f t="shared" si="458"/>
        <v>4.95</v>
      </c>
      <c r="L2682" s="2">
        <f t="shared" si="462"/>
        <v>0.06</v>
      </c>
      <c r="M2682" s="26">
        <f t="shared" si="463"/>
        <v>3.3000000000000002E-2</v>
      </c>
      <c r="N2682" s="22" t="str">
        <f t="shared" si="459"/>
        <v>long</v>
      </c>
      <c r="O2682" s="23" t="str">
        <f t="shared" si="460"/>
        <v>- -</v>
      </c>
    </row>
    <row r="2683" spans="1:15" x14ac:dyDescent="0.2">
      <c r="A2683" s="27">
        <v>38212</v>
      </c>
      <c r="B2683" s="17">
        <f>'IMPORT RAW DATA'!B2689</f>
        <v>5.13</v>
      </c>
      <c r="C2683" s="2">
        <f t="shared" si="456"/>
        <v>0.49</v>
      </c>
      <c r="D2683" s="2">
        <f t="shared" si="455"/>
        <v>0.02</v>
      </c>
      <c r="E2683" s="2">
        <f t="shared" si="461"/>
        <v>0.71</v>
      </c>
      <c r="F2683" s="2">
        <f t="shared" si="464"/>
        <v>0.69</v>
      </c>
      <c r="G2683" s="18">
        <f t="shared" si="465"/>
        <v>0.23039999999999999</v>
      </c>
      <c r="H2683" s="18">
        <f t="shared" si="457"/>
        <v>0.48</v>
      </c>
      <c r="I2683">
        <v>0.66669999999999996</v>
      </c>
      <c r="J2683">
        <v>6.4500000000000002E-2</v>
      </c>
      <c r="K2683" s="2">
        <f t="shared" si="458"/>
        <v>4.99</v>
      </c>
      <c r="L2683" s="2">
        <f t="shared" si="462"/>
        <v>0.04</v>
      </c>
      <c r="M2683" s="26">
        <f t="shared" si="463"/>
        <v>3.2000000000000001E-2</v>
      </c>
      <c r="N2683" s="22" t="str">
        <f t="shared" si="459"/>
        <v>long</v>
      </c>
      <c r="O2683" s="23" t="str">
        <f t="shared" si="460"/>
        <v>- -</v>
      </c>
    </row>
    <row r="2684" spans="1:15" x14ac:dyDescent="0.2">
      <c r="A2684" s="27">
        <v>38215</v>
      </c>
      <c r="B2684" s="17">
        <f>'IMPORT RAW DATA'!B2690</f>
        <v>5.2</v>
      </c>
      <c r="C2684" s="2">
        <f t="shared" si="456"/>
        <v>0.59</v>
      </c>
      <c r="D2684" s="2">
        <f t="shared" si="455"/>
        <v>7.0000000000000007E-2</v>
      </c>
      <c r="E2684" s="2">
        <f t="shared" si="461"/>
        <v>0.74</v>
      </c>
      <c r="F2684" s="2">
        <f t="shared" si="464"/>
        <v>0.8</v>
      </c>
      <c r="G2684" s="18">
        <f t="shared" si="465"/>
        <v>0.2984</v>
      </c>
      <c r="H2684" s="18">
        <f t="shared" si="457"/>
        <v>0.54630000000000001</v>
      </c>
      <c r="I2684">
        <v>0.66669999999999996</v>
      </c>
      <c r="J2684">
        <v>6.4500000000000002E-2</v>
      </c>
      <c r="K2684" s="2">
        <f t="shared" si="458"/>
        <v>5.05</v>
      </c>
      <c r="L2684" s="2">
        <f t="shared" si="462"/>
        <v>0.06</v>
      </c>
      <c r="M2684" s="26">
        <f t="shared" si="463"/>
        <v>3.2000000000000001E-2</v>
      </c>
      <c r="N2684" s="22" t="str">
        <f t="shared" si="459"/>
        <v>long</v>
      </c>
      <c r="O2684" s="23" t="str">
        <f t="shared" si="460"/>
        <v>- -</v>
      </c>
    </row>
    <row r="2685" spans="1:15" x14ac:dyDescent="0.2">
      <c r="A2685" s="27">
        <v>38216</v>
      </c>
      <c r="B2685" s="17">
        <f>'IMPORT RAW DATA'!B2691</f>
        <v>5.24</v>
      </c>
      <c r="C2685" s="2">
        <f t="shared" si="456"/>
        <v>0.54</v>
      </c>
      <c r="D2685" s="2">
        <f t="shared" si="455"/>
        <v>0.04</v>
      </c>
      <c r="E2685" s="2">
        <f t="shared" si="461"/>
        <v>0.75</v>
      </c>
      <c r="F2685" s="2">
        <f t="shared" si="464"/>
        <v>0.72</v>
      </c>
      <c r="G2685" s="18">
        <f t="shared" si="465"/>
        <v>0.24809999999999999</v>
      </c>
      <c r="H2685" s="18">
        <f t="shared" si="457"/>
        <v>0.49809999999999999</v>
      </c>
      <c r="I2685">
        <v>0.66669999999999996</v>
      </c>
      <c r="J2685">
        <v>6.4500000000000002E-2</v>
      </c>
      <c r="K2685" s="2">
        <f t="shared" si="458"/>
        <v>5.0999999999999996</v>
      </c>
      <c r="L2685" s="2">
        <f t="shared" si="462"/>
        <v>0.05</v>
      </c>
      <c r="M2685" s="26">
        <f t="shared" si="463"/>
        <v>3.2000000000000001E-2</v>
      </c>
      <c r="N2685" s="22" t="str">
        <f t="shared" si="459"/>
        <v>long</v>
      </c>
      <c r="O2685" s="23" t="str">
        <f t="shared" si="460"/>
        <v>- -</v>
      </c>
    </row>
    <row r="2686" spans="1:15" x14ac:dyDescent="0.2">
      <c r="A2686" s="27">
        <v>38217</v>
      </c>
      <c r="B2686" s="17">
        <f>'IMPORT RAW DATA'!B2692</f>
        <v>5.13</v>
      </c>
      <c r="C2686" s="2">
        <f t="shared" si="456"/>
        <v>0.32</v>
      </c>
      <c r="D2686" s="2">
        <f t="shared" si="455"/>
        <v>0.11</v>
      </c>
      <c r="E2686" s="2">
        <f t="shared" si="461"/>
        <v>0.77</v>
      </c>
      <c r="F2686" s="2">
        <f t="shared" si="464"/>
        <v>0.42</v>
      </c>
      <c r="G2686" s="18">
        <f t="shared" si="465"/>
        <v>0.1007</v>
      </c>
      <c r="H2686" s="18">
        <f t="shared" si="457"/>
        <v>0.31740000000000002</v>
      </c>
      <c r="I2686">
        <v>0.66669999999999996</v>
      </c>
      <c r="J2686">
        <v>6.4500000000000002E-2</v>
      </c>
      <c r="K2686" s="2">
        <f t="shared" si="458"/>
        <v>5.0999999999999996</v>
      </c>
      <c r="L2686" s="2">
        <f t="shared" si="462"/>
        <v>0</v>
      </c>
      <c r="M2686" s="26">
        <f t="shared" si="463"/>
        <v>3.2000000000000001E-2</v>
      </c>
      <c r="N2686" s="22" t="str">
        <f t="shared" si="459"/>
        <v>- -</v>
      </c>
      <c r="O2686" s="23" t="str">
        <f t="shared" si="460"/>
        <v>- -</v>
      </c>
    </row>
    <row r="2687" spans="1:15" x14ac:dyDescent="0.2">
      <c r="A2687" s="27">
        <v>38218</v>
      </c>
      <c r="B2687" s="17">
        <f>'IMPORT RAW DATA'!B2693</f>
        <v>5.04</v>
      </c>
      <c r="C2687" s="2">
        <f t="shared" si="456"/>
        <v>0.04</v>
      </c>
      <c r="D2687" s="2">
        <f t="shared" si="455"/>
        <v>0.09</v>
      </c>
      <c r="E2687" s="2">
        <f t="shared" si="461"/>
        <v>0.75</v>
      </c>
      <c r="F2687" s="2">
        <f t="shared" si="464"/>
        <v>0.05</v>
      </c>
      <c r="G2687" s="18">
        <f t="shared" si="465"/>
        <v>8.8999999999999999E-3</v>
      </c>
      <c r="H2687" s="18">
        <f t="shared" si="457"/>
        <v>9.4600000000000004E-2</v>
      </c>
      <c r="I2687">
        <v>0.66669999999999996</v>
      </c>
      <c r="J2687">
        <v>6.4500000000000002E-2</v>
      </c>
      <c r="K2687" s="2">
        <f t="shared" si="458"/>
        <v>5.0999999999999996</v>
      </c>
      <c r="L2687" s="2">
        <f t="shared" si="462"/>
        <v>0</v>
      </c>
      <c r="M2687" s="26">
        <f t="shared" si="463"/>
        <v>3.2000000000000001E-2</v>
      </c>
      <c r="N2687" s="22" t="str">
        <f t="shared" si="459"/>
        <v>- -</v>
      </c>
      <c r="O2687" s="23" t="str">
        <f t="shared" si="460"/>
        <v>- -</v>
      </c>
    </row>
    <row r="2688" spans="1:15" x14ac:dyDescent="0.2">
      <c r="A2688" s="27">
        <v>38219</v>
      </c>
      <c r="B2688" s="17">
        <f>'IMPORT RAW DATA'!B2694</f>
        <v>5.05</v>
      </c>
      <c r="C2688" s="2">
        <f t="shared" si="456"/>
        <v>0.01</v>
      </c>
      <c r="D2688" s="2">
        <f t="shared" si="455"/>
        <v>0.01</v>
      </c>
      <c r="E2688" s="2">
        <f t="shared" si="461"/>
        <v>0.56999999999999995</v>
      </c>
      <c r="F2688" s="2">
        <f t="shared" si="464"/>
        <v>0.02</v>
      </c>
      <c r="G2688" s="18">
        <f t="shared" si="465"/>
        <v>5.8999999999999999E-3</v>
      </c>
      <c r="H2688" s="18">
        <f t="shared" si="457"/>
        <v>7.6499999999999999E-2</v>
      </c>
      <c r="I2688">
        <v>0.66669999999999996</v>
      </c>
      <c r="J2688">
        <v>6.4500000000000002E-2</v>
      </c>
      <c r="K2688" s="2">
        <f t="shared" si="458"/>
        <v>5.0999999999999996</v>
      </c>
      <c r="L2688" s="2">
        <f t="shared" si="462"/>
        <v>0</v>
      </c>
      <c r="M2688" s="26">
        <f t="shared" si="463"/>
        <v>3.2000000000000001E-2</v>
      </c>
      <c r="N2688" s="22" t="str">
        <f t="shared" si="459"/>
        <v>- -</v>
      </c>
      <c r="O2688" s="23" t="str">
        <f t="shared" si="460"/>
        <v>- -</v>
      </c>
    </row>
    <row r="2689" spans="1:15" x14ac:dyDescent="0.2">
      <c r="A2689" s="27">
        <v>38222</v>
      </c>
      <c r="B2689" s="17">
        <f>'IMPORT RAW DATA'!B2695</f>
        <v>5.09</v>
      </c>
      <c r="C2689" s="2">
        <f t="shared" si="456"/>
        <v>-7.0000000000000007E-2</v>
      </c>
      <c r="D2689" s="2">
        <f t="shared" si="455"/>
        <v>0.04</v>
      </c>
      <c r="E2689" s="2">
        <f t="shared" si="461"/>
        <v>0.56999999999999995</v>
      </c>
      <c r="F2689" s="2">
        <f t="shared" si="464"/>
        <v>0.12</v>
      </c>
      <c r="G2689" s="18">
        <f t="shared" si="465"/>
        <v>1.8700000000000001E-2</v>
      </c>
      <c r="H2689" s="18">
        <f t="shared" si="457"/>
        <v>0.1368</v>
      </c>
      <c r="I2689">
        <v>0.66669999999999996</v>
      </c>
      <c r="J2689">
        <v>6.4500000000000002E-2</v>
      </c>
      <c r="K2689" s="2">
        <f t="shared" si="458"/>
        <v>5.0999999999999996</v>
      </c>
      <c r="L2689" s="2">
        <f t="shared" si="462"/>
        <v>0</v>
      </c>
      <c r="M2689" s="26">
        <f t="shared" si="463"/>
        <v>3.2000000000000001E-2</v>
      </c>
      <c r="N2689" s="22" t="str">
        <f t="shared" si="459"/>
        <v>- -</v>
      </c>
      <c r="O2689" s="23" t="str">
        <f t="shared" si="460"/>
        <v>- -</v>
      </c>
    </row>
    <row r="2690" spans="1:15" x14ac:dyDescent="0.2">
      <c r="A2690" s="27">
        <v>38223</v>
      </c>
      <c r="B2690" s="17">
        <f>'IMPORT RAW DATA'!B2696</f>
        <v>5.16</v>
      </c>
      <c r="C2690" s="2">
        <f t="shared" si="456"/>
        <v>0.04</v>
      </c>
      <c r="D2690" s="2">
        <f t="shared" si="455"/>
        <v>7.0000000000000007E-2</v>
      </c>
      <c r="E2690" s="2">
        <f t="shared" si="461"/>
        <v>0.52</v>
      </c>
      <c r="F2690" s="2">
        <f t="shared" si="464"/>
        <v>0.08</v>
      </c>
      <c r="G2690" s="18">
        <f t="shared" si="465"/>
        <v>1.2699999999999999E-2</v>
      </c>
      <c r="H2690" s="18">
        <f t="shared" si="457"/>
        <v>0.11269999999999999</v>
      </c>
      <c r="I2690">
        <v>0.66669999999999996</v>
      </c>
      <c r="J2690">
        <v>6.4500000000000002E-2</v>
      </c>
      <c r="K2690" s="2">
        <f t="shared" si="458"/>
        <v>5.0999999999999996</v>
      </c>
      <c r="L2690" s="2">
        <f t="shared" si="462"/>
        <v>0</v>
      </c>
      <c r="M2690" s="26">
        <f t="shared" si="463"/>
        <v>3.2000000000000001E-2</v>
      </c>
      <c r="N2690" s="22" t="str">
        <f t="shared" si="459"/>
        <v>- -</v>
      </c>
      <c r="O2690" s="23" t="str">
        <f t="shared" si="460"/>
        <v>- -</v>
      </c>
    </row>
    <row r="2691" spans="1:15" x14ac:dyDescent="0.2">
      <c r="A2691" s="27">
        <v>38224</v>
      </c>
      <c r="B2691" s="17">
        <f>'IMPORT RAW DATA'!B2697</f>
        <v>5.22</v>
      </c>
      <c r="C2691" s="2">
        <f t="shared" si="456"/>
        <v>7.0000000000000007E-2</v>
      </c>
      <c r="D2691" s="2">
        <f t="shared" si="455"/>
        <v>0.06</v>
      </c>
      <c r="E2691" s="2">
        <f t="shared" si="461"/>
        <v>0.54</v>
      </c>
      <c r="F2691" s="2">
        <f t="shared" si="464"/>
        <v>0.13</v>
      </c>
      <c r="G2691" s="18">
        <f t="shared" si="465"/>
        <v>2.0400000000000001E-2</v>
      </c>
      <c r="H2691" s="18">
        <f t="shared" si="457"/>
        <v>0.14280000000000001</v>
      </c>
      <c r="I2691">
        <v>0.66669999999999996</v>
      </c>
      <c r="J2691">
        <v>6.4500000000000002E-2</v>
      </c>
      <c r="K2691" s="2">
        <f t="shared" si="458"/>
        <v>5.0999999999999996</v>
      </c>
      <c r="L2691" s="2">
        <f t="shared" si="462"/>
        <v>0</v>
      </c>
      <c r="M2691" s="26">
        <f t="shared" si="463"/>
        <v>3.2000000000000001E-2</v>
      </c>
      <c r="N2691" s="22" t="str">
        <f t="shared" si="459"/>
        <v>- -</v>
      </c>
      <c r="O2691" s="23" t="str">
        <f t="shared" si="460"/>
        <v>- -</v>
      </c>
    </row>
    <row r="2692" spans="1:15" x14ac:dyDescent="0.2">
      <c r="A2692" s="27">
        <v>38225</v>
      </c>
      <c r="B2692" s="17">
        <f>'IMPORT RAW DATA'!B2698</f>
        <v>5.2</v>
      </c>
      <c r="C2692" s="2">
        <f t="shared" si="456"/>
        <v>7.0000000000000007E-2</v>
      </c>
      <c r="D2692" s="2">
        <f t="shared" ref="D2692:D2755" si="466">ABS(B2692-B2691)</f>
        <v>0.02</v>
      </c>
      <c r="E2692" s="2">
        <f t="shared" si="461"/>
        <v>0.53</v>
      </c>
      <c r="F2692" s="2">
        <f t="shared" si="464"/>
        <v>0.13</v>
      </c>
      <c r="G2692" s="18">
        <f t="shared" si="465"/>
        <v>2.0400000000000001E-2</v>
      </c>
      <c r="H2692" s="18">
        <f t="shared" si="457"/>
        <v>0.14280000000000001</v>
      </c>
      <c r="I2692">
        <v>0.66669999999999996</v>
      </c>
      <c r="J2692">
        <v>6.4500000000000002E-2</v>
      </c>
      <c r="K2692" s="2">
        <f t="shared" si="458"/>
        <v>5.0999999999999996</v>
      </c>
      <c r="L2692" s="2">
        <f t="shared" si="462"/>
        <v>0</v>
      </c>
      <c r="M2692" s="26">
        <f t="shared" si="463"/>
        <v>3.3000000000000002E-2</v>
      </c>
      <c r="N2692" s="22" t="str">
        <f t="shared" si="459"/>
        <v>- -</v>
      </c>
      <c r="O2692" s="23" t="str">
        <f t="shared" si="460"/>
        <v>- -</v>
      </c>
    </row>
    <row r="2693" spans="1:15" x14ac:dyDescent="0.2">
      <c r="A2693" s="27">
        <v>38226</v>
      </c>
      <c r="B2693" s="17">
        <f>'IMPORT RAW DATA'!B2699</f>
        <v>5.2</v>
      </c>
      <c r="C2693" s="2">
        <f t="shared" si="456"/>
        <v>0</v>
      </c>
      <c r="D2693" s="2">
        <f t="shared" si="466"/>
        <v>0</v>
      </c>
      <c r="E2693" s="2">
        <f t="shared" si="461"/>
        <v>0.51</v>
      </c>
      <c r="F2693" s="2">
        <f t="shared" si="464"/>
        <v>0</v>
      </c>
      <c r="G2693" s="18">
        <f t="shared" si="465"/>
        <v>4.1999999999999997E-3</v>
      </c>
      <c r="H2693" s="18">
        <f t="shared" si="457"/>
        <v>6.4500000000000002E-2</v>
      </c>
      <c r="I2693">
        <v>0.66669999999999996</v>
      </c>
      <c r="J2693">
        <v>6.4500000000000002E-2</v>
      </c>
      <c r="K2693" s="2">
        <f t="shared" si="458"/>
        <v>5.0999999999999996</v>
      </c>
      <c r="L2693" s="2">
        <f t="shared" si="462"/>
        <v>0</v>
      </c>
      <c r="M2693" s="26">
        <f t="shared" si="463"/>
        <v>3.3000000000000002E-2</v>
      </c>
      <c r="N2693" s="22" t="str">
        <f t="shared" si="459"/>
        <v>- -</v>
      </c>
      <c r="O2693" s="23" t="str">
        <f t="shared" si="460"/>
        <v>- -</v>
      </c>
    </row>
    <row r="2694" spans="1:15" x14ac:dyDescent="0.2">
      <c r="A2694" s="27">
        <v>38230</v>
      </c>
      <c r="B2694" s="17">
        <f>'IMPORT RAW DATA'!B2700</f>
        <v>5.14</v>
      </c>
      <c r="C2694" s="2">
        <f t="shared" si="456"/>
        <v>-0.1</v>
      </c>
      <c r="D2694" s="2">
        <f t="shared" si="466"/>
        <v>0.06</v>
      </c>
      <c r="E2694" s="2">
        <f t="shared" si="461"/>
        <v>0.5</v>
      </c>
      <c r="F2694" s="2">
        <f t="shared" si="464"/>
        <v>0.2</v>
      </c>
      <c r="G2694" s="18">
        <f t="shared" si="465"/>
        <v>3.4200000000000001E-2</v>
      </c>
      <c r="H2694" s="18">
        <f t="shared" si="457"/>
        <v>0.18490000000000001</v>
      </c>
      <c r="I2694">
        <v>0.66669999999999996</v>
      </c>
      <c r="J2694">
        <v>6.4500000000000002E-2</v>
      </c>
      <c r="K2694" s="2">
        <f t="shared" si="458"/>
        <v>5.0999999999999996</v>
      </c>
      <c r="L2694" s="2">
        <f t="shared" si="462"/>
        <v>0</v>
      </c>
      <c r="M2694" s="26">
        <f t="shared" si="463"/>
        <v>3.3000000000000002E-2</v>
      </c>
      <c r="N2694" s="22" t="str">
        <f t="shared" si="459"/>
        <v>- -</v>
      </c>
      <c r="O2694" s="23" t="str">
        <f t="shared" si="460"/>
        <v>- -</v>
      </c>
    </row>
    <row r="2695" spans="1:15" x14ac:dyDescent="0.2">
      <c r="A2695" s="27">
        <v>38231</v>
      </c>
      <c r="B2695" s="17">
        <f>'IMPORT RAW DATA'!B2701</f>
        <v>5.21</v>
      </c>
      <c r="C2695" s="2">
        <f t="shared" si="456"/>
        <v>0.08</v>
      </c>
      <c r="D2695" s="2">
        <f t="shared" si="466"/>
        <v>7.0000000000000007E-2</v>
      </c>
      <c r="E2695" s="2">
        <f t="shared" si="461"/>
        <v>0.53</v>
      </c>
      <c r="F2695" s="2">
        <f t="shared" si="464"/>
        <v>0.15</v>
      </c>
      <c r="G2695" s="18">
        <f t="shared" si="465"/>
        <v>2.4E-2</v>
      </c>
      <c r="H2695" s="18">
        <f t="shared" si="457"/>
        <v>0.15479999999999999</v>
      </c>
      <c r="I2695">
        <v>0.66669999999999996</v>
      </c>
      <c r="J2695">
        <v>6.4500000000000002E-2</v>
      </c>
      <c r="K2695" s="2">
        <f t="shared" si="458"/>
        <v>5.0999999999999996</v>
      </c>
      <c r="L2695" s="2">
        <f t="shared" si="462"/>
        <v>0</v>
      </c>
      <c r="M2695" s="26">
        <f t="shared" si="463"/>
        <v>3.3000000000000002E-2</v>
      </c>
      <c r="N2695" s="22" t="str">
        <f t="shared" si="459"/>
        <v>- -</v>
      </c>
      <c r="O2695" s="23" t="str">
        <f t="shared" si="460"/>
        <v>- -</v>
      </c>
    </row>
    <row r="2696" spans="1:15" x14ac:dyDescent="0.2">
      <c r="A2696" s="27">
        <v>38232</v>
      </c>
      <c r="B2696" s="17">
        <f>'IMPORT RAW DATA'!B2702</f>
        <v>5.21</v>
      </c>
      <c r="C2696" s="2">
        <f t="shared" si="456"/>
        <v>0.17</v>
      </c>
      <c r="D2696" s="2">
        <f t="shared" si="466"/>
        <v>0</v>
      </c>
      <c r="E2696" s="2">
        <f t="shared" si="461"/>
        <v>0.42</v>
      </c>
      <c r="F2696" s="2">
        <f t="shared" si="464"/>
        <v>0.4</v>
      </c>
      <c r="G2696" s="18">
        <f t="shared" si="465"/>
        <v>9.3299999999999994E-2</v>
      </c>
      <c r="H2696" s="18">
        <f t="shared" si="457"/>
        <v>0.3054</v>
      </c>
      <c r="I2696">
        <v>0.66669999999999996</v>
      </c>
      <c r="J2696">
        <v>6.4500000000000002E-2</v>
      </c>
      <c r="K2696" s="2">
        <f t="shared" si="458"/>
        <v>5.1100000000000003</v>
      </c>
      <c r="L2696" s="2">
        <f t="shared" si="462"/>
        <v>0.01</v>
      </c>
      <c r="M2696" s="26">
        <f t="shared" si="463"/>
        <v>3.3000000000000002E-2</v>
      </c>
      <c r="N2696" s="22" t="str">
        <f t="shared" si="459"/>
        <v>long</v>
      </c>
      <c r="O2696" s="23" t="str">
        <f t="shared" si="460"/>
        <v>- -</v>
      </c>
    </row>
    <row r="2697" spans="1:15" x14ac:dyDescent="0.2">
      <c r="A2697" s="27">
        <v>38233</v>
      </c>
      <c r="B2697" s="17">
        <f>'IMPORT RAW DATA'!B2703</f>
        <v>5.29</v>
      </c>
      <c r="C2697" s="2">
        <f t="shared" si="456"/>
        <v>0.24</v>
      </c>
      <c r="D2697" s="2">
        <f t="shared" si="466"/>
        <v>0.08</v>
      </c>
      <c r="E2697" s="2">
        <f t="shared" si="461"/>
        <v>0.41</v>
      </c>
      <c r="F2697" s="2">
        <f t="shared" si="464"/>
        <v>0.59</v>
      </c>
      <c r="G2697" s="18">
        <f t="shared" si="465"/>
        <v>0.1762</v>
      </c>
      <c r="H2697" s="18">
        <f t="shared" si="457"/>
        <v>0.41980000000000001</v>
      </c>
      <c r="I2697">
        <v>0.66669999999999996</v>
      </c>
      <c r="J2697">
        <v>6.4500000000000002E-2</v>
      </c>
      <c r="K2697" s="2">
        <f t="shared" si="458"/>
        <v>5.14</v>
      </c>
      <c r="L2697" s="2">
        <f t="shared" si="462"/>
        <v>0.03</v>
      </c>
      <c r="M2697" s="26">
        <f t="shared" si="463"/>
        <v>3.3000000000000002E-2</v>
      </c>
      <c r="N2697" s="22" t="str">
        <f t="shared" si="459"/>
        <v>long</v>
      </c>
      <c r="O2697" s="23" t="str">
        <f t="shared" si="460"/>
        <v>- -</v>
      </c>
    </row>
    <row r="2698" spans="1:15" x14ac:dyDescent="0.2">
      <c r="A2698" s="27">
        <v>38236</v>
      </c>
      <c r="B2698" s="17">
        <f>'IMPORT RAW DATA'!B2704</f>
        <v>5.33</v>
      </c>
      <c r="C2698" s="2">
        <f t="shared" si="456"/>
        <v>0.24</v>
      </c>
      <c r="D2698" s="2">
        <f t="shared" si="466"/>
        <v>0.04</v>
      </c>
      <c r="E2698" s="2">
        <f t="shared" si="461"/>
        <v>0.44</v>
      </c>
      <c r="F2698" s="2">
        <f t="shared" si="464"/>
        <v>0.55000000000000004</v>
      </c>
      <c r="G2698" s="18">
        <f t="shared" si="465"/>
        <v>0.15659999999999999</v>
      </c>
      <c r="H2698" s="18">
        <f t="shared" si="457"/>
        <v>0.3957</v>
      </c>
      <c r="I2698">
        <v>0.66669999999999996</v>
      </c>
      <c r="J2698">
        <v>6.4500000000000002E-2</v>
      </c>
      <c r="K2698" s="2">
        <f t="shared" si="458"/>
        <v>5.17</v>
      </c>
      <c r="L2698" s="2">
        <f t="shared" si="462"/>
        <v>0.03</v>
      </c>
      <c r="M2698" s="26">
        <f t="shared" si="463"/>
        <v>2.9000000000000001E-2</v>
      </c>
      <c r="N2698" s="22" t="str">
        <f t="shared" si="459"/>
        <v>long</v>
      </c>
      <c r="O2698" s="23" t="str">
        <f t="shared" si="460"/>
        <v>- -</v>
      </c>
    </row>
    <row r="2699" spans="1:15" x14ac:dyDescent="0.2">
      <c r="A2699" s="27">
        <v>38237</v>
      </c>
      <c r="B2699" s="17">
        <f>'IMPORT RAW DATA'!B2705</f>
        <v>5.29</v>
      </c>
      <c r="C2699" s="2">
        <f t="shared" si="456"/>
        <v>0.13</v>
      </c>
      <c r="D2699" s="2">
        <f t="shared" si="466"/>
        <v>0.04</v>
      </c>
      <c r="E2699" s="2">
        <f t="shared" si="461"/>
        <v>0.44</v>
      </c>
      <c r="F2699" s="2">
        <f t="shared" si="464"/>
        <v>0.3</v>
      </c>
      <c r="G2699" s="18">
        <f t="shared" si="465"/>
        <v>6.0100000000000001E-2</v>
      </c>
      <c r="H2699" s="18">
        <f t="shared" si="457"/>
        <v>0.2452</v>
      </c>
      <c r="I2699">
        <v>0.66669999999999996</v>
      </c>
      <c r="J2699">
        <v>6.4500000000000002E-2</v>
      </c>
      <c r="K2699" s="2">
        <f t="shared" si="458"/>
        <v>5.18</v>
      </c>
      <c r="L2699" s="2">
        <f t="shared" si="462"/>
        <v>0.01</v>
      </c>
      <c r="M2699" s="26">
        <f t="shared" si="463"/>
        <v>2.5999999999999999E-2</v>
      </c>
      <c r="N2699" s="22" t="str">
        <f t="shared" si="459"/>
        <v>long</v>
      </c>
      <c r="O2699" s="23" t="str">
        <f t="shared" si="460"/>
        <v>- -</v>
      </c>
    </row>
    <row r="2700" spans="1:15" x14ac:dyDescent="0.2">
      <c r="A2700" s="27">
        <v>38238</v>
      </c>
      <c r="B2700" s="17">
        <f>'IMPORT RAW DATA'!B2706</f>
        <v>5.28</v>
      </c>
      <c r="C2700" s="2">
        <f t="shared" si="456"/>
        <v>0.06</v>
      </c>
      <c r="D2700" s="2">
        <f t="shared" si="466"/>
        <v>0.01</v>
      </c>
      <c r="E2700" s="2">
        <f t="shared" si="461"/>
        <v>0.38</v>
      </c>
      <c r="F2700" s="2">
        <f t="shared" si="464"/>
        <v>0.16</v>
      </c>
      <c r="G2700" s="18">
        <f t="shared" si="465"/>
        <v>2.5899999999999999E-2</v>
      </c>
      <c r="H2700" s="18">
        <f t="shared" si="457"/>
        <v>0.16089999999999999</v>
      </c>
      <c r="I2700">
        <v>0.66669999999999996</v>
      </c>
      <c r="J2700">
        <v>6.4500000000000002E-2</v>
      </c>
      <c r="K2700" s="2">
        <f t="shared" si="458"/>
        <v>5.18</v>
      </c>
      <c r="L2700" s="2">
        <f t="shared" si="462"/>
        <v>0</v>
      </c>
      <c r="M2700" s="26">
        <f t="shared" si="463"/>
        <v>2.1999999999999999E-2</v>
      </c>
      <c r="N2700" s="22" t="str">
        <f t="shared" si="459"/>
        <v>- -</v>
      </c>
      <c r="O2700" s="23" t="str">
        <f t="shared" si="460"/>
        <v>- -</v>
      </c>
    </row>
    <row r="2701" spans="1:15" x14ac:dyDescent="0.2">
      <c r="A2701" s="27">
        <v>38239</v>
      </c>
      <c r="B2701" s="17">
        <f>'IMPORT RAW DATA'!B2707</f>
        <v>5.28</v>
      </c>
      <c r="C2701" s="2">
        <f t="shared" ref="C2701:C2764" si="467">B2701-B2692</f>
        <v>0.08</v>
      </c>
      <c r="D2701" s="2">
        <f t="shared" si="466"/>
        <v>0</v>
      </c>
      <c r="E2701" s="2">
        <f t="shared" si="461"/>
        <v>0.32</v>
      </c>
      <c r="F2701" s="2">
        <f t="shared" si="464"/>
        <v>0.25</v>
      </c>
      <c r="G2701" s="18">
        <f t="shared" si="465"/>
        <v>4.6300000000000001E-2</v>
      </c>
      <c r="H2701" s="18">
        <f t="shared" ref="H2701:H2764" si="468">F2701*(I2701-J2701)+J2701</f>
        <v>0.21510000000000001</v>
      </c>
      <c r="I2701">
        <v>0.66669999999999996</v>
      </c>
      <c r="J2701">
        <v>6.4500000000000002E-2</v>
      </c>
      <c r="K2701" s="2">
        <f t="shared" ref="K2701:K2764" si="469">G2701*(B2701-K2700)+K2700</f>
        <v>5.18</v>
      </c>
      <c r="L2701" s="2">
        <f t="shared" si="462"/>
        <v>0</v>
      </c>
      <c r="M2701" s="26">
        <f t="shared" si="463"/>
        <v>2.1999999999999999E-2</v>
      </c>
      <c r="N2701" s="22" t="str">
        <f t="shared" ref="N2701:N2764" si="470">IF(K2701&gt;K2700,"long","- -")</f>
        <v>- -</v>
      </c>
      <c r="O2701" s="23" t="str">
        <f t="shared" ref="O2701:O2764" si="471">IF(K2701&lt;K2700,"short","- -")</f>
        <v>- -</v>
      </c>
    </row>
    <row r="2702" spans="1:15" x14ac:dyDescent="0.2">
      <c r="A2702" s="27">
        <v>38240</v>
      </c>
      <c r="B2702" s="17">
        <f>'IMPORT RAW DATA'!B2708</f>
        <v>5.34</v>
      </c>
      <c r="C2702" s="2">
        <f t="shared" si="467"/>
        <v>0.14000000000000001</v>
      </c>
      <c r="D2702" s="2">
        <f t="shared" si="466"/>
        <v>0.06</v>
      </c>
      <c r="E2702" s="2">
        <f t="shared" ref="E2702:E2765" si="472">SUM(D2693:D2702)</f>
        <v>0.36</v>
      </c>
      <c r="F2702" s="2">
        <f t="shared" si="464"/>
        <v>0.39</v>
      </c>
      <c r="G2702" s="18">
        <f t="shared" si="465"/>
        <v>8.9599999999999999E-2</v>
      </c>
      <c r="H2702" s="18">
        <f t="shared" si="468"/>
        <v>0.2994</v>
      </c>
      <c r="I2702">
        <v>0.66669999999999996</v>
      </c>
      <c r="J2702">
        <v>6.4500000000000002E-2</v>
      </c>
      <c r="K2702" s="2">
        <f t="shared" si="469"/>
        <v>5.19</v>
      </c>
      <c r="L2702" s="2">
        <f t="shared" ref="L2702:L2765" si="473">K2702-K2701</f>
        <v>0.01</v>
      </c>
      <c r="M2702" s="26">
        <f t="shared" si="463"/>
        <v>1.9E-2</v>
      </c>
      <c r="N2702" s="22" t="str">
        <f t="shared" si="470"/>
        <v>long</v>
      </c>
      <c r="O2702" s="23" t="str">
        <f t="shared" si="471"/>
        <v>- -</v>
      </c>
    </row>
    <row r="2703" spans="1:15" x14ac:dyDescent="0.2">
      <c r="A2703" s="27">
        <v>38243</v>
      </c>
      <c r="B2703" s="17">
        <f>'IMPORT RAW DATA'!B2709</f>
        <v>5.36</v>
      </c>
      <c r="C2703" s="2">
        <f t="shared" si="467"/>
        <v>0.22</v>
      </c>
      <c r="D2703" s="2">
        <f t="shared" si="466"/>
        <v>0.02</v>
      </c>
      <c r="E2703" s="2">
        <f t="shared" si="472"/>
        <v>0.38</v>
      </c>
      <c r="F2703" s="2">
        <f t="shared" si="464"/>
        <v>0.57999999999999996</v>
      </c>
      <c r="G2703" s="18">
        <f t="shared" si="465"/>
        <v>0.17119999999999999</v>
      </c>
      <c r="H2703" s="18">
        <f t="shared" si="468"/>
        <v>0.4138</v>
      </c>
      <c r="I2703">
        <v>0.66669999999999996</v>
      </c>
      <c r="J2703">
        <v>6.4500000000000002E-2</v>
      </c>
      <c r="K2703" s="2">
        <f t="shared" si="469"/>
        <v>5.22</v>
      </c>
      <c r="L2703" s="2">
        <f t="shared" si="473"/>
        <v>0.03</v>
      </c>
      <c r="M2703" s="26">
        <f t="shared" si="463"/>
        <v>1.7999999999999999E-2</v>
      </c>
      <c r="N2703" s="22" t="str">
        <f t="shared" si="470"/>
        <v>long</v>
      </c>
      <c r="O2703" s="23" t="str">
        <f t="shared" si="471"/>
        <v>- -</v>
      </c>
    </row>
    <row r="2704" spans="1:15" x14ac:dyDescent="0.2">
      <c r="A2704" s="27">
        <v>38244</v>
      </c>
      <c r="B2704" s="17">
        <f>'IMPORT RAW DATA'!B2710</f>
        <v>5.34</v>
      </c>
      <c r="C2704" s="2">
        <f t="shared" si="467"/>
        <v>0.13</v>
      </c>
      <c r="D2704" s="2">
        <f t="shared" si="466"/>
        <v>0.02</v>
      </c>
      <c r="E2704" s="2">
        <f t="shared" si="472"/>
        <v>0.34</v>
      </c>
      <c r="F2704" s="2">
        <f t="shared" si="464"/>
        <v>0.38</v>
      </c>
      <c r="G2704" s="18">
        <f t="shared" si="465"/>
        <v>8.5999999999999993E-2</v>
      </c>
      <c r="H2704" s="18">
        <f t="shared" si="468"/>
        <v>0.29330000000000001</v>
      </c>
      <c r="I2704">
        <v>0.66669999999999996</v>
      </c>
      <c r="J2704">
        <v>6.4500000000000002E-2</v>
      </c>
      <c r="K2704" s="2">
        <f t="shared" si="469"/>
        <v>5.23</v>
      </c>
      <c r="L2704" s="2">
        <f t="shared" si="473"/>
        <v>0.01</v>
      </c>
      <c r="M2704" s="26">
        <f t="shared" si="463"/>
        <v>1.4E-2</v>
      </c>
      <c r="N2704" s="22" t="str">
        <f t="shared" si="470"/>
        <v>long</v>
      </c>
      <c r="O2704" s="23" t="str">
        <f t="shared" si="471"/>
        <v>- -</v>
      </c>
    </row>
    <row r="2705" spans="1:15" x14ac:dyDescent="0.2">
      <c r="A2705" s="27">
        <v>38245</v>
      </c>
      <c r="B2705" s="17">
        <f>'IMPORT RAW DATA'!B2711</f>
        <v>5.33</v>
      </c>
      <c r="C2705" s="2">
        <f t="shared" si="467"/>
        <v>0.12</v>
      </c>
      <c r="D2705" s="2">
        <f t="shared" si="466"/>
        <v>0.01</v>
      </c>
      <c r="E2705" s="2">
        <f t="shared" si="472"/>
        <v>0.28000000000000003</v>
      </c>
      <c r="F2705" s="2">
        <f t="shared" si="464"/>
        <v>0.43</v>
      </c>
      <c r="G2705" s="18">
        <f t="shared" si="465"/>
        <v>0.1046</v>
      </c>
      <c r="H2705" s="18">
        <f t="shared" si="468"/>
        <v>0.32340000000000002</v>
      </c>
      <c r="I2705">
        <v>0.66669999999999996</v>
      </c>
      <c r="J2705">
        <v>6.4500000000000002E-2</v>
      </c>
      <c r="K2705" s="2">
        <f t="shared" si="469"/>
        <v>5.24</v>
      </c>
      <c r="L2705" s="2">
        <f t="shared" si="473"/>
        <v>0.01</v>
      </c>
      <c r="M2705" s="26">
        <f t="shared" si="463"/>
        <v>1.0999999999999999E-2</v>
      </c>
      <c r="N2705" s="22" t="str">
        <f t="shared" si="470"/>
        <v>long</v>
      </c>
      <c r="O2705" s="23" t="str">
        <f t="shared" si="471"/>
        <v>- -</v>
      </c>
    </row>
    <row r="2706" spans="1:15" x14ac:dyDescent="0.2">
      <c r="A2706" s="27">
        <v>38246</v>
      </c>
      <c r="B2706" s="17">
        <f>'IMPORT RAW DATA'!B2712</f>
        <v>5.36</v>
      </c>
      <c r="C2706" s="2">
        <f t="shared" si="467"/>
        <v>7.0000000000000007E-2</v>
      </c>
      <c r="D2706" s="2">
        <f t="shared" si="466"/>
        <v>0.03</v>
      </c>
      <c r="E2706" s="2">
        <f t="shared" si="472"/>
        <v>0.31</v>
      </c>
      <c r="F2706" s="2">
        <f t="shared" si="464"/>
        <v>0.23</v>
      </c>
      <c r="G2706" s="18">
        <f t="shared" si="465"/>
        <v>4.1200000000000001E-2</v>
      </c>
      <c r="H2706" s="18">
        <f t="shared" si="468"/>
        <v>0.20300000000000001</v>
      </c>
      <c r="I2706">
        <v>0.66669999999999996</v>
      </c>
      <c r="J2706">
        <v>6.4500000000000002E-2</v>
      </c>
      <c r="K2706" s="2">
        <f t="shared" si="469"/>
        <v>5.24</v>
      </c>
      <c r="L2706" s="2">
        <f t="shared" si="473"/>
        <v>0</v>
      </c>
      <c r="M2706" s="26">
        <f t="shared" si="463"/>
        <v>1.0999999999999999E-2</v>
      </c>
      <c r="N2706" s="22" t="str">
        <f t="shared" si="470"/>
        <v>- -</v>
      </c>
      <c r="O2706" s="23" t="str">
        <f t="shared" si="471"/>
        <v>- -</v>
      </c>
    </row>
    <row r="2707" spans="1:15" x14ac:dyDescent="0.2">
      <c r="A2707" s="27">
        <v>38247</v>
      </c>
      <c r="B2707" s="17">
        <f>'IMPORT RAW DATA'!B2713</f>
        <v>5.34</v>
      </c>
      <c r="C2707" s="2">
        <f t="shared" si="467"/>
        <v>0.01</v>
      </c>
      <c r="D2707" s="2">
        <f t="shared" si="466"/>
        <v>0.02</v>
      </c>
      <c r="E2707" s="2">
        <f t="shared" si="472"/>
        <v>0.25</v>
      </c>
      <c r="F2707" s="2">
        <f t="shared" si="464"/>
        <v>0.04</v>
      </c>
      <c r="G2707" s="18">
        <f t="shared" si="465"/>
        <v>7.7999999999999996E-3</v>
      </c>
      <c r="H2707" s="18">
        <f t="shared" si="468"/>
        <v>8.8599999999999998E-2</v>
      </c>
      <c r="I2707">
        <v>0.66669999999999996</v>
      </c>
      <c r="J2707">
        <v>6.4500000000000002E-2</v>
      </c>
      <c r="K2707" s="2">
        <f t="shared" si="469"/>
        <v>5.24</v>
      </c>
      <c r="L2707" s="2">
        <f t="shared" si="473"/>
        <v>0</v>
      </c>
      <c r="M2707" s="26">
        <f t="shared" si="463"/>
        <v>1.0999999999999999E-2</v>
      </c>
      <c r="N2707" s="22" t="str">
        <f t="shared" si="470"/>
        <v>- -</v>
      </c>
      <c r="O2707" s="23" t="str">
        <f t="shared" si="471"/>
        <v>- -</v>
      </c>
    </row>
    <row r="2708" spans="1:15" x14ac:dyDescent="0.2">
      <c r="A2708" s="27">
        <v>38250</v>
      </c>
      <c r="B2708" s="17">
        <f>'IMPORT RAW DATA'!B2714</f>
        <v>5.31</v>
      </c>
      <c r="C2708" s="2">
        <f t="shared" si="467"/>
        <v>0.02</v>
      </c>
      <c r="D2708" s="2">
        <f t="shared" si="466"/>
        <v>0.03</v>
      </c>
      <c r="E2708" s="2">
        <f t="shared" si="472"/>
        <v>0.24</v>
      </c>
      <c r="F2708" s="2">
        <f t="shared" si="464"/>
        <v>0.08</v>
      </c>
      <c r="G2708" s="18">
        <f t="shared" si="465"/>
        <v>1.2699999999999999E-2</v>
      </c>
      <c r="H2708" s="18">
        <f t="shared" si="468"/>
        <v>0.11269999999999999</v>
      </c>
      <c r="I2708">
        <v>0.66669999999999996</v>
      </c>
      <c r="J2708">
        <v>6.4500000000000002E-2</v>
      </c>
      <c r="K2708" s="2">
        <f t="shared" si="469"/>
        <v>5.24</v>
      </c>
      <c r="L2708" s="2">
        <f t="shared" si="473"/>
        <v>0</v>
      </c>
      <c r="M2708" s="26">
        <f t="shared" si="463"/>
        <v>1.0999999999999999E-2</v>
      </c>
      <c r="N2708" s="22" t="str">
        <f t="shared" si="470"/>
        <v>- -</v>
      </c>
      <c r="O2708" s="23" t="str">
        <f t="shared" si="471"/>
        <v>- -</v>
      </c>
    </row>
    <row r="2709" spans="1:15" x14ac:dyDescent="0.2">
      <c r="A2709" s="27">
        <v>38251</v>
      </c>
      <c r="B2709" s="17">
        <f>'IMPORT RAW DATA'!B2715</f>
        <v>5.42</v>
      </c>
      <c r="C2709" s="2">
        <f t="shared" si="467"/>
        <v>0.14000000000000001</v>
      </c>
      <c r="D2709" s="2">
        <f t="shared" si="466"/>
        <v>0.11</v>
      </c>
      <c r="E2709" s="2">
        <f t="shared" si="472"/>
        <v>0.31</v>
      </c>
      <c r="F2709" s="2">
        <f t="shared" si="464"/>
        <v>0.45</v>
      </c>
      <c r="G2709" s="18">
        <f t="shared" si="465"/>
        <v>0.11260000000000001</v>
      </c>
      <c r="H2709" s="18">
        <f t="shared" si="468"/>
        <v>0.33550000000000002</v>
      </c>
      <c r="I2709">
        <v>0.66669999999999996</v>
      </c>
      <c r="J2709">
        <v>6.4500000000000002E-2</v>
      </c>
      <c r="K2709" s="2">
        <f t="shared" si="469"/>
        <v>5.26</v>
      </c>
      <c r="L2709" s="2">
        <f t="shared" si="473"/>
        <v>0.02</v>
      </c>
      <c r="M2709" s="26">
        <f t="shared" si="463"/>
        <v>1.0999999999999999E-2</v>
      </c>
      <c r="N2709" s="22" t="str">
        <f t="shared" si="470"/>
        <v>long</v>
      </c>
      <c r="O2709" s="23" t="str">
        <f t="shared" si="471"/>
        <v>- -</v>
      </c>
    </row>
    <row r="2710" spans="1:15" x14ac:dyDescent="0.2">
      <c r="A2710" s="27">
        <v>38252</v>
      </c>
      <c r="B2710" s="17">
        <f>'IMPORT RAW DATA'!B2716</f>
        <v>5.45</v>
      </c>
      <c r="C2710" s="2">
        <f t="shared" si="467"/>
        <v>0.17</v>
      </c>
      <c r="D2710" s="2">
        <f t="shared" si="466"/>
        <v>0.03</v>
      </c>
      <c r="E2710" s="2">
        <f t="shared" si="472"/>
        <v>0.33</v>
      </c>
      <c r="F2710" s="2">
        <f t="shared" si="464"/>
        <v>0.52</v>
      </c>
      <c r="G2710" s="18">
        <f t="shared" si="465"/>
        <v>0.1426</v>
      </c>
      <c r="H2710" s="18">
        <f t="shared" si="468"/>
        <v>0.37759999999999999</v>
      </c>
      <c r="I2710">
        <v>0.66669999999999996</v>
      </c>
      <c r="J2710">
        <v>6.4500000000000002E-2</v>
      </c>
      <c r="K2710" s="2">
        <f t="shared" si="469"/>
        <v>5.29</v>
      </c>
      <c r="L2710" s="2">
        <f t="shared" si="473"/>
        <v>0.03</v>
      </c>
      <c r="M2710" s="26">
        <f t="shared" si="463"/>
        <v>1.2E-2</v>
      </c>
      <c r="N2710" s="22" t="str">
        <f t="shared" si="470"/>
        <v>long</v>
      </c>
      <c r="O2710" s="23" t="str">
        <f t="shared" si="471"/>
        <v>- -</v>
      </c>
    </row>
    <row r="2711" spans="1:15" x14ac:dyDescent="0.2">
      <c r="A2711" s="27">
        <v>38253</v>
      </c>
      <c r="B2711" s="17">
        <f>'IMPORT RAW DATA'!B2717</f>
        <v>5.2</v>
      </c>
      <c r="C2711" s="2">
        <f t="shared" si="467"/>
        <v>-0.14000000000000001</v>
      </c>
      <c r="D2711" s="2">
        <f t="shared" si="466"/>
        <v>0.25</v>
      </c>
      <c r="E2711" s="2">
        <f t="shared" si="472"/>
        <v>0.57999999999999996</v>
      </c>
      <c r="F2711" s="2">
        <f t="shared" si="464"/>
        <v>0.24</v>
      </c>
      <c r="G2711" s="18">
        <f t="shared" si="465"/>
        <v>4.3700000000000003E-2</v>
      </c>
      <c r="H2711" s="18">
        <f t="shared" si="468"/>
        <v>0.20899999999999999</v>
      </c>
      <c r="I2711">
        <v>0.66669999999999996</v>
      </c>
      <c r="J2711">
        <v>6.4500000000000002E-2</v>
      </c>
      <c r="K2711" s="2">
        <f t="shared" si="469"/>
        <v>5.29</v>
      </c>
      <c r="L2711" s="2">
        <f t="shared" si="473"/>
        <v>0</v>
      </c>
      <c r="M2711" s="26">
        <f t="shared" si="463"/>
        <v>1.2E-2</v>
      </c>
      <c r="N2711" s="22" t="str">
        <f t="shared" si="470"/>
        <v>- -</v>
      </c>
      <c r="O2711" s="23" t="str">
        <f t="shared" si="471"/>
        <v>- -</v>
      </c>
    </row>
    <row r="2712" spans="1:15" x14ac:dyDescent="0.2">
      <c r="A2712" s="27">
        <v>38254</v>
      </c>
      <c r="B2712" s="17">
        <f>'IMPORT RAW DATA'!B2718</f>
        <v>5.4</v>
      </c>
      <c r="C2712" s="2">
        <f t="shared" si="467"/>
        <v>0.04</v>
      </c>
      <c r="D2712" s="2">
        <f t="shared" si="466"/>
        <v>0.2</v>
      </c>
      <c r="E2712" s="2">
        <f t="shared" si="472"/>
        <v>0.72</v>
      </c>
      <c r="F2712" s="2">
        <f t="shared" si="464"/>
        <v>0.06</v>
      </c>
      <c r="G2712" s="18">
        <f t="shared" si="465"/>
        <v>1.01E-2</v>
      </c>
      <c r="H2712" s="18">
        <f t="shared" si="468"/>
        <v>0.10059999999999999</v>
      </c>
      <c r="I2712">
        <v>0.66669999999999996</v>
      </c>
      <c r="J2712">
        <v>6.4500000000000002E-2</v>
      </c>
      <c r="K2712" s="2">
        <f t="shared" si="469"/>
        <v>5.29</v>
      </c>
      <c r="L2712" s="2">
        <f t="shared" si="473"/>
        <v>0</v>
      </c>
      <c r="M2712" s="26">
        <f t="shared" si="463"/>
        <v>1.2E-2</v>
      </c>
      <c r="N2712" s="22" t="str">
        <f t="shared" si="470"/>
        <v>- -</v>
      </c>
      <c r="O2712" s="23" t="str">
        <f t="shared" si="471"/>
        <v>- -</v>
      </c>
    </row>
    <row r="2713" spans="1:15" x14ac:dyDescent="0.2">
      <c r="A2713" s="27">
        <v>38257</v>
      </c>
      <c r="B2713" s="17">
        <f>'IMPORT RAW DATA'!B2719</f>
        <v>5.33</v>
      </c>
      <c r="C2713" s="2">
        <f t="shared" si="467"/>
        <v>-0.01</v>
      </c>
      <c r="D2713" s="2">
        <f t="shared" si="466"/>
        <v>7.0000000000000007E-2</v>
      </c>
      <c r="E2713" s="2">
        <f t="shared" si="472"/>
        <v>0.77</v>
      </c>
      <c r="F2713" s="2">
        <f t="shared" si="464"/>
        <v>0.01</v>
      </c>
      <c r="G2713" s="18">
        <f t="shared" si="465"/>
        <v>5.0000000000000001E-3</v>
      </c>
      <c r="H2713" s="18">
        <f t="shared" si="468"/>
        <v>7.0499999999999993E-2</v>
      </c>
      <c r="I2713">
        <v>0.66669999999999996</v>
      </c>
      <c r="J2713">
        <v>6.4500000000000002E-2</v>
      </c>
      <c r="K2713" s="2">
        <f t="shared" si="469"/>
        <v>5.29</v>
      </c>
      <c r="L2713" s="2">
        <f t="shared" si="473"/>
        <v>0</v>
      </c>
      <c r="M2713" s="26">
        <f t="shared" si="463"/>
        <v>1.2E-2</v>
      </c>
      <c r="N2713" s="22" t="str">
        <f t="shared" si="470"/>
        <v>- -</v>
      </c>
      <c r="O2713" s="23" t="str">
        <f t="shared" si="471"/>
        <v>- -</v>
      </c>
    </row>
    <row r="2714" spans="1:15" x14ac:dyDescent="0.2">
      <c r="A2714" s="27">
        <v>38258</v>
      </c>
      <c r="B2714" s="17">
        <f>'IMPORT RAW DATA'!B2720</f>
        <v>5.29</v>
      </c>
      <c r="C2714" s="2">
        <f t="shared" si="467"/>
        <v>-0.04</v>
      </c>
      <c r="D2714" s="2">
        <f t="shared" si="466"/>
        <v>0.04</v>
      </c>
      <c r="E2714" s="2">
        <f t="shared" si="472"/>
        <v>0.79</v>
      </c>
      <c r="F2714" s="2">
        <f t="shared" si="464"/>
        <v>0.05</v>
      </c>
      <c r="G2714" s="18">
        <f t="shared" si="465"/>
        <v>8.8999999999999999E-3</v>
      </c>
      <c r="H2714" s="18">
        <f t="shared" si="468"/>
        <v>9.4600000000000004E-2</v>
      </c>
      <c r="I2714">
        <v>0.66669999999999996</v>
      </c>
      <c r="J2714">
        <v>6.4500000000000002E-2</v>
      </c>
      <c r="K2714" s="2">
        <f t="shared" si="469"/>
        <v>5.29</v>
      </c>
      <c r="L2714" s="2">
        <f t="shared" si="473"/>
        <v>0</v>
      </c>
      <c r="M2714" s="26">
        <f t="shared" si="463"/>
        <v>1.2E-2</v>
      </c>
      <c r="N2714" s="22" t="str">
        <f t="shared" si="470"/>
        <v>- -</v>
      </c>
      <c r="O2714" s="23" t="str">
        <f t="shared" si="471"/>
        <v>- -</v>
      </c>
    </row>
    <row r="2715" spans="1:15" x14ac:dyDescent="0.2">
      <c r="A2715" s="27">
        <v>38259</v>
      </c>
      <c r="B2715" s="17">
        <f>'IMPORT RAW DATA'!B2721</f>
        <v>5.4</v>
      </c>
      <c r="C2715" s="2">
        <f t="shared" si="467"/>
        <v>0.04</v>
      </c>
      <c r="D2715" s="2">
        <f t="shared" si="466"/>
        <v>0.11</v>
      </c>
      <c r="E2715" s="2">
        <f t="shared" si="472"/>
        <v>0.89</v>
      </c>
      <c r="F2715" s="2">
        <f t="shared" si="464"/>
        <v>0.04</v>
      </c>
      <c r="G2715" s="18">
        <f t="shared" si="465"/>
        <v>7.7999999999999996E-3</v>
      </c>
      <c r="H2715" s="18">
        <f t="shared" si="468"/>
        <v>8.8599999999999998E-2</v>
      </c>
      <c r="I2715">
        <v>0.66669999999999996</v>
      </c>
      <c r="J2715">
        <v>6.4500000000000002E-2</v>
      </c>
      <c r="K2715" s="2">
        <f t="shared" si="469"/>
        <v>5.29</v>
      </c>
      <c r="L2715" s="2">
        <f t="shared" si="473"/>
        <v>0</v>
      </c>
      <c r="M2715" s="26">
        <f t="shared" si="463"/>
        <v>1.2E-2</v>
      </c>
      <c r="N2715" s="22" t="str">
        <f t="shared" si="470"/>
        <v>- -</v>
      </c>
      <c r="O2715" s="23" t="str">
        <f t="shared" si="471"/>
        <v>- -</v>
      </c>
    </row>
    <row r="2716" spans="1:15" x14ac:dyDescent="0.2">
      <c r="A2716" s="27">
        <v>38260</v>
      </c>
      <c r="B2716" s="17">
        <f>'IMPORT RAW DATA'!B2722</f>
        <v>5.3</v>
      </c>
      <c r="C2716" s="2">
        <f t="shared" si="467"/>
        <v>-0.04</v>
      </c>
      <c r="D2716" s="2">
        <f t="shared" si="466"/>
        <v>0.1</v>
      </c>
      <c r="E2716" s="2">
        <f t="shared" si="472"/>
        <v>0.96</v>
      </c>
      <c r="F2716" s="2">
        <f t="shared" si="464"/>
        <v>0.04</v>
      </c>
      <c r="G2716" s="18">
        <f t="shared" si="465"/>
        <v>7.7999999999999996E-3</v>
      </c>
      <c r="H2716" s="18">
        <f t="shared" si="468"/>
        <v>8.8599999999999998E-2</v>
      </c>
      <c r="I2716">
        <v>0.66669999999999996</v>
      </c>
      <c r="J2716">
        <v>6.4500000000000002E-2</v>
      </c>
      <c r="K2716" s="2">
        <f t="shared" si="469"/>
        <v>5.29</v>
      </c>
      <c r="L2716" s="2">
        <f t="shared" si="473"/>
        <v>0</v>
      </c>
      <c r="M2716" s="26">
        <f t="shared" si="463"/>
        <v>1.2E-2</v>
      </c>
      <c r="N2716" s="22" t="str">
        <f t="shared" si="470"/>
        <v>- -</v>
      </c>
      <c r="O2716" s="23" t="str">
        <f t="shared" si="471"/>
        <v>- -</v>
      </c>
    </row>
    <row r="2717" spans="1:15" x14ac:dyDescent="0.2">
      <c r="A2717" s="27">
        <v>38261</v>
      </c>
      <c r="B2717" s="17">
        <f>'IMPORT RAW DATA'!B2723</f>
        <v>5.44</v>
      </c>
      <c r="C2717" s="2">
        <f t="shared" si="467"/>
        <v>0.13</v>
      </c>
      <c r="D2717" s="2">
        <f t="shared" si="466"/>
        <v>0.14000000000000001</v>
      </c>
      <c r="E2717" s="2">
        <f t="shared" si="472"/>
        <v>1.08</v>
      </c>
      <c r="F2717" s="2">
        <f t="shared" si="464"/>
        <v>0.12</v>
      </c>
      <c r="G2717" s="18">
        <f t="shared" si="465"/>
        <v>1.8700000000000001E-2</v>
      </c>
      <c r="H2717" s="18">
        <f t="shared" si="468"/>
        <v>0.1368</v>
      </c>
      <c r="I2717">
        <v>0.66669999999999996</v>
      </c>
      <c r="J2717">
        <v>6.4500000000000002E-2</v>
      </c>
      <c r="K2717" s="2">
        <f t="shared" si="469"/>
        <v>5.29</v>
      </c>
      <c r="L2717" s="2">
        <f t="shared" si="473"/>
        <v>0</v>
      </c>
      <c r="M2717" s="26">
        <f t="shared" si="463"/>
        <v>1.0999999999999999E-2</v>
      </c>
      <c r="N2717" s="22" t="str">
        <f t="shared" si="470"/>
        <v>- -</v>
      </c>
      <c r="O2717" s="23" t="str">
        <f t="shared" si="471"/>
        <v>- -</v>
      </c>
    </row>
    <row r="2718" spans="1:15" x14ac:dyDescent="0.2">
      <c r="A2718" s="27">
        <v>38264</v>
      </c>
      <c r="B2718" s="17">
        <f>'IMPORT RAW DATA'!B2724</f>
        <v>5.56</v>
      </c>
      <c r="C2718" s="2">
        <f t="shared" si="467"/>
        <v>0.14000000000000001</v>
      </c>
      <c r="D2718" s="2">
        <f t="shared" si="466"/>
        <v>0.12</v>
      </c>
      <c r="E2718" s="2">
        <f t="shared" si="472"/>
        <v>1.17</v>
      </c>
      <c r="F2718" s="2">
        <f t="shared" si="464"/>
        <v>0.12</v>
      </c>
      <c r="G2718" s="18">
        <f t="shared" si="465"/>
        <v>1.8700000000000001E-2</v>
      </c>
      <c r="H2718" s="18">
        <f t="shared" si="468"/>
        <v>0.1368</v>
      </c>
      <c r="I2718">
        <v>0.66669999999999996</v>
      </c>
      <c r="J2718">
        <v>6.4500000000000002E-2</v>
      </c>
      <c r="K2718" s="2">
        <f t="shared" si="469"/>
        <v>5.3</v>
      </c>
      <c r="L2718" s="2">
        <f t="shared" si="473"/>
        <v>0.01</v>
      </c>
      <c r="M2718" s="26">
        <f t="shared" si="463"/>
        <v>0.01</v>
      </c>
      <c r="N2718" s="22" t="str">
        <f t="shared" si="470"/>
        <v>long</v>
      </c>
      <c r="O2718" s="23" t="str">
        <f t="shared" si="471"/>
        <v>- -</v>
      </c>
    </row>
    <row r="2719" spans="1:15" x14ac:dyDescent="0.2">
      <c r="A2719" s="27">
        <v>38265</v>
      </c>
      <c r="B2719" s="17">
        <f>'IMPORT RAW DATA'!B2725</f>
        <v>5.63</v>
      </c>
      <c r="C2719" s="2">
        <f t="shared" si="467"/>
        <v>0.18</v>
      </c>
      <c r="D2719" s="2">
        <f t="shared" si="466"/>
        <v>7.0000000000000007E-2</v>
      </c>
      <c r="E2719" s="2">
        <f t="shared" si="472"/>
        <v>1.1299999999999999</v>
      </c>
      <c r="F2719" s="2">
        <f t="shared" si="464"/>
        <v>0.16</v>
      </c>
      <c r="G2719" s="18">
        <f t="shared" si="465"/>
        <v>2.5899999999999999E-2</v>
      </c>
      <c r="H2719" s="18">
        <f t="shared" si="468"/>
        <v>0.16089999999999999</v>
      </c>
      <c r="I2719">
        <v>0.66669999999999996</v>
      </c>
      <c r="J2719">
        <v>6.4500000000000002E-2</v>
      </c>
      <c r="K2719" s="2">
        <f t="shared" si="469"/>
        <v>5.31</v>
      </c>
      <c r="L2719" s="2">
        <f t="shared" si="473"/>
        <v>0.01</v>
      </c>
      <c r="M2719" s="26">
        <f t="shared" si="463"/>
        <v>0.01</v>
      </c>
      <c r="N2719" s="22" t="str">
        <f t="shared" si="470"/>
        <v>long</v>
      </c>
      <c r="O2719" s="23" t="str">
        <f t="shared" si="471"/>
        <v>- -</v>
      </c>
    </row>
    <row r="2720" spans="1:15" x14ac:dyDescent="0.2">
      <c r="A2720" s="27">
        <v>38266</v>
      </c>
      <c r="B2720" s="17">
        <f>'IMPORT RAW DATA'!B2726</f>
        <v>5.61</v>
      </c>
      <c r="C2720" s="2">
        <f t="shared" si="467"/>
        <v>0.41</v>
      </c>
      <c r="D2720" s="2">
        <f t="shared" si="466"/>
        <v>0.02</v>
      </c>
      <c r="E2720" s="2">
        <f t="shared" si="472"/>
        <v>1.1200000000000001</v>
      </c>
      <c r="F2720" s="2">
        <f t="shared" si="464"/>
        <v>0.37</v>
      </c>
      <c r="G2720" s="18">
        <f t="shared" si="465"/>
        <v>8.2500000000000004E-2</v>
      </c>
      <c r="H2720" s="18">
        <f t="shared" si="468"/>
        <v>0.2873</v>
      </c>
      <c r="I2720">
        <v>0.66669999999999996</v>
      </c>
      <c r="J2720">
        <v>6.4500000000000002E-2</v>
      </c>
      <c r="K2720" s="2">
        <f t="shared" si="469"/>
        <v>5.33</v>
      </c>
      <c r="L2720" s="2">
        <f t="shared" si="473"/>
        <v>0.02</v>
      </c>
      <c r="M2720" s="26">
        <f t="shared" si="463"/>
        <v>0.01</v>
      </c>
      <c r="N2720" s="22" t="str">
        <f t="shared" si="470"/>
        <v>long</v>
      </c>
      <c r="O2720" s="23" t="str">
        <f t="shared" si="471"/>
        <v>- -</v>
      </c>
    </row>
    <row r="2721" spans="1:15" x14ac:dyDescent="0.2">
      <c r="A2721" s="27">
        <v>38267</v>
      </c>
      <c r="B2721" s="17">
        <f>'IMPORT RAW DATA'!B2727</f>
        <v>5.63</v>
      </c>
      <c r="C2721" s="2">
        <f t="shared" si="467"/>
        <v>0.23</v>
      </c>
      <c r="D2721" s="2">
        <f t="shared" si="466"/>
        <v>0.02</v>
      </c>
      <c r="E2721" s="2">
        <f t="shared" si="472"/>
        <v>0.89</v>
      </c>
      <c r="F2721" s="2">
        <f t="shared" si="464"/>
        <v>0.26</v>
      </c>
      <c r="G2721" s="18">
        <f t="shared" si="465"/>
        <v>4.8899999999999999E-2</v>
      </c>
      <c r="H2721" s="18">
        <f t="shared" si="468"/>
        <v>0.22109999999999999</v>
      </c>
      <c r="I2721">
        <v>0.66669999999999996</v>
      </c>
      <c r="J2721">
        <v>6.4500000000000002E-2</v>
      </c>
      <c r="K2721" s="2">
        <f t="shared" si="469"/>
        <v>5.34</v>
      </c>
      <c r="L2721" s="2">
        <f t="shared" si="473"/>
        <v>0.01</v>
      </c>
      <c r="M2721" s="26">
        <f t="shared" ref="M2721:M2784" si="474">STDEV(L2702:L2721)</f>
        <v>0.01</v>
      </c>
      <c r="N2721" s="22" t="str">
        <f t="shared" si="470"/>
        <v>long</v>
      </c>
      <c r="O2721" s="23" t="str">
        <f t="shared" si="471"/>
        <v>- -</v>
      </c>
    </row>
    <row r="2722" spans="1:15" x14ac:dyDescent="0.2">
      <c r="A2722" s="27">
        <v>38268</v>
      </c>
      <c r="B2722" s="17">
        <f>'IMPORT RAW DATA'!B2728</f>
        <v>5.7</v>
      </c>
      <c r="C2722" s="2">
        <f t="shared" si="467"/>
        <v>0.37</v>
      </c>
      <c r="D2722" s="2">
        <f t="shared" si="466"/>
        <v>7.0000000000000007E-2</v>
      </c>
      <c r="E2722" s="2">
        <f t="shared" si="472"/>
        <v>0.76</v>
      </c>
      <c r="F2722" s="2">
        <f t="shared" si="464"/>
        <v>0.49</v>
      </c>
      <c r="G2722" s="18">
        <f t="shared" si="465"/>
        <v>0.1293</v>
      </c>
      <c r="H2722" s="18">
        <f t="shared" si="468"/>
        <v>0.35959999999999998</v>
      </c>
      <c r="I2722">
        <v>0.66669999999999996</v>
      </c>
      <c r="J2722">
        <v>6.4500000000000002E-2</v>
      </c>
      <c r="K2722" s="2">
        <f t="shared" si="469"/>
        <v>5.39</v>
      </c>
      <c r="L2722" s="2">
        <f t="shared" si="473"/>
        <v>0.05</v>
      </c>
      <c r="M2722" s="26">
        <f t="shared" si="474"/>
        <v>1.4E-2</v>
      </c>
      <c r="N2722" s="22" t="str">
        <f t="shared" si="470"/>
        <v>long</v>
      </c>
      <c r="O2722" s="23" t="str">
        <f t="shared" si="471"/>
        <v>- -</v>
      </c>
    </row>
    <row r="2723" spans="1:15" x14ac:dyDescent="0.2">
      <c r="A2723" s="27">
        <v>38271</v>
      </c>
      <c r="B2723" s="17">
        <f>'IMPORT RAW DATA'!B2729</f>
        <v>5.72</v>
      </c>
      <c r="C2723" s="2">
        <f t="shared" si="467"/>
        <v>0.43</v>
      </c>
      <c r="D2723" s="2">
        <f t="shared" si="466"/>
        <v>0.02</v>
      </c>
      <c r="E2723" s="2">
        <f t="shared" si="472"/>
        <v>0.71</v>
      </c>
      <c r="F2723" s="2">
        <f t="shared" si="464"/>
        <v>0.61</v>
      </c>
      <c r="G2723" s="18">
        <f t="shared" si="465"/>
        <v>0.1865</v>
      </c>
      <c r="H2723" s="18">
        <f t="shared" si="468"/>
        <v>0.43180000000000002</v>
      </c>
      <c r="I2723">
        <v>0.66669999999999996</v>
      </c>
      <c r="J2723">
        <v>6.4500000000000002E-2</v>
      </c>
      <c r="K2723" s="2">
        <f t="shared" si="469"/>
        <v>5.45</v>
      </c>
      <c r="L2723" s="2">
        <f t="shared" si="473"/>
        <v>0.06</v>
      </c>
      <c r="M2723" s="26">
        <f t="shared" si="474"/>
        <v>1.7000000000000001E-2</v>
      </c>
      <c r="N2723" s="22" t="str">
        <f t="shared" si="470"/>
        <v>long</v>
      </c>
      <c r="O2723" s="23" t="str">
        <f t="shared" si="471"/>
        <v>- -</v>
      </c>
    </row>
    <row r="2724" spans="1:15" x14ac:dyDescent="0.2">
      <c r="A2724" s="27">
        <v>38272</v>
      </c>
      <c r="B2724" s="17">
        <f>'IMPORT RAW DATA'!B2730</f>
        <v>5.58</v>
      </c>
      <c r="C2724" s="2">
        <f t="shared" si="467"/>
        <v>0.18</v>
      </c>
      <c r="D2724" s="2">
        <f t="shared" si="466"/>
        <v>0.14000000000000001</v>
      </c>
      <c r="E2724" s="2">
        <f t="shared" si="472"/>
        <v>0.81</v>
      </c>
      <c r="F2724" s="2">
        <f t="shared" si="464"/>
        <v>0.22</v>
      </c>
      <c r="G2724" s="18">
        <f t="shared" si="465"/>
        <v>3.8800000000000001E-2</v>
      </c>
      <c r="H2724" s="18">
        <f t="shared" si="468"/>
        <v>0.19700000000000001</v>
      </c>
      <c r="I2724">
        <v>0.66669999999999996</v>
      </c>
      <c r="J2724">
        <v>6.4500000000000002E-2</v>
      </c>
      <c r="K2724" s="2">
        <f t="shared" si="469"/>
        <v>5.46</v>
      </c>
      <c r="L2724" s="2">
        <f t="shared" si="473"/>
        <v>0.01</v>
      </c>
      <c r="M2724" s="26">
        <f t="shared" si="474"/>
        <v>1.7000000000000001E-2</v>
      </c>
      <c r="N2724" s="22" t="str">
        <f t="shared" si="470"/>
        <v>long</v>
      </c>
      <c r="O2724" s="23" t="str">
        <f t="shared" si="471"/>
        <v>- -</v>
      </c>
    </row>
    <row r="2725" spans="1:15" x14ac:dyDescent="0.2">
      <c r="A2725" s="27">
        <v>38273</v>
      </c>
      <c r="B2725" s="17">
        <f>'IMPORT RAW DATA'!B2731</f>
        <v>5.59</v>
      </c>
      <c r="C2725" s="2">
        <f t="shared" si="467"/>
        <v>0.28999999999999998</v>
      </c>
      <c r="D2725" s="2">
        <f t="shared" si="466"/>
        <v>0.01</v>
      </c>
      <c r="E2725" s="2">
        <f t="shared" si="472"/>
        <v>0.71</v>
      </c>
      <c r="F2725" s="2">
        <f t="shared" si="464"/>
        <v>0.41</v>
      </c>
      <c r="G2725" s="18">
        <f t="shared" si="465"/>
        <v>9.7000000000000003E-2</v>
      </c>
      <c r="H2725" s="18">
        <f t="shared" si="468"/>
        <v>0.31140000000000001</v>
      </c>
      <c r="I2725">
        <v>0.66669999999999996</v>
      </c>
      <c r="J2725">
        <v>6.4500000000000002E-2</v>
      </c>
      <c r="K2725" s="2">
        <f t="shared" si="469"/>
        <v>5.47</v>
      </c>
      <c r="L2725" s="2">
        <f t="shared" si="473"/>
        <v>0.01</v>
      </c>
      <c r="M2725" s="26">
        <f t="shared" si="474"/>
        <v>1.7000000000000001E-2</v>
      </c>
      <c r="N2725" s="22" t="str">
        <f t="shared" si="470"/>
        <v>long</v>
      </c>
      <c r="O2725" s="23" t="str">
        <f t="shared" si="471"/>
        <v>- -</v>
      </c>
    </row>
    <row r="2726" spans="1:15" x14ac:dyDescent="0.2">
      <c r="A2726" s="27">
        <v>38274</v>
      </c>
      <c r="B2726" s="17">
        <f>'IMPORT RAW DATA'!B2732</f>
        <v>5.57</v>
      </c>
      <c r="C2726" s="2">
        <f t="shared" si="467"/>
        <v>0.13</v>
      </c>
      <c r="D2726" s="2">
        <f t="shared" si="466"/>
        <v>0.02</v>
      </c>
      <c r="E2726" s="2">
        <f t="shared" si="472"/>
        <v>0.63</v>
      </c>
      <c r="F2726" s="2">
        <f t="shared" si="464"/>
        <v>0.21</v>
      </c>
      <c r="G2726" s="18">
        <f t="shared" si="465"/>
        <v>3.6499999999999998E-2</v>
      </c>
      <c r="H2726" s="18">
        <f t="shared" si="468"/>
        <v>0.191</v>
      </c>
      <c r="I2726">
        <v>0.66669999999999996</v>
      </c>
      <c r="J2726">
        <v>6.4500000000000002E-2</v>
      </c>
      <c r="K2726" s="2">
        <f t="shared" si="469"/>
        <v>5.47</v>
      </c>
      <c r="L2726" s="2">
        <f t="shared" si="473"/>
        <v>0</v>
      </c>
      <c r="M2726" s="26">
        <f t="shared" si="474"/>
        <v>1.7000000000000001E-2</v>
      </c>
      <c r="N2726" s="22" t="str">
        <f t="shared" si="470"/>
        <v>- -</v>
      </c>
      <c r="O2726" s="23" t="str">
        <f t="shared" si="471"/>
        <v>- -</v>
      </c>
    </row>
    <row r="2727" spans="1:15" x14ac:dyDescent="0.2">
      <c r="A2727" s="27">
        <v>38275</v>
      </c>
      <c r="B2727" s="17">
        <f>'IMPORT RAW DATA'!B2733</f>
        <v>5.52</v>
      </c>
      <c r="C2727" s="2">
        <f t="shared" si="467"/>
        <v>-0.04</v>
      </c>
      <c r="D2727" s="2">
        <f t="shared" si="466"/>
        <v>0.05</v>
      </c>
      <c r="E2727" s="2">
        <f t="shared" si="472"/>
        <v>0.54</v>
      </c>
      <c r="F2727" s="2">
        <f t="shared" ref="F2727:F2790" si="475">ABS(C2727/E2727)</f>
        <v>7.0000000000000007E-2</v>
      </c>
      <c r="G2727" s="18">
        <f t="shared" ref="G2727:G2790" si="476">H2727*H2727</f>
        <v>1.14E-2</v>
      </c>
      <c r="H2727" s="18">
        <f t="shared" si="468"/>
        <v>0.1067</v>
      </c>
      <c r="I2727">
        <v>0.66669999999999996</v>
      </c>
      <c r="J2727">
        <v>6.4500000000000002E-2</v>
      </c>
      <c r="K2727" s="2">
        <f t="shared" si="469"/>
        <v>5.47</v>
      </c>
      <c r="L2727" s="2">
        <f t="shared" si="473"/>
        <v>0</v>
      </c>
      <c r="M2727" s="26">
        <f t="shared" si="474"/>
        <v>1.7000000000000001E-2</v>
      </c>
      <c r="N2727" s="22" t="str">
        <f t="shared" si="470"/>
        <v>- -</v>
      </c>
      <c r="O2727" s="23" t="str">
        <f t="shared" si="471"/>
        <v>- -</v>
      </c>
    </row>
    <row r="2728" spans="1:15" x14ac:dyDescent="0.2">
      <c r="A2728" s="27">
        <v>38278</v>
      </c>
      <c r="B2728" s="17">
        <f>'IMPORT RAW DATA'!B2734</f>
        <v>5.5</v>
      </c>
      <c r="C2728" s="2">
        <f t="shared" si="467"/>
        <v>-0.13</v>
      </c>
      <c r="D2728" s="2">
        <f t="shared" si="466"/>
        <v>0.02</v>
      </c>
      <c r="E2728" s="2">
        <f t="shared" si="472"/>
        <v>0.44</v>
      </c>
      <c r="F2728" s="2">
        <f t="shared" si="475"/>
        <v>0.3</v>
      </c>
      <c r="G2728" s="18">
        <f t="shared" si="476"/>
        <v>6.0100000000000001E-2</v>
      </c>
      <c r="H2728" s="18">
        <f t="shared" si="468"/>
        <v>0.2452</v>
      </c>
      <c r="I2728">
        <v>0.66669999999999996</v>
      </c>
      <c r="J2728">
        <v>6.4500000000000002E-2</v>
      </c>
      <c r="K2728" s="2">
        <f t="shared" si="469"/>
        <v>5.47</v>
      </c>
      <c r="L2728" s="2">
        <f t="shared" si="473"/>
        <v>0</v>
      </c>
      <c r="M2728" s="26">
        <f t="shared" si="474"/>
        <v>1.7000000000000001E-2</v>
      </c>
      <c r="N2728" s="22" t="str">
        <f t="shared" si="470"/>
        <v>- -</v>
      </c>
      <c r="O2728" s="23" t="str">
        <f t="shared" si="471"/>
        <v>- -</v>
      </c>
    </row>
    <row r="2729" spans="1:15" x14ac:dyDescent="0.2">
      <c r="A2729" s="27">
        <v>38279</v>
      </c>
      <c r="B2729" s="17">
        <f>'IMPORT RAW DATA'!B2735</f>
        <v>5.55</v>
      </c>
      <c r="C2729" s="2">
        <f t="shared" si="467"/>
        <v>-0.06</v>
      </c>
      <c r="D2729" s="2">
        <f t="shared" si="466"/>
        <v>0.05</v>
      </c>
      <c r="E2729" s="2">
        <f t="shared" si="472"/>
        <v>0.42</v>
      </c>
      <c r="F2729" s="2">
        <f t="shared" si="475"/>
        <v>0.14000000000000001</v>
      </c>
      <c r="G2729" s="18">
        <f t="shared" si="476"/>
        <v>2.2100000000000002E-2</v>
      </c>
      <c r="H2729" s="18">
        <f t="shared" si="468"/>
        <v>0.14879999999999999</v>
      </c>
      <c r="I2729">
        <v>0.66669999999999996</v>
      </c>
      <c r="J2729">
        <v>6.4500000000000002E-2</v>
      </c>
      <c r="K2729" s="2">
        <f t="shared" si="469"/>
        <v>5.47</v>
      </c>
      <c r="L2729" s="2">
        <f t="shared" si="473"/>
        <v>0</v>
      </c>
      <c r="M2729" s="26">
        <f t="shared" si="474"/>
        <v>1.7000000000000001E-2</v>
      </c>
      <c r="N2729" s="22" t="str">
        <f t="shared" si="470"/>
        <v>- -</v>
      </c>
      <c r="O2729" s="23" t="str">
        <f t="shared" si="471"/>
        <v>- -</v>
      </c>
    </row>
    <row r="2730" spans="1:15" x14ac:dyDescent="0.2">
      <c r="A2730" s="27">
        <v>38280</v>
      </c>
      <c r="B2730" s="17">
        <f>'IMPORT RAW DATA'!B2736</f>
        <v>5.49</v>
      </c>
      <c r="C2730" s="2">
        <f t="shared" si="467"/>
        <v>-0.14000000000000001</v>
      </c>
      <c r="D2730" s="2">
        <f t="shared" si="466"/>
        <v>0.06</v>
      </c>
      <c r="E2730" s="2">
        <f t="shared" si="472"/>
        <v>0.46</v>
      </c>
      <c r="F2730" s="2">
        <f t="shared" si="475"/>
        <v>0.3</v>
      </c>
      <c r="G2730" s="18">
        <f t="shared" si="476"/>
        <v>6.0100000000000001E-2</v>
      </c>
      <c r="H2730" s="18">
        <f t="shared" si="468"/>
        <v>0.2452</v>
      </c>
      <c r="I2730">
        <v>0.66669999999999996</v>
      </c>
      <c r="J2730">
        <v>6.4500000000000002E-2</v>
      </c>
      <c r="K2730" s="2">
        <f t="shared" si="469"/>
        <v>5.47</v>
      </c>
      <c r="L2730" s="2">
        <f t="shared" si="473"/>
        <v>0</v>
      </c>
      <c r="M2730" s="26">
        <f t="shared" si="474"/>
        <v>1.7000000000000001E-2</v>
      </c>
      <c r="N2730" s="22" t="str">
        <f t="shared" si="470"/>
        <v>- -</v>
      </c>
      <c r="O2730" s="23" t="str">
        <f t="shared" si="471"/>
        <v>- -</v>
      </c>
    </row>
    <row r="2731" spans="1:15" x14ac:dyDescent="0.2">
      <c r="A2731" s="27">
        <v>38281</v>
      </c>
      <c r="B2731" s="17">
        <f>'IMPORT RAW DATA'!B2737</f>
        <v>5.44</v>
      </c>
      <c r="C2731" s="2">
        <f t="shared" si="467"/>
        <v>-0.26</v>
      </c>
      <c r="D2731" s="2">
        <f t="shared" si="466"/>
        <v>0.05</v>
      </c>
      <c r="E2731" s="2">
        <f t="shared" si="472"/>
        <v>0.49</v>
      </c>
      <c r="F2731" s="2">
        <f t="shared" si="475"/>
        <v>0.53</v>
      </c>
      <c r="G2731" s="18">
        <f t="shared" si="476"/>
        <v>0.1472</v>
      </c>
      <c r="H2731" s="18">
        <f t="shared" si="468"/>
        <v>0.38369999999999999</v>
      </c>
      <c r="I2731">
        <v>0.66669999999999996</v>
      </c>
      <c r="J2731">
        <v>6.4500000000000002E-2</v>
      </c>
      <c r="K2731" s="2">
        <f t="shared" si="469"/>
        <v>5.47</v>
      </c>
      <c r="L2731" s="2">
        <f t="shared" si="473"/>
        <v>0</v>
      </c>
      <c r="M2731" s="26">
        <f t="shared" si="474"/>
        <v>1.7000000000000001E-2</v>
      </c>
      <c r="N2731" s="22" t="str">
        <f t="shared" si="470"/>
        <v>- -</v>
      </c>
      <c r="O2731" s="23" t="str">
        <f t="shared" si="471"/>
        <v>- -</v>
      </c>
    </row>
    <row r="2732" spans="1:15" x14ac:dyDescent="0.2">
      <c r="A2732" s="27">
        <v>38282</v>
      </c>
      <c r="B2732" s="17">
        <f>'IMPORT RAW DATA'!B2738</f>
        <v>5.42</v>
      </c>
      <c r="C2732" s="2">
        <f t="shared" si="467"/>
        <v>-0.3</v>
      </c>
      <c r="D2732" s="2">
        <f t="shared" si="466"/>
        <v>0.02</v>
      </c>
      <c r="E2732" s="2">
        <f t="shared" si="472"/>
        <v>0.44</v>
      </c>
      <c r="F2732" s="2">
        <f t="shared" si="475"/>
        <v>0.68</v>
      </c>
      <c r="G2732" s="18">
        <f t="shared" si="476"/>
        <v>0.22470000000000001</v>
      </c>
      <c r="H2732" s="18">
        <f t="shared" si="468"/>
        <v>0.47399999999999998</v>
      </c>
      <c r="I2732">
        <v>0.66669999999999996</v>
      </c>
      <c r="J2732">
        <v>6.4500000000000002E-2</v>
      </c>
      <c r="K2732" s="2">
        <f t="shared" si="469"/>
        <v>5.46</v>
      </c>
      <c r="L2732" s="2">
        <f t="shared" si="473"/>
        <v>-0.01</v>
      </c>
      <c r="M2732" s="26">
        <f t="shared" si="474"/>
        <v>1.7000000000000001E-2</v>
      </c>
      <c r="N2732" s="22" t="str">
        <f t="shared" si="470"/>
        <v>- -</v>
      </c>
      <c r="O2732" s="23" t="str">
        <f t="shared" si="471"/>
        <v>short</v>
      </c>
    </row>
    <row r="2733" spans="1:15" x14ac:dyDescent="0.2">
      <c r="A2733" s="27">
        <v>38285</v>
      </c>
      <c r="B2733" s="17">
        <f>'IMPORT RAW DATA'!B2739</f>
        <v>5.33</v>
      </c>
      <c r="C2733" s="2">
        <f t="shared" si="467"/>
        <v>-0.25</v>
      </c>
      <c r="D2733" s="2">
        <f t="shared" si="466"/>
        <v>0.09</v>
      </c>
      <c r="E2733" s="2">
        <f t="shared" si="472"/>
        <v>0.51</v>
      </c>
      <c r="F2733" s="2">
        <f t="shared" si="475"/>
        <v>0.49</v>
      </c>
      <c r="G2733" s="18">
        <f t="shared" si="476"/>
        <v>0.1293</v>
      </c>
      <c r="H2733" s="18">
        <f t="shared" si="468"/>
        <v>0.35959999999999998</v>
      </c>
      <c r="I2733">
        <v>0.66669999999999996</v>
      </c>
      <c r="J2733">
        <v>6.4500000000000002E-2</v>
      </c>
      <c r="K2733" s="2">
        <f t="shared" si="469"/>
        <v>5.44</v>
      </c>
      <c r="L2733" s="2">
        <f t="shared" si="473"/>
        <v>-0.02</v>
      </c>
      <c r="M2733" s="26">
        <f t="shared" si="474"/>
        <v>1.7999999999999999E-2</v>
      </c>
      <c r="N2733" s="22" t="str">
        <f t="shared" si="470"/>
        <v>- -</v>
      </c>
      <c r="O2733" s="23" t="str">
        <f t="shared" si="471"/>
        <v>short</v>
      </c>
    </row>
    <row r="2734" spans="1:15" x14ac:dyDescent="0.2">
      <c r="A2734" s="27">
        <v>38286</v>
      </c>
      <c r="B2734" s="17">
        <f>'IMPORT RAW DATA'!B2740</f>
        <v>5.41</v>
      </c>
      <c r="C2734" s="2">
        <f t="shared" si="467"/>
        <v>-0.18</v>
      </c>
      <c r="D2734" s="2">
        <f t="shared" si="466"/>
        <v>0.08</v>
      </c>
      <c r="E2734" s="2">
        <f t="shared" si="472"/>
        <v>0.45</v>
      </c>
      <c r="F2734" s="2">
        <f t="shared" si="475"/>
        <v>0.4</v>
      </c>
      <c r="G2734" s="18">
        <f t="shared" si="476"/>
        <v>9.3299999999999994E-2</v>
      </c>
      <c r="H2734" s="18">
        <f t="shared" si="468"/>
        <v>0.3054</v>
      </c>
      <c r="I2734">
        <v>0.66669999999999996</v>
      </c>
      <c r="J2734">
        <v>6.4500000000000002E-2</v>
      </c>
      <c r="K2734" s="2">
        <f t="shared" si="469"/>
        <v>5.44</v>
      </c>
      <c r="L2734" s="2">
        <f t="shared" si="473"/>
        <v>0</v>
      </c>
      <c r="M2734" s="26">
        <f t="shared" si="474"/>
        <v>1.7999999999999999E-2</v>
      </c>
      <c r="N2734" s="22" t="str">
        <f t="shared" si="470"/>
        <v>- -</v>
      </c>
      <c r="O2734" s="23" t="str">
        <f t="shared" si="471"/>
        <v>- -</v>
      </c>
    </row>
    <row r="2735" spans="1:15" x14ac:dyDescent="0.2">
      <c r="A2735" s="27">
        <v>38287</v>
      </c>
      <c r="B2735" s="17">
        <f>'IMPORT RAW DATA'!B2741</f>
        <v>5.41</v>
      </c>
      <c r="C2735" s="2">
        <f t="shared" si="467"/>
        <v>-0.16</v>
      </c>
      <c r="D2735" s="2">
        <f t="shared" si="466"/>
        <v>0</v>
      </c>
      <c r="E2735" s="2">
        <f t="shared" si="472"/>
        <v>0.44</v>
      </c>
      <c r="F2735" s="2">
        <f t="shared" si="475"/>
        <v>0.36</v>
      </c>
      <c r="G2735" s="18">
        <f t="shared" si="476"/>
        <v>7.9100000000000004E-2</v>
      </c>
      <c r="H2735" s="18">
        <f t="shared" si="468"/>
        <v>0.28129999999999999</v>
      </c>
      <c r="I2735">
        <v>0.66669999999999996</v>
      </c>
      <c r="J2735">
        <v>6.4500000000000002E-2</v>
      </c>
      <c r="K2735" s="2">
        <f t="shared" si="469"/>
        <v>5.44</v>
      </c>
      <c r="L2735" s="2">
        <f t="shared" si="473"/>
        <v>0</v>
      </c>
      <c r="M2735" s="26">
        <f t="shared" si="474"/>
        <v>1.7999999999999999E-2</v>
      </c>
      <c r="N2735" s="22" t="str">
        <f t="shared" si="470"/>
        <v>- -</v>
      </c>
      <c r="O2735" s="23" t="str">
        <f t="shared" si="471"/>
        <v>- -</v>
      </c>
    </row>
    <row r="2736" spans="1:15" x14ac:dyDescent="0.2">
      <c r="A2736" s="27">
        <v>38288</v>
      </c>
      <c r="B2736" s="17">
        <f>'IMPORT RAW DATA'!B2742</f>
        <v>5.42</v>
      </c>
      <c r="C2736" s="2">
        <f t="shared" si="467"/>
        <v>-0.1</v>
      </c>
      <c r="D2736" s="2">
        <f t="shared" si="466"/>
        <v>0.01</v>
      </c>
      <c r="E2736" s="2">
        <f t="shared" si="472"/>
        <v>0.43</v>
      </c>
      <c r="F2736" s="2">
        <f t="shared" si="475"/>
        <v>0.23</v>
      </c>
      <c r="G2736" s="18">
        <f t="shared" si="476"/>
        <v>4.1200000000000001E-2</v>
      </c>
      <c r="H2736" s="18">
        <f t="shared" si="468"/>
        <v>0.20300000000000001</v>
      </c>
      <c r="I2736">
        <v>0.66669999999999996</v>
      </c>
      <c r="J2736">
        <v>6.4500000000000002E-2</v>
      </c>
      <c r="K2736" s="2">
        <f t="shared" si="469"/>
        <v>5.44</v>
      </c>
      <c r="L2736" s="2">
        <f t="shared" si="473"/>
        <v>0</v>
      </c>
      <c r="M2736" s="26">
        <f t="shared" si="474"/>
        <v>1.7999999999999999E-2</v>
      </c>
      <c r="N2736" s="22" t="str">
        <f t="shared" si="470"/>
        <v>- -</v>
      </c>
      <c r="O2736" s="23" t="str">
        <f t="shared" si="471"/>
        <v>- -</v>
      </c>
    </row>
    <row r="2737" spans="1:15" x14ac:dyDescent="0.2">
      <c r="A2737" s="27">
        <v>38289</v>
      </c>
      <c r="B2737" s="17">
        <f>'IMPORT RAW DATA'!B2743</f>
        <v>5.32</v>
      </c>
      <c r="C2737" s="2">
        <f t="shared" si="467"/>
        <v>-0.18</v>
      </c>
      <c r="D2737" s="2">
        <f t="shared" si="466"/>
        <v>0.1</v>
      </c>
      <c r="E2737" s="2">
        <f t="shared" si="472"/>
        <v>0.48</v>
      </c>
      <c r="F2737" s="2">
        <f t="shared" si="475"/>
        <v>0.38</v>
      </c>
      <c r="G2737" s="18">
        <f t="shared" si="476"/>
        <v>8.5999999999999993E-2</v>
      </c>
      <c r="H2737" s="18">
        <f t="shared" si="468"/>
        <v>0.29330000000000001</v>
      </c>
      <c r="I2737">
        <v>0.66669999999999996</v>
      </c>
      <c r="J2737">
        <v>6.4500000000000002E-2</v>
      </c>
      <c r="K2737" s="2">
        <f t="shared" si="469"/>
        <v>5.43</v>
      </c>
      <c r="L2737" s="2">
        <f t="shared" si="473"/>
        <v>-0.01</v>
      </c>
      <c r="M2737" s="26">
        <f t="shared" si="474"/>
        <v>1.9E-2</v>
      </c>
      <c r="N2737" s="22" t="str">
        <f t="shared" si="470"/>
        <v>- -</v>
      </c>
      <c r="O2737" s="23" t="str">
        <f t="shared" si="471"/>
        <v>short</v>
      </c>
    </row>
    <row r="2738" spans="1:15" x14ac:dyDescent="0.2">
      <c r="A2738" s="27">
        <v>38292</v>
      </c>
      <c r="B2738" s="17">
        <f>'IMPORT RAW DATA'!B2744</f>
        <v>5.42</v>
      </c>
      <c r="C2738" s="2">
        <f t="shared" si="467"/>
        <v>-0.13</v>
      </c>
      <c r="D2738" s="2">
        <f t="shared" si="466"/>
        <v>0.1</v>
      </c>
      <c r="E2738" s="2">
        <f t="shared" si="472"/>
        <v>0.56000000000000005</v>
      </c>
      <c r="F2738" s="2">
        <f t="shared" si="475"/>
        <v>0.23</v>
      </c>
      <c r="G2738" s="18">
        <f t="shared" si="476"/>
        <v>4.1200000000000001E-2</v>
      </c>
      <c r="H2738" s="18">
        <f t="shared" si="468"/>
        <v>0.20300000000000001</v>
      </c>
      <c r="I2738">
        <v>0.66669999999999996</v>
      </c>
      <c r="J2738">
        <v>6.4500000000000002E-2</v>
      </c>
      <c r="K2738" s="2">
        <f t="shared" si="469"/>
        <v>5.43</v>
      </c>
      <c r="L2738" s="2">
        <f t="shared" si="473"/>
        <v>0</v>
      </c>
      <c r="M2738" s="26">
        <f t="shared" si="474"/>
        <v>1.9E-2</v>
      </c>
      <c r="N2738" s="22" t="str">
        <f t="shared" si="470"/>
        <v>- -</v>
      </c>
      <c r="O2738" s="23" t="str">
        <f t="shared" si="471"/>
        <v>- -</v>
      </c>
    </row>
    <row r="2739" spans="1:15" x14ac:dyDescent="0.2">
      <c r="A2739" s="27">
        <v>38293</v>
      </c>
      <c r="B2739" s="17">
        <f>'IMPORT RAW DATA'!B2745</f>
        <v>5.54</v>
      </c>
      <c r="C2739" s="2">
        <f t="shared" si="467"/>
        <v>0.05</v>
      </c>
      <c r="D2739" s="2">
        <f t="shared" si="466"/>
        <v>0.12</v>
      </c>
      <c r="E2739" s="2">
        <f t="shared" si="472"/>
        <v>0.63</v>
      </c>
      <c r="F2739" s="2">
        <f t="shared" si="475"/>
        <v>0.08</v>
      </c>
      <c r="G2739" s="18">
        <f t="shared" si="476"/>
        <v>1.2699999999999999E-2</v>
      </c>
      <c r="H2739" s="18">
        <f t="shared" si="468"/>
        <v>0.11269999999999999</v>
      </c>
      <c r="I2739">
        <v>0.66669999999999996</v>
      </c>
      <c r="J2739">
        <v>6.4500000000000002E-2</v>
      </c>
      <c r="K2739" s="2">
        <f t="shared" si="469"/>
        <v>5.43</v>
      </c>
      <c r="L2739" s="2">
        <f t="shared" si="473"/>
        <v>0</v>
      </c>
      <c r="M2739" s="26">
        <f t="shared" si="474"/>
        <v>1.9E-2</v>
      </c>
      <c r="N2739" s="22" t="str">
        <f t="shared" si="470"/>
        <v>- -</v>
      </c>
      <c r="O2739" s="23" t="str">
        <f t="shared" si="471"/>
        <v>- -</v>
      </c>
    </row>
    <row r="2740" spans="1:15" x14ac:dyDescent="0.2">
      <c r="A2740" s="27">
        <v>38294</v>
      </c>
      <c r="B2740" s="17">
        <f>'IMPORT RAW DATA'!B2746</f>
        <v>5.56</v>
      </c>
      <c r="C2740" s="2">
        <f t="shared" si="467"/>
        <v>0.12</v>
      </c>
      <c r="D2740" s="2">
        <f t="shared" si="466"/>
        <v>0.02</v>
      </c>
      <c r="E2740" s="2">
        <f t="shared" si="472"/>
        <v>0.59</v>
      </c>
      <c r="F2740" s="2">
        <f t="shared" si="475"/>
        <v>0.2</v>
      </c>
      <c r="G2740" s="18">
        <f t="shared" si="476"/>
        <v>3.4200000000000001E-2</v>
      </c>
      <c r="H2740" s="18">
        <f t="shared" si="468"/>
        <v>0.18490000000000001</v>
      </c>
      <c r="I2740">
        <v>0.66669999999999996</v>
      </c>
      <c r="J2740">
        <v>6.4500000000000002E-2</v>
      </c>
      <c r="K2740" s="2">
        <f t="shared" si="469"/>
        <v>5.43</v>
      </c>
      <c r="L2740" s="2">
        <f t="shared" si="473"/>
        <v>0</v>
      </c>
      <c r="M2740" s="26">
        <f t="shared" si="474"/>
        <v>1.7999999999999999E-2</v>
      </c>
      <c r="N2740" s="22" t="str">
        <f t="shared" si="470"/>
        <v>- -</v>
      </c>
      <c r="O2740" s="23" t="str">
        <f t="shared" si="471"/>
        <v>- -</v>
      </c>
    </row>
    <row r="2741" spans="1:15" x14ac:dyDescent="0.2">
      <c r="A2741" s="27">
        <v>38295</v>
      </c>
      <c r="B2741" s="17">
        <f>'IMPORT RAW DATA'!B2747</f>
        <v>5.57</v>
      </c>
      <c r="C2741" s="2">
        <f t="shared" si="467"/>
        <v>0.15</v>
      </c>
      <c r="D2741" s="2">
        <f t="shared" si="466"/>
        <v>0.01</v>
      </c>
      <c r="E2741" s="2">
        <f t="shared" si="472"/>
        <v>0.55000000000000004</v>
      </c>
      <c r="F2741" s="2">
        <f t="shared" si="475"/>
        <v>0.27</v>
      </c>
      <c r="G2741" s="18">
        <f t="shared" si="476"/>
        <v>5.16E-2</v>
      </c>
      <c r="H2741" s="18">
        <f t="shared" si="468"/>
        <v>0.2271</v>
      </c>
      <c r="I2741">
        <v>0.66669999999999996</v>
      </c>
      <c r="J2741">
        <v>6.4500000000000002E-2</v>
      </c>
      <c r="K2741" s="2">
        <f t="shared" si="469"/>
        <v>5.44</v>
      </c>
      <c r="L2741" s="2">
        <f t="shared" si="473"/>
        <v>0.01</v>
      </c>
      <c r="M2741" s="26">
        <f t="shared" si="474"/>
        <v>1.7999999999999999E-2</v>
      </c>
      <c r="N2741" s="22" t="str">
        <f t="shared" si="470"/>
        <v>long</v>
      </c>
      <c r="O2741" s="23" t="str">
        <f t="shared" si="471"/>
        <v>- -</v>
      </c>
    </row>
    <row r="2742" spans="1:15" x14ac:dyDescent="0.2">
      <c r="A2742" s="27">
        <v>38296</v>
      </c>
      <c r="B2742" s="17">
        <f>'IMPORT RAW DATA'!B2748</f>
        <v>5.61</v>
      </c>
      <c r="C2742" s="2">
        <f t="shared" si="467"/>
        <v>0.28000000000000003</v>
      </c>
      <c r="D2742" s="2">
        <f t="shared" si="466"/>
        <v>0.04</v>
      </c>
      <c r="E2742" s="2">
        <f t="shared" si="472"/>
        <v>0.56999999999999995</v>
      </c>
      <c r="F2742" s="2">
        <f t="shared" si="475"/>
        <v>0.49</v>
      </c>
      <c r="G2742" s="18">
        <f t="shared" si="476"/>
        <v>0.1293</v>
      </c>
      <c r="H2742" s="18">
        <f t="shared" si="468"/>
        <v>0.35959999999999998</v>
      </c>
      <c r="I2742">
        <v>0.66669999999999996</v>
      </c>
      <c r="J2742">
        <v>6.4500000000000002E-2</v>
      </c>
      <c r="K2742" s="2">
        <f t="shared" si="469"/>
        <v>5.46</v>
      </c>
      <c r="L2742" s="2">
        <f t="shared" si="473"/>
        <v>0.02</v>
      </c>
      <c r="M2742" s="26">
        <f t="shared" si="474"/>
        <v>1.6E-2</v>
      </c>
      <c r="N2742" s="22" t="str">
        <f t="shared" si="470"/>
        <v>long</v>
      </c>
      <c r="O2742" s="23" t="str">
        <f t="shared" si="471"/>
        <v>- -</v>
      </c>
    </row>
    <row r="2743" spans="1:15" x14ac:dyDescent="0.2">
      <c r="A2743" s="27">
        <v>38299</v>
      </c>
      <c r="B2743" s="17">
        <f>'IMPORT RAW DATA'!B2749</f>
        <v>5.61</v>
      </c>
      <c r="C2743" s="2">
        <f t="shared" si="467"/>
        <v>0.2</v>
      </c>
      <c r="D2743" s="2">
        <f t="shared" si="466"/>
        <v>0</v>
      </c>
      <c r="E2743" s="2">
        <f t="shared" si="472"/>
        <v>0.48</v>
      </c>
      <c r="F2743" s="2">
        <f t="shared" si="475"/>
        <v>0.42</v>
      </c>
      <c r="G2743" s="18">
        <f t="shared" si="476"/>
        <v>0.1007</v>
      </c>
      <c r="H2743" s="18">
        <f t="shared" si="468"/>
        <v>0.31740000000000002</v>
      </c>
      <c r="I2743">
        <v>0.66669999999999996</v>
      </c>
      <c r="J2743">
        <v>6.4500000000000002E-2</v>
      </c>
      <c r="K2743" s="2">
        <f t="shared" si="469"/>
        <v>5.48</v>
      </c>
      <c r="L2743" s="2">
        <f t="shared" si="473"/>
        <v>0.02</v>
      </c>
      <c r="M2743" s="26">
        <f t="shared" si="474"/>
        <v>8.9999999999999993E-3</v>
      </c>
      <c r="N2743" s="22" t="str">
        <f t="shared" si="470"/>
        <v>long</v>
      </c>
      <c r="O2743" s="23" t="str">
        <f t="shared" si="471"/>
        <v>- -</v>
      </c>
    </row>
    <row r="2744" spans="1:15" x14ac:dyDescent="0.2">
      <c r="A2744" s="27">
        <v>38300</v>
      </c>
      <c r="B2744" s="17">
        <f>'IMPORT RAW DATA'!B2750</f>
        <v>5.57</v>
      </c>
      <c r="C2744" s="2">
        <f t="shared" si="467"/>
        <v>0.16</v>
      </c>
      <c r="D2744" s="2">
        <f t="shared" si="466"/>
        <v>0.04</v>
      </c>
      <c r="E2744" s="2">
        <f t="shared" si="472"/>
        <v>0.44</v>
      </c>
      <c r="F2744" s="2">
        <f t="shared" si="475"/>
        <v>0.36</v>
      </c>
      <c r="G2744" s="18">
        <f t="shared" si="476"/>
        <v>7.9100000000000004E-2</v>
      </c>
      <c r="H2744" s="18">
        <f t="shared" si="468"/>
        <v>0.28129999999999999</v>
      </c>
      <c r="I2744">
        <v>0.66669999999999996</v>
      </c>
      <c r="J2744">
        <v>6.4500000000000002E-2</v>
      </c>
      <c r="K2744" s="2">
        <f t="shared" si="469"/>
        <v>5.49</v>
      </c>
      <c r="L2744" s="2">
        <f t="shared" si="473"/>
        <v>0.01</v>
      </c>
      <c r="M2744" s="26">
        <f t="shared" si="474"/>
        <v>8.9999999999999993E-3</v>
      </c>
      <c r="N2744" s="22" t="str">
        <f t="shared" si="470"/>
        <v>long</v>
      </c>
      <c r="O2744" s="23" t="str">
        <f t="shared" si="471"/>
        <v>- -</v>
      </c>
    </row>
    <row r="2745" spans="1:15" x14ac:dyDescent="0.2">
      <c r="A2745" s="27">
        <v>38301</v>
      </c>
      <c r="B2745" s="17">
        <f>'IMPORT RAW DATA'!B2751</f>
        <v>5.64</v>
      </c>
      <c r="C2745" s="2">
        <f t="shared" si="467"/>
        <v>0.22</v>
      </c>
      <c r="D2745" s="2">
        <f t="shared" si="466"/>
        <v>7.0000000000000007E-2</v>
      </c>
      <c r="E2745" s="2">
        <f t="shared" si="472"/>
        <v>0.51</v>
      </c>
      <c r="F2745" s="2">
        <f t="shared" si="475"/>
        <v>0.43</v>
      </c>
      <c r="G2745" s="18">
        <f t="shared" si="476"/>
        <v>0.1046</v>
      </c>
      <c r="H2745" s="18">
        <f t="shared" si="468"/>
        <v>0.32340000000000002</v>
      </c>
      <c r="I2745">
        <v>0.66669999999999996</v>
      </c>
      <c r="J2745">
        <v>6.4500000000000002E-2</v>
      </c>
      <c r="K2745" s="2">
        <f t="shared" si="469"/>
        <v>5.51</v>
      </c>
      <c r="L2745" s="2">
        <f t="shared" si="473"/>
        <v>0.02</v>
      </c>
      <c r="M2745" s="26">
        <f t="shared" si="474"/>
        <v>0.01</v>
      </c>
      <c r="N2745" s="22" t="str">
        <f t="shared" si="470"/>
        <v>long</v>
      </c>
      <c r="O2745" s="23" t="str">
        <f t="shared" si="471"/>
        <v>- -</v>
      </c>
    </row>
    <row r="2746" spans="1:15" x14ac:dyDescent="0.2">
      <c r="A2746" s="27">
        <v>38302</v>
      </c>
      <c r="B2746" s="17">
        <f>'IMPORT RAW DATA'!B2752</f>
        <v>5.69</v>
      </c>
      <c r="C2746" s="2">
        <f t="shared" si="467"/>
        <v>0.37</v>
      </c>
      <c r="D2746" s="2">
        <f t="shared" si="466"/>
        <v>0.05</v>
      </c>
      <c r="E2746" s="2">
        <f t="shared" si="472"/>
        <v>0.55000000000000004</v>
      </c>
      <c r="F2746" s="2">
        <f t="shared" si="475"/>
        <v>0.67</v>
      </c>
      <c r="G2746" s="18">
        <f t="shared" si="476"/>
        <v>0.219</v>
      </c>
      <c r="H2746" s="18">
        <f t="shared" si="468"/>
        <v>0.46800000000000003</v>
      </c>
      <c r="I2746">
        <v>0.66669999999999996</v>
      </c>
      <c r="J2746">
        <v>6.4500000000000002E-2</v>
      </c>
      <c r="K2746" s="2">
        <f t="shared" si="469"/>
        <v>5.55</v>
      </c>
      <c r="L2746" s="2">
        <f t="shared" si="473"/>
        <v>0.04</v>
      </c>
      <c r="M2746" s="26">
        <f t="shared" si="474"/>
        <v>1.2999999999999999E-2</v>
      </c>
      <c r="N2746" s="22" t="str">
        <f t="shared" si="470"/>
        <v>long</v>
      </c>
      <c r="O2746" s="23" t="str">
        <f t="shared" si="471"/>
        <v>- -</v>
      </c>
    </row>
    <row r="2747" spans="1:15" x14ac:dyDescent="0.2">
      <c r="A2747" s="27">
        <v>38303</v>
      </c>
      <c r="B2747" s="17">
        <f>'IMPORT RAW DATA'!B2753</f>
        <v>5.66</v>
      </c>
      <c r="C2747" s="2">
        <f t="shared" si="467"/>
        <v>0.24</v>
      </c>
      <c r="D2747" s="2">
        <f t="shared" si="466"/>
        <v>0.03</v>
      </c>
      <c r="E2747" s="2">
        <f t="shared" si="472"/>
        <v>0.48</v>
      </c>
      <c r="F2747" s="2">
        <f t="shared" si="475"/>
        <v>0.5</v>
      </c>
      <c r="G2747" s="18">
        <f t="shared" si="476"/>
        <v>0.13370000000000001</v>
      </c>
      <c r="H2747" s="18">
        <f t="shared" si="468"/>
        <v>0.36559999999999998</v>
      </c>
      <c r="I2747">
        <v>0.66669999999999996</v>
      </c>
      <c r="J2747">
        <v>6.4500000000000002E-2</v>
      </c>
      <c r="K2747" s="2">
        <f t="shared" si="469"/>
        <v>5.56</v>
      </c>
      <c r="L2747" s="2">
        <f t="shared" si="473"/>
        <v>0.01</v>
      </c>
      <c r="M2747" s="26">
        <f t="shared" si="474"/>
        <v>1.2999999999999999E-2</v>
      </c>
      <c r="N2747" s="22" t="str">
        <f t="shared" si="470"/>
        <v>long</v>
      </c>
      <c r="O2747" s="23" t="str">
        <f t="shared" si="471"/>
        <v>- -</v>
      </c>
    </row>
    <row r="2748" spans="1:15" x14ac:dyDescent="0.2">
      <c r="A2748" s="27">
        <v>38306</v>
      </c>
      <c r="B2748" s="17">
        <f>'IMPORT RAW DATA'!B2754</f>
        <v>5.72</v>
      </c>
      <c r="C2748" s="2">
        <f t="shared" si="467"/>
        <v>0.18</v>
      </c>
      <c r="D2748" s="2">
        <f t="shared" si="466"/>
        <v>0.06</v>
      </c>
      <c r="E2748" s="2">
        <f t="shared" si="472"/>
        <v>0.44</v>
      </c>
      <c r="F2748" s="2">
        <f t="shared" si="475"/>
        <v>0.41</v>
      </c>
      <c r="G2748" s="18">
        <f t="shared" si="476"/>
        <v>9.7000000000000003E-2</v>
      </c>
      <c r="H2748" s="18">
        <f t="shared" si="468"/>
        <v>0.31140000000000001</v>
      </c>
      <c r="I2748">
        <v>0.66669999999999996</v>
      </c>
      <c r="J2748">
        <v>6.4500000000000002E-2</v>
      </c>
      <c r="K2748" s="2">
        <f t="shared" si="469"/>
        <v>5.58</v>
      </c>
      <c r="L2748" s="2">
        <f t="shared" si="473"/>
        <v>0.02</v>
      </c>
      <c r="M2748" s="26">
        <f t="shared" si="474"/>
        <v>1.4E-2</v>
      </c>
      <c r="N2748" s="22" t="str">
        <f t="shared" si="470"/>
        <v>long</v>
      </c>
      <c r="O2748" s="23" t="str">
        <f t="shared" si="471"/>
        <v>- -</v>
      </c>
    </row>
    <row r="2749" spans="1:15" x14ac:dyDescent="0.2">
      <c r="A2749" s="27">
        <v>38307</v>
      </c>
      <c r="B2749" s="17">
        <f>'IMPORT RAW DATA'!B2755</f>
        <v>5.7</v>
      </c>
      <c r="C2749" s="2">
        <f t="shared" si="467"/>
        <v>0.14000000000000001</v>
      </c>
      <c r="D2749" s="2">
        <f t="shared" si="466"/>
        <v>0.02</v>
      </c>
      <c r="E2749" s="2">
        <f t="shared" si="472"/>
        <v>0.34</v>
      </c>
      <c r="F2749" s="2">
        <f t="shared" si="475"/>
        <v>0.41</v>
      </c>
      <c r="G2749" s="18">
        <f t="shared" si="476"/>
        <v>9.7000000000000003E-2</v>
      </c>
      <c r="H2749" s="18">
        <f t="shared" si="468"/>
        <v>0.31140000000000001</v>
      </c>
      <c r="I2749">
        <v>0.66669999999999996</v>
      </c>
      <c r="J2749">
        <v>6.4500000000000002E-2</v>
      </c>
      <c r="K2749" s="2">
        <f t="shared" si="469"/>
        <v>5.59</v>
      </c>
      <c r="L2749" s="2">
        <f t="shared" si="473"/>
        <v>0.01</v>
      </c>
      <c r="M2749" s="26">
        <f t="shared" si="474"/>
        <v>1.4E-2</v>
      </c>
      <c r="N2749" s="22" t="str">
        <f t="shared" si="470"/>
        <v>long</v>
      </c>
      <c r="O2749" s="23" t="str">
        <f t="shared" si="471"/>
        <v>- -</v>
      </c>
    </row>
    <row r="2750" spans="1:15" x14ac:dyDescent="0.2">
      <c r="A2750" s="27">
        <v>38308</v>
      </c>
      <c r="B2750" s="17">
        <f>'IMPORT RAW DATA'!B2756</f>
        <v>5.76</v>
      </c>
      <c r="C2750" s="2">
        <f t="shared" si="467"/>
        <v>0.19</v>
      </c>
      <c r="D2750" s="2">
        <f t="shared" si="466"/>
        <v>0.06</v>
      </c>
      <c r="E2750" s="2">
        <f t="shared" si="472"/>
        <v>0.38</v>
      </c>
      <c r="F2750" s="2">
        <f t="shared" si="475"/>
        <v>0.5</v>
      </c>
      <c r="G2750" s="18">
        <f t="shared" si="476"/>
        <v>0.13370000000000001</v>
      </c>
      <c r="H2750" s="18">
        <f t="shared" si="468"/>
        <v>0.36559999999999998</v>
      </c>
      <c r="I2750">
        <v>0.66669999999999996</v>
      </c>
      <c r="J2750">
        <v>6.4500000000000002E-2</v>
      </c>
      <c r="K2750" s="2">
        <f t="shared" si="469"/>
        <v>5.61</v>
      </c>
      <c r="L2750" s="2">
        <f t="shared" si="473"/>
        <v>0.02</v>
      </c>
      <c r="M2750" s="26">
        <f t="shared" si="474"/>
        <v>1.4E-2</v>
      </c>
      <c r="N2750" s="22" t="str">
        <f t="shared" si="470"/>
        <v>long</v>
      </c>
      <c r="O2750" s="23" t="str">
        <f t="shared" si="471"/>
        <v>- -</v>
      </c>
    </row>
    <row r="2751" spans="1:15" x14ac:dyDescent="0.2">
      <c r="A2751" s="27">
        <v>38309</v>
      </c>
      <c r="B2751" s="17">
        <f>'IMPORT RAW DATA'!B2757</f>
        <v>5.75</v>
      </c>
      <c r="C2751" s="2">
        <f t="shared" si="467"/>
        <v>0.14000000000000001</v>
      </c>
      <c r="D2751" s="2">
        <f t="shared" si="466"/>
        <v>0.01</v>
      </c>
      <c r="E2751" s="2">
        <f t="shared" si="472"/>
        <v>0.38</v>
      </c>
      <c r="F2751" s="2">
        <f t="shared" si="475"/>
        <v>0.37</v>
      </c>
      <c r="G2751" s="18">
        <f t="shared" si="476"/>
        <v>8.2500000000000004E-2</v>
      </c>
      <c r="H2751" s="18">
        <f t="shared" si="468"/>
        <v>0.2873</v>
      </c>
      <c r="I2751">
        <v>0.66669999999999996</v>
      </c>
      <c r="J2751">
        <v>6.4500000000000002E-2</v>
      </c>
      <c r="K2751" s="2">
        <f t="shared" si="469"/>
        <v>5.62</v>
      </c>
      <c r="L2751" s="2">
        <f t="shared" si="473"/>
        <v>0.01</v>
      </c>
      <c r="M2751" s="26">
        <f t="shared" si="474"/>
        <v>1.4E-2</v>
      </c>
      <c r="N2751" s="22" t="str">
        <f t="shared" si="470"/>
        <v>long</v>
      </c>
      <c r="O2751" s="23" t="str">
        <f t="shared" si="471"/>
        <v>- -</v>
      </c>
    </row>
    <row r="2752" spans="1:15" x14ac:dyDescent="0.2">
      <c r="A2752" s="27">
        <v>38310</v>
      </c>
      <c r="B2752" s="17">
        <f>'IMPORT RAW DATA'!B2758</f>
        <v>5.67</v>
      </c>
      <c r="C2752" s="2">
        <f t="shared" si="467"/>
        <v>0.06</v>
      </c>
      <c r="D2752" s="2">
        <f t="shared" si="466"/>
        <v>0.08</v>
      </c>
      <c r="E2752" s="2">
        <f t="shared" si="472"/>
        <v>0.42</v>
      </c>
      <c r="F2752" s="2">
        <f t="shared" si="475"/>
        <v>0.14000000000000001</v>
      </c>
      <c r="G2752" s="18">
        <f t="shared" si="476"/>
        <v>2.2100000000000002E-2</v>
      </c>
      <c r="H2752" s="18">
        <f t="shared" si="468"/>
        <v>0.14879999999999999</v>
      </c>
      <c r="I2752">
        <v>0.66669999999999996</v>
      </c>
      <c r="J2752">
        <v>6.4500000000000002E-2</v>
      </c>
      <c r="K2752" s="2">
        <f t="shared" si="469"/>
        <v>5.62</v>
      </c>
      <c r="L2752" s="2">
        <f t="shared" si="473"/>
        <v>0</v>
      </c>
      <c r="M2752" s="26">
        <f t="shared" si="474"/>
        <v>1.2999999999999999E-2</v>
      </c>
      <c r="N2752" s="22" t="str">
        <f t="shared" si="470"/>
        <v>- -</v>
      </c>
      <c r="O2752" s="23" t="str">
        <f t="shared" si="471"/>
        <v>- -</v>
      </c>
    </row>
    <row r="2753" spans="1:15" x14ac:dyDescent="0.2">
      <c r="A2753" s="27">
        <v>38313</v>
      </c>
      <c r="B2753" s="17">
        <f>'IMPORT RAW DATA'!B2759</f>
        <v>5.62</v>
      </c>
      <c r="C2753" s="2">
        <f t="shared" si="467"/>
        <v>0.05</v>
      </c>
      <c r="D2753" s="2">
        <f t="shared" si="466"/>
        <v>0.05</v>
      </c>
      <c r="E2753" s="2">
        <f t="shared" si="472"/>
        <v>0.47</v>
      </c>
      <c r="F2753" s="2">
        <f t="shared" si="475"/>
        <v>0.11</v>
      </c>
      <c r="G2753" s="18">
        <f t="shared" si="476"/>
        <v>1.7100000000000001E-2</v>
      </c>
      <c r="H2753" s="18">
        <f t="shared" si="468"/>
        <v>0.13070000000000001</v>
      </c>
      <c r="I2753">
        <v>0.66669999999999996</v>
      </c>
      <c r="J2753">
        <v>6.4500000000000002E-2</v>
      </c>
      <c r="K2753" s="2">
        <f t="shared" si="469"/>
        <v>5.62</v>
      </c>
      <c r="L2753" s="2">
        <f t="shared" si="473"/>
        <v>0</v>
      </c>
      <c r="M2753" s="26">
        <f t="shared" si="474"/>
        <v>1.2E-2</v>
      </c>
      <c r="N2753" s="22" t="str">
        <f t="shared" si="470"/>
        <v>- -</v>
      </c>
      <c r="O2753" s="23" t="str">
        <f t="shared" si="471"/>
        <v>- -</v>
      </c>
    </row>
    <row r="2754" spans="1:15" x14ac:dyDescent="0.2">
      <c r="A2754" s="27">
        <v>38314</v>
      </c>
      <c r="B2754" s="17">
        <f>'IMPORT RAW DATA'!B2760</f>
        <v>5.64</v>
      </c>
      <c r="C2754" s="2">
        <f t="shared" si="467"/>
        <v>0</v>
      </c>
      <c r="D2754" s="2">
        <f t="shared" si="466"/>
        <v>0.02</v>
      </c>
      <c r="E2754" s="2">
        <f t="shared" si="472"/>
        <v>0.45</v>
      </c>
      <c r="F2754" s="2">
        <f t="shared" si="475"/>
        <v>0</v>
      </c>
      <c r="G2754" s="18">
        <f t="shared" si="476"/>
        <v>4.1999999999999997E-3</v>
      </c>
      <c r="H2754" s="18">
        <f t="shared" si="468"/>
        <v>6.4500000000000002E-2</v>
      </c>
      <c r="I2754">
        <v>0.66669999999999996</v>
      </c>
      <c r="J2754">
        <v>6.4500000000000002E-2</v>
      </c>
      <c r="K2754" s="2">
        <f t="shared" si="469"/>
        <v>5.62</v>
      </c>
      <c r="L2754" s="2">
        <f t="shared" si="473"/>
        <v>0</v>
      </c>
      <c r="M2754" s="26">
        <f t="shared" si="474"/>
        <v>1.2E-2</v>
      </c>
      <c r="N2754" s="22" t="str">
        <f t="shared" si="470"/>
        <v>- -</v>
      </c>
      <c r="O2754" s="23" t="str">
        <f t="shared" si="471"/>
        <v>- -</v>
      </c>
    </row>
    <row r="2755" spans="1:15" x14ac:dyDescent="0.2">
      <c r="A2755" s="27">
        <v>38315</v>
      </c>
      <c r="B2755" s="17">
        <f>'IMPORT RAW DATA'!B2761</f>
        <v>5.61</v>
      </c>
      <c r="C2755" s="2">
        <f t="shared" si="467"/>
        <v>-0.08</v>
      </c>
      <c r="D2755" s="2">
        <f t="shared" si="466"/>
        <v>0.03</v>
      </c>
      <c r="E2755" s="2">
        <f t="shared" si="472"/>
        <v>0.41</v>
      </c>
      <c r="F2755" s="2">
        <f t="shared" si="475"/>
        <v>0.2</v>
      </c>
      <c r="G2755" s="18">
        <f t="shared" si="476"/>
        <v>3.4200000000000001E-2</v>
      </c>
      <c r="H2755" s="18">
        <f t="shared" si="468"/>
        <v>0.18490000000000001</v>
      </c>
      <c r="I2755">
        <v>0.66669999999999996</v>
      </c>
      <c r="J2755">
        <v>6.4500000000000002E-2</v>
      </c>
      <c r="K2755" s="2">
        <f t="shared" si="469"/>
        <v>5.62</v>
      </c>
      <c r="L2755" s="2">
        <f t="shared" si="473"/>
        <v>0</v>
      </c>
      <c r="M2755" s="26">
        <f t="shared" si="474"/>
        <v>1.2E-2</v>
      </c>
      <c r="N2755" s="22" t="str">
        <f t="shared" si="470"/>
        <v>- -</v>
      </c>
      <c r="O2755" s="23" t="str">
        <f t="shared" si="471"/>
        <v>- -</v>
      </c>
    </row>
    <row r="2756" spans="1:15" x14ac:dyDescent="0.2">
      <c r="A2756" s="27">
        <v>38316</v>
      </c>
      <c r="B2756" s="17">
        <f>'IMPORT RAW DATA'!B2762</f>
        <v>5.45</v>
      </c>
      <c r="C2756" s="2">
        <f t="shared" si="467"/>
        <v>-0.21</v>
      </c>
      <c r="D2756" s="2">
        <f t="shared" ref="D2756:D2819" si="477">ABS(B2756-B2755)</f>
        <v>0.16</v>
      </c>
      <c r="E2756" s="2">
        <f t="shared" si="472"/>
        <v>0.52</v>
      </c>
      <c r="F2756" s="2">
        <f t="shared" si="475"/>
        <v>0.4</v>
      </c>
      <c r="G2756" s="18">
        <f t="shared" si="476"/>
        <v>9.3299999999999994E-2</v>
      </c>
      <c r="H2756" s="18">
        <f t="shared" si="468"/>
        <v>0.3054</v>
      </c>
      <c r="I2756">
        <v>0.66669999999999996</v>
      </c>
      <c r="J2756">
        <v>6.4500000000000002E-2</v>
      </c>
      <c r="K2756" s="2">
        <f t="shared" si="469"/>
        <v>5.6</v>
      </c>
      <c r="L2756" s="2">
        <f t="shared" si="473"/>
        <v>-0.02</v>
      </c>
      <c r="M2756" s="26">
        <f t="shared" si="474"/>
        <v>1.2999999999999999E-2</v>
      </c>
      <c r="N2756" s="22" t="str">
        <f t="shared" si="470"/>
        <v>- -</v>
      </c>
      <c r="O2756" s="23" t="str">
        <f t="shared" si="471"/>
        <v>short</v>
      </c>
    </row>
    <row r="2757" spans="1:15" x14ac:dyDescent="0.2">
      <c r="A2757" s="27">
        <v>38317</v>
      </c>
      <c r="B2757" s="17">
        <f>'IMPORT RAW DATA'!B2763</f>
        <v>5.43</v>
      </c>
      <c r="C2757" s="2">
        <f t="shared" si="467"/>
        <v>-0.28999999999999998</v>
      </c>
      <c r="D2757" s="2">
        <f t="shared" si="477"/>
        <v>0.02</v>
      </c>
      <c r="E2757" s="2">
        <f t="shared" si="472"/>
        <v>0.51</v>
      </c>
      <c r="F2757" s="2">
        <f t="shared" si="475"/>
        <v>0.56999999999999995</v>
      </c>
      <c r="G2757" s="18">
        <f t="shared" si="476"/>
        <v>0.1663</v>
      </c>
      <c r="H2757" s="18">
        <f t="shared" si="468"/>
        <v>0.4078</v>
      </c>
      <c r="I2757">
        <v>0.66669999999999996</v>
      </c>
      <c r="J2757">
        <v>6.4500000000000002E-2</v>
      </c>
      <c r="K2757" s="2">
        <f t="shared" si="469"/>
        <v>5.57</v>
      </c>
      <c r="L2757" s="2">
        <f t="shared" si="473"/>
        <v>-0.03</v>
      </c>
      <c r="M2757" s="26">
        <f t="shared" si="474"/>
        <v>1.4999999999999999E-2</v>
      </c>
      <c r="N2757" s="22" t="str">
        <f t="shared" si="470"/>
        <v>- -</v>
      </c>
      <c r="O2757" s="23" t="str">
        <f t="shared" si="471"/>
        <v>short</v>
      </c>
    </row>
    <row r="2758" spans="1:15" x14ac:dyDescent="0.2">
      <c r="A2758" s="27">
        <v>38320</v>
      </c>
      <c r="B2758" s="17">
        <f>'IMPORT RAW DATA'!B2764</f>
        <v>5.43</v>
      </c>
      <c r="C2758" s="2">
        <f t="shared" si="467"/>
        <v>-0.27</v>
      </c>
      <c r="D2758" s="2">
        <f t="shared" si="477"/>
        <v>0</v>
      </c>
      <c r="E2758" s="2">
        <f t="shared" si="472"/>
        <v>0.45</v>
      </c>
      <c r="F2758" s="2">
        <f t="shared" si="475"/>
        <v>0.6</v>
      </c>
      <c r="G2758" s="18">
        <f t="shared" si="476"/>
        <v>0.18129999999999999</v>
      </c>
      <c r="H2758" s="18">
        <f t="shared" si="468"/>
        <v>0.42580000000000001</v>
      </c>
      <c r="I2758">
        <v>0.66669999999999996</v>
      </c>
      <c r="J2758">
        <v>6.4500000000000002E-2</v>
      </c>
      <c r="K2758" s="2">
        <f t="shared" si="469"/>
        <v>5.54</v>
      </c>
      <c r="L2758" s="2">
        <f t="shared" si="473"/>
        <v>-0.03</v>
      </c>
      <c r="M2758" s="26">
        <f t="shared" si="474"/>
        <v>1.7000000000000001E-2</v>
      </c>
      <c r="N2758" s="22" t="str">
        <f t="shared" si="470"/>
        <v>- -</v>
      </c>
      <c r="O2758" s="23" t="str">
        <f t="shared" si="471"/>
        <v>short</v>
      </c>
    </row>
    <row r="2759" spans="1:15" x14ac:dyDescent="0.2">
      <c r="A2759" s="27">
        <v>38321</v>
      </c>
      <c r="B2759" s="17">
        <f>'IMPORT RAW DATA'!B2765</f>
        <v>5.4</v>
      </c>
      <c r="C2759" s="2">
        <f t="shared" si="467"/>
        <v>-0.36</v>
      </c>
      <c r="D2759" s="2">
        <f t="shared" si="477"/>
        <v>0.03</v>
      </c>
      <c r="E2759" s="2">
        <f t="shared" si="472"/>
        <v>0.46</v>
      </c>
      <c r="F2759" s="2">
        <f t="shared" si="475"/>
        <v>0.78</v>
      </c>
      <c r="G2759" s="18">
        <f t="shared" si="476"/>
        <v>0.28539999999999999</v>
      </c>
      <c r="H2759" s="18">
        <f t="shared" si="468"/>
        <v>0.53420000000000001</v>
      </c>
      <c r="I2759">
        <v>0.66669999999999996</v>
      </c>
      <c r="J2759">
        <v>6.4500000000000002E-2</v>
      </c>
      <c r="K2759" s="2">
        <f t="shared" si="469"/>
        <v>5.5</v>
      </c>
      <c r="L2759" s="2">
        <f t="shared" si="473"/>
        <v>-0.04</v>
      </c>
      <c r="M2759" s="26">
        <f t="shared" si="474"/>
        <v>0.02</v>
      </c>
      <c r="N2759" s="22" t="str">
        <f t="shared" si="470"/>
        <v>- -</v>
      </c>
      <c r="O2759" s="23" t="str">
        <f t="shared" si="471"/>
        <v>short</v>
      </c>
    </row>
    <row r="2760" spans="1:15" x14ac:dyDescent="0.2">
      <c r="A2760" s="27">
        <v>38322</v>
      </c>
      <c r="B2760" s="17">
        <f>'IMPORT RAW DATA'!B2766</f>
        <v>5.51</v>
      </c>
      <c r="C2760" s="2">
        <f t="shared" si="467"/>
        <v>-0.24</v>
      </c>
      <c r="D2760" s="2">
        <f t="shared" si="477"/>
        <v>0.11</v>
      </c>
      <c r="E2760" s="2">
        <f t="shared" si="472"/>
        <v>0.51</v>
      </c>
      <c r="F2760" s="2">
        <f t="shared" si="475"/>
        <v>0.47</v>
      </c>
      <c r="G2760" s="18">
        <f t="shared" si="476"/>
        <v>0.1208</v>
      </c>
      <c r="H2760" s="18">
        <f t="shared" si="468"/>
        <v>0.34749999999999998</v>
      </c>
      <c r="I2760">
        <v>0.66669999999999996</v>
      </c>
      <c r="J2760">
        <v>6.4500000000000002E-2</v>
      </c>
      <c r="K2760" s="2">
        <f t="shared" si="469"/>
        <v>5.5</v>
      </c>
      <c r="L2760" s="2">
        <f t="shared" si="473"/>
        <v>0</v>
      </c>
      <c r="M2760" s="26">
        <f t="shared" si="474"/>
        <v>0.02</v>
      </c>
      <c r="N2760" s="22" t="str">
        <f t="shared" si="470"/>
        <v>- -</v>
      </c>
      <c r="O2760" s="23" t="str">
        <f t="shared" si="471"/>
        <v>- -</v>
      </c>
    </row>
    <row r="2761" spans="1:15" x14ac:dyDescent="0.2">
      <c r="A2761" s="27">
        <v>38323</v>
      </c>
      <c r="B2761" s="17">
        <f>'IMPORT RAW DATA'!B2767</f>
        <v>5.53</v>
      </c>
      <c r="C2761" s="2">
        <f t="shared" si="467"/>
        <v>-0.14000000000000001</v>
      </c>
      <c r="D2761" s="2">
        <f t="shared" si="477"/>
        <v>0.02</v>
      </c>
      <c r="E2761" s="2">
        <f t="shared" si="472"/>
        <v>0.52</v>
      </c>
      <c r="F2761" s="2">
        <f t="shared" si="475"/>
        <v>0.27</v>
      </c>
      <c r="G2761" s="18">
        <f t="shared" si="476"/>
        <v>5.16E-2</v>
      </c>
      <c r="H2761" s="18">
        <f t="shared" si="468"/>
        <v>0.2271</v>
      </c>
      <c r="I2761">
        <v>0.66669999999999996</v>
      </c>
      <c r="J2761">
        <v>6.4500000000000002E-2</v>
      </c>
      <c r="K2761" s="2">
        <f t="shared" si="469"/>
        <v>5.5</v>
      </c>
      <c r="L2761" s="2">
        <f t="shared" si="473"/>
        <v>0</v>
      </c>
      <c r="M2761" s="26">
        <f t="shared" si="474"/>
        <v>0.02</v>
      </c>
      <c r="N2761" s="22" t="str">
        <f t="shared" si="470"/>
        <v>- -</v>
      </c>
      <c r="O2761" s="23" t="str">
        <f t="shared" si="471"/>
        <v>- -</v>
      </c>
    </row>
    <row r="2762" spans="1:15" x14ac:dyDescent="0.2">
      <c r="A2762" s="27">
        <v>38324</v>
      </c>
      <c r="B2762" s="17">
        <f>'IMPORT RAW DATA'!B2768</f>
        <v>5.55</v>
      </c>
      <c r="C2762" s="2">
        <f t="shared" si="467"/>
        <v>-7.0000000000000007E-2</v>
      </c>
      <c r="D2762" s="2">
        <f t="shared" si="477"/>
        <v>0.02</v>
      </c>
      <c r="E2762" s="2">
        <f t="shared" si="472"/>
        <v>0.46</v>
      </c>
      <c r="F2762" s="2">
        <f t="shared" si="475"/>
        <v>0.15</v>
      </c>
      <c r="G2762" s="18">
        <f t="shared" si="476"/>
        <v>2.4E-2</v>
      </c>
      <c r="H2762" s="18">
        <f t="shared" si="468"/>
        <v>0.15479999999999999</v>
      </c>
      <c r="I2762">
        <v>0.66669999999999996</v>
      </c>
      <c r="J2762">
        <v>6.4500000000000002E-2</v>
      </c>
      <c r="K2762" s="2">
        <f t="shared" si="469"/>
        <v>5.5</v>
      </c>
      <c r="L2762" s="2">
        <f t="shared" si="473"/>
        <v>0</v>
      </c>
      <c r="M2762" s="26">
        <f t="shared" si="474"/>
        <v>0.02</v>
      </c>
      <c r="N2762" s="22" t="str">
        <f t="shared" si="470"/>
        <v>- -</v>
      </c>
      <c r="O2762" s="23" t="str">
        <f t="shared" si="471"/>
        <v>- -</v>
      </c>
    </row>
    <row r="2763" spans="1:15" x14ac:dyDescent="0.2">
      <c r="A2763" s="27">
        <v>38327</v>
      </c>
      <c r="B2763" s="17">
        <f>'IMPORT RAW DATA'!B2769</f>
        <v>5.51</v>
      </c>
      <c r="C2763" s="2">
        <f t="shared" si="467"/>
        <v>-0.13</v>
      </c>
      <c r="D2763" s="2">
        <f t="shared" si="477"/>
        <v>0.04</v>
      </c>
      <c r="E2763" s="2">
        <f t="shared" si="472"/>
        <v>0.45</v>
      </c>
      <c r="F2763" s="2">
        <f t="shared" si="475"/>
        <v>0.28999999999999998</v>
      </c>
      <c r="G2763" s="18">
        <f t="shared" si="476"/>
        <v>5.7200000000000001E-2</v>
      </c>
      <c r="H2763" s="18">
        <f t="shared" si="468"/>
        <v>0.23910000000000001</v>
      </c>
      <c r="I2763">
        <v>0.66669999999999996</v>
      </c>
      <c r="J2763">
        <v>6.4500000000000002E-2</v>
      </c>
      <c r="K2763" s="2">
        <f t="shared" si="469"/>
        <v>5.5</v>
      </c>
      <c r="L2763" s="2">
        <f t="shared" si="473"/>
        <v>0</v>
      </c>
      <c r="M2763" s="26">
        <f t="shared" si="474"/>
        <v>1.9E-2</v>
      </c>
      <c r="N2763" s="22" t="str">
        <f t="shared" si="470"/>
        <v>- -</v>
      </c>
      <c r="O2763" s="23" t="str">
        <f t="shared" si="471"/>
        <v>- -</v>
      </c>
    </row>
    <row r="2764" spans="1:15" x14ac:dyDescent="0.2">
      <c r="A2764" s="27">
        <v>38328</v>
      </c>
      <c r="B2764" s="17">
        <f>'IMPORT RAW DATA'!B2770</f>
        <v>5.45</v>
      </c>
      <c r="C2764" s="2">
        <f t="shared" si="467"/>
        <v>-0.16</v>
      </c>
      <c r="D2764" s="2">
        <f t="shared" si="477"/>
        <v>0.06</v>
      </c>
      <c r="E2764" s="2">
        <f t="shared" si="472"/>
        <v>0.49</v>
      </c>
      <c r="F2764" s="2">
        <f t="shared" si="475"/>
        <v>0.33</v>
      </c>
      <c r="G2764" s="18">
        <f t="shared" si="476"/>
        <v>6.93E-2</v>
      </c>
      <c r="H2764" s="18">
        <f t="shared" si="468"/>
        <v>0.26319999999999999</v>
      </c>
      <c r="I2764">
        <v>0.66669999999999996</v>
      </c>
      <c r="J2764">
        <v>6.4500000000000002E-2</v>
      </c>
      <c r="K2764" s="2">
        <f t="shared" si="469"/>
        <v>5.5</v>
      </c>
      <c r="L2764" s="2">
        <f t="shared" si="473"/>
        <v>0</v>
      </c>
      <c r="M2764" s="26">
        <f t="shared" si="474"/>
        <v>1.9E-2</v>
      </c>
      <c r="N2764" s="22" t="str">
        <f t="shared" si="470"/>
        <v>- -</v>
      </c>
      <c r="O2764" s="23" t="str">
        <f t="shared" si="471"/>
        <v>- -</v>
      </c>
    </row>
    <row r="2765" spans="1:15" x14ac:dyDescent="0.2">
      <c r="A2765" s="27">
        <v>38329</v>
      </c>
      <c r="B2765" s="17">
        <f>'IMPORT RAW DATA'!B2771</f>
        <v>5.5</v>
      </c>
      <c r="C2765" s="2">
        <f t="shared" ref="C2765:C2828" si="478">B2765-B2756</f>
        <v>0.05</v>
      </c>
      <c r="D2765" s="2">
        <f t="shared" si="477"/>
        <v>0.05</v>
      </c>
      <c r="E2765" s="2">
        <f t="shared" si="472"/>
        <v>0.51</v>
      </c>
      <c r="F2765" s="2">
        <f t="shared" si="475"/>
        <v>0.1</v>
      </c>
      <c r="G2765" s="18">
        <f t="shared" si="476"/>
        <v>1.5599999999999999E-2</v>
      </c>
      <c r="H2765" s="18">
        <f t="shared" ref="H2765:H2828" si="479">F2765*(I2765-J2765)+J2765</f>
        <v>0.12470000000000001</v>
      </c>
      <c r="I2765">
        <v>0.66669999999999996</v>
      </c>
      <c r="J2765">
        <v>6.4500000000000002E-2</v>
      </c>
      <c r="K2765" s="2">
        <f t="shared" ref="K2765:K2828" si="480">G2765*(B2765-K2764)+K2764</f>
        <v>5.5</v>
      </c>
      <c r="L2765" s="2">
        <f t="shared" si="473"/>
        <v>0</v>
      </c>
      <c r="M2765" s="26">
        <f t="shared" si="474"/>
        <v>1.7999999999999999E-2</v>
      </c>
      <c r="N2765" s="22" t="str">
        <f t="shared" ref="N2765:N2828" si="481">IF(K2765&gt;K2764,"long","- -")</f>
        <v>- -</v>
      </c>
      <c r="O2765" s="23" t="str">
        <f t="shared" ref="O2765:O2828" si="482">IF(K2765&lt;K2764,"short","- -")</f>
        <v>- -</v>
      </c>
    </row>
    <row r="2766" spans="1:15" x14ac:dyDescent="0.2">
      <c r="A2766" s="27">
        <v>38330</v>
      </c>
      <c r="B2766" s="17">
        <f>'IMPORT RAW DATA'!B2772</f>
        <v>5.48</v>
      </c>
      <c r="C2766" s="2">
        <f t="shared" si="478"/>
        <v>0.05</v>
      </c>
      <c r="D2766" s="2">
        <f t="shared" si="477"/>
        <v>0.02</v>
      </c>
      <c r="E2766" s="2">
        <f t="shared" ref="E2766:E2829" si="483">SUM(D2757:D2766)</f>
        <v>0.37</v>
      </c>
      <c r="F2766" s="2">
        <f t="shared" si="475"/>
        <v>0.14000000000000001</v>
      </c>
      <c r="G2766" s="18">
        <f t="shared" si="476"/>
        <v>2.2100000000000002E-2</v>
      </c>
      <c r="H2766" s="18">
        <f t="shared" si="479"/>
        <v>0.14879999999999999</v>
      </c>
      <c r="I2766">
        <v>0.66669999999999996</v>
      </c>
      <c r="J2766">
        <v>6.4500000000000002E-2</v>
      </c>
      <c r="K2766" s="2">
        <f t="shared" si="480"/>
        <v>5.5</v>
      </c>
      <c r="L2766" s="2">
        <f t="shared" ref="L2766:L2829" si="484">K2766-K2765</f>
        <v>0</v>
      </c>
      <c r="M2766" s="26">
        <f t="shared" si="474"/>
        <v>1.6E-2</v>
      </c>
      <c r="N2766" s="22" t="str">
        <f t="shared" si="481"/>
        <v>- -</v>
      </c>
      <c r="O2766" s="23" t="str">
        <f t="shared" si="482"/>
        <v>- -</v>
      </c>
    </row>
    <row r="2767" spans="1:15" x14ac:dyDescent="0.2">
      <c r="A2767" s="27">
        <v>38331</v>
      </c>
      <c r="B2767" s="17">
        <f>'IMPORT RAW DATA'!B2773</f>
        <v>5.55</v>
      </c>
      <c r="C2767" s="2">
        <f t="shared" si="478"/>
        <v>0.12</v>
      </c>
      <c r="D2767" s="2">
        <f t="shared" si="477"/>
        <v>7.0000000000000007E-2</v>
      </c>
      <c r="E2767" s="2">
        <f t="shared" si="483"/>
        <v>0.42</v>
      </c>
      <c r="F2767" s="2">
        <f t="shared" si="475"/>
        <v>0.28999999999999998</v>
      </c>
      <c r="G2767" s="18">
        <f t="shared" si="476"/>
        <v>5.7200000000000001E-2</v>
      </c>
      <c r="H2767" s="18">
        <f t="shared" si="479"/>
        <v>0.23910000000000001</v>
      </c>
      <c r="I2767">
        <v>0.66669999999999996</v>
      </c>
      <c r="J2767">
        <v>6.4500000000000002E-2</v>
      </c>
      <c r="K2767" s="2">
        <f t="shared" si="480"/>
        <v>5.5</v>
      </c>
      <c r="L2767" s="2">
        <f t="shared" si="484"/>
        <v>0</v>
      </c>
      <c r="M2767" s="26">
        <f t="shared" si="474"/>
        <v>1.6E-2</v>
      </c>
      <c r="N2767" s="22" t="str">
        <f t="shared" si="481"/>
        <v>- -</v>
      </c>
      <c r="O2767" s="23" t="str">
        <f t="shared" si="482"/>
        <v>- -</v>
      </c>
    </row>
    <row r="2768" spans="1:15" x14ac:dyDescent="0.2">
      <c r="A2768" s="27">
        <v>38334</v>
      </c>
      <c r="B2768" s="17">
        <f>'IMPORT RAW DATA'!B2774</f>
        <v>5.64</v>
      </c>
      <c r="C2768" s="2">
        <f t="shared" si="478"/>
        <v>0.24</v>
      </c>
      <c r="D2768" s="2">
        <f t="shared" si="477"/>
        <v>0.09</v>
      </c>
      <c r="E2768" s="2">
        <f t="shared" si="483"/>
        <v>0.51</v>
      </c>
      <c r="F2768" s="2">
        <f t="shared" si="475"/>
        <v>0.47</v>
      </c>
      <c r="G2768" s="18">
        <f t="shared" si="476"/>
        <v>0.1208</v>
      </c>
      <c r="H2768" s="18">
        <f t="shared" si="479"/>
        <v>0.34749999999999998</v>
      </c>
      <c r="I2768">
        <v>0.66669999999999996</v>
      </c>
      <c r="J2768">
        <v>6.4500000000000002E-2</v>
      </c>
      <c r="K2768" s="2">
        <f t="shared" si="480"/>
        <v>5.52</v>
      </c>
      <c r="L2768" s="2">
        <f t="shared" si="484"/>
        <v>0.02</v>
      </c>
      <c r="M2768" s="26">
        <f t="shared" si="474"/>
        <v>1.6E-2</v>
      </c>
      <c r="N2768" s="22" t="str">
        <f t="shared" si="481"/>
        <v>long</v>
      </c>
      <c r="O2768" s="23" t="str">
        <f t="shared" si="482"/>
        <v>- -</v>
      </c>
    </row>
    <row r="2769" spans="1:15" x14ac:dyDescent="0.2">
      <c r="A2769" s="27">
        <v>38335</v>
      </c>
      <c r="B2769" s="17">
        <f>'IMPORT RAW DATA'!B2775</f>
        <v>5.62</v>
      </c>
      <c r="C2769" s="2">
        <f t="shared" si="478"/>
        <v>0.11</v>
      </c>
      <c r="D2769" s="2">
        <f t="shared" si="477"/>
        <v>0.02</v>
      </c>
      <c r="E2769" s="2">
        <f t="shared" si="483"/>
        <v>0.5</v>
      </c>
      <c r="F2769" s="2">
        <f t="shared" si="475"/>
        <v>0.22</v>
      </c>
      <c r="G2769" s="18">
        <f t="shared" si="476"/>
        <v>3.8800000000000001E-2</v>
      </c>
      <c r="H2769" s="18">
        <f t="shared" si="479"/>
        <v>0.19700000000000001</v>
      </c>
      <c r="I2769">
        <v>0.66669999999999996</v>
      </c>
      <c r="J2769">
        <v>6.4500000000000002E-2</v>
      </c>
      <c r="K2769" s="2">
        <f t="shared" si="480"/>
        <v>5.52</v>
      </c>
      <c r="L2769" s="2">
        <f t="shared" si="484"/>
        <v>0</v>
      </c>
      <c r="M2769" s="26">
        <f t="shared" si="474"/>
        <v>1.4999999999999999E-2</v>
      </c>
      <c r="N2769" s="22" t="str">
        <f t="shared" si="481"/>
        <v>- -</v>
      </c>
      <c r="O2769" s="23" t="str">
        <f t="shared" si="482"/>
        <v>- -</v>
      </c>
    </row>
    <row r="2770" spans="1:15" x14ac:dyDescent="0.2">
      <c r="A2770" s="27">
        <v>38336</v>
      </c>
      <c r="B2770" s="17">
        <f>'IMPORT RAW DATA'!B2776</f>
        <v>5.71</v>
      </c>
      <c r="C2770" s="2">
        <f t="shared" si="478"/>
        <v>0.18</v>
      </c>
      <c r="D2770" s="2">
        <f t="shared" si="477"/>
        <v>0.09</v>
      </c>
      <c r="E2770" s="2">
        <f t="shared" si="483"/>
        <v>0.48</v>
      </c>
      <c r="F2770" s="2">
        <f t="shared" si="475"/>
        <v>0.38</v>
      </c>
      <c r="G2770" s="18">
        <f t="shared" si="476"/>
        <v>8.5999999999999993E-2</v>
      </c>
      <c r="H2770" s="18">
        <f t="shared" si="479"/>
        <v>0.29330000000000001</v>
      </c>
      <c r="I2770">
        <v>0.66669999999999996</v>
      </c>
      <c r="J2770">
        <v>6.4500000000000002E-2</v>
      </c>
      <c r="K2770" s="2">
        <f t="shared" si="480"/>
        <v>5.54</v>
      </c>
      <c r="L2770" s="2">
        <f t="shared" si="484"/>
        <v>0.02</v>
      </c>
      <c r="M2770" s="26">
        <f t="shared" si="474"/>
        <v>1.4999999999999999E-2</v>
      </c>
      <c r="N2770" s="22" t="str">
        <f t="shared" si="481"/>
        <v>long</v>
      </c>
      <c r="O2770" s="23" t="str">
        <f t="shared" si="482"/>
        <v>- -</v>
      </c>
    </row>
    <row r="2771" spans="1:15" x14ac:dyDescent="0.2">
      <c r="A2771" s="27">
        <v>38337</v>
      </c>
      <c r="B2771" s="17">
        <f>'IMPORT RAW DATA'!B2777</f>
        <v>5.77</v>
      </c>
      <c r="C2771" s="2">
        <f t="shared" si="478"/>
        <v>0.22</v>
      </c>
      <c r="D2771" s="2">
        <f t="shared" si="477"/>
        <v>0.06</v>
      </c>
      <c r="E2771" s="2">
        <f t="shared" si="483"/>
        <v>0.52</v>
      </c>
      <c r="F2771" s="2">
        <f t="shared" si="475"/>
        <v>0.42</v>
      </c>
      <c r="G2771" s="18">
        <f t="shared" si="476"/>
        <v>0.1007</v>
      </c>
      <c r="H2771" s="18">
        <f t="shared" si="479"/>
        <v>0.31740000000000002</v>
      </c>
      <c r="I2771">
        <v>0.66669999999999996</v>
      </c>
      <c r="J2771">
        <v>6.4500000000000002E-2</v>
      </c>
      <c r="K2771" s="2">
        <f t="shared" si="480"/>
        <v>5.56</v>
      </c>
      <c r="L2771" s="2">
        <f t="shared" si="484"/>
        <v>0.02</v>
      </c>
      <c r="M2771" s="26">
        <f t="shared" si="474"/>
        <v>1.6E-2</v>
      </c>
      <c r="N2771" s="22" t="str">
        <f t="shared" si="481"/>
        <v>long</v>
      </c>
      <c r="O2771" s="23" t="str">
        <f t="shared" si="482"/>
        <v>- -</v>
      </c>
    </row>
    <row r="2772" spans="1:15" x14ac:dyDescent="0.2">
      <c r="A2772" s="27">
        <v>38338</v>
      </c>
      <c r="B2772" s="17">
        <f>'IMPORT RAW DATA'!B2778</f>
        <v>5.69</v>
      </c>
      <c r="C2772" s="2">
        <f t="shared" si="478"/>
        <v>0.18</v>
      </c>
      <c r="D2772" s="2">
        <f t="shared" si="477"/>
        <v>0.08</v>
      </c>
      <c r="E2772" s="2">
        <f t="shared" si="483"/>
        <v>0.57999999999999996</v>
      </c>
      <c r="F2772" s="2">
        <f t="shared" si="475"/>
        <v>0.31</v>
      </c>
      <c r="G2772" s="18">
        <f t="shared" si="476"/>
        <v>6.3100000000000003E-2</v>
      </c>
      <c r="H2772" s="18">
        <f t="shared" si="479"/>
        <v>0.25119999999999998</v>
      </c>
      <c r="I2772">
        <v>0.66669999999999996</v>
      </c>
      <c r="J2772">
        <v>6.4500000000000002E-2</v>
      </c>
      <c r="K2772" s="2">
        <f t="shared" si="480"/>
        <v>5.57</v>
      </c>
      <c r="L2772" s="2">
        <f t="shared" si="484"/>
        <v>0.01</v>
      </c>
      <c r="M2772" s="26">
        <f t="shared" si="474"/>
        <v>1.6E-2</v>
      </c>
      <c r="N2772" s="22" t="str">
        <f t="shared" si="481"/>
        <v>long</v>
      </c>
      <c r="O2772" s="23" t="str">
        <f t="shared" si="482"/>
        <v>- -</v>
      </c>
    </row>
    <row r="2773" spans="1:15" x14ac:dyDescent="0.2">
      <c r="A2773" s="27">
        <v>38341</v>
      </c>
      <c r="B2773" s="17">
        <f>'IMPORT RAW DATA'!B2779</f>
        <v>5.72</v>
      </c>
      <c r="C2773" s="2">
        <f t="shared" si="478"/>
        <v>0.27</v>
      </c>
      <c r="D2773" s="2">
        <f t="shared" si="477"/>
        <v>0.03</v>
      </c>
      <c r="E2773" s="2">
        <f t="shared" si="483"/>
        <v>0.56999999999999995</v>
      </c>
      <c r="F2773" s="2">
        <f t="shared" si="475"/>
        <v>0.47</v>
      </c>
      <c r="G2773" s="18">
        <f t="shared" si="476"/>
        <v>0.1208</v>
      </c>
      <c r="H2773" s="18">
        <f t="shared" si="479"/>
        <v>0.34749999999999998</v>
      </c>
      <c r="I2773">
        <v>0.66669999999999996</v>
      </c>
      <c r="J2773">
        <v>6.4500000000000002E-2</v>
      </c>
      <c r="K2773" s="2">
        <f t="shared" si="480"/>
        <v>5.59</v>
      </c>
      <c r="L2773" s="2">
        <f t="shared" si="484"/>
        <v>0.02</v>
      </c>
      <c r="M2773" s="26">
        <f t="shared" si="474"/>
        <v>1.7000000000000001E-2</v>
      </c>
      <c r="N2773" s="22" t="str">
        <f t="shared" si="481"/>
        <v>long</v>
      </c>
      <c r="O2773" s="23" t="str">
        <f t="shared" si="482"/>
        <v>- -</v>
      </c>
    </row>
    <row r="2774" spans="1:15" x14ac:dyDescent="0.2">
      <c r="A2774" s="27">
        <v>38342</v>
      </c>
      <c r="B2774" s="17">
        <f>'IMPORT RAW DATA'!B2780</f>
        <v>5.68</v>
      </c>
      <c r="C2774" s="2">
        <f t="shared" si="478"/>
        <v>0.18</v>
      </c>
      <c r="D2774" s="2">
        <f t="shared" si="477"/>
        <v>0.04</v>
      </c>
      <c r="E2774" s="2">
        <f t="shared" si="483"/>
        <v>0.55000000000000004</v>
      </c>
      <c r="F2774" s="2">
        <f t="shared" si="475"/>
        <v>0.33</v>
      </c>
      <c r="G2774" s="18">
        <f t="shared" si="476"/>
        <v>6.93E-2</v>
      </c>
      <c r="H2774" s="18">
        <f t="shared" si="479"/>
        <v>0.26319999999999999</v>
      </c>
      <c r="I2774">
        <v>0.66669999999999996</v>
      </c>
      <c r="J2774">
        <v>6.4500000000000002E-2</v>
      </c>
      <c r="K2774" s="2">
        <f t="shared" si="480"/>
        <v>5.6</v>
      </c>
      <c r="L2774" s="2">
        <f t="shared" si="484"/>
        <v>0.01</v>
      </c>
      <c r="M2774" s="26">
        <f t="shared" si="474"/>
        <v>1.7000000000000001E-2</v>
      </c>
      <c r="N2774" s="22" t="str">
        <f t="shared" si="481"/>
        <v>long</v>
      </c>
      <c r="O2774" s="23" t="str">
        <f t="shared" si="482"/>
        <v>- -</v>
      </c>
    </row>
    <row r="2775" spans="1:15" x14ac:dyDescent="0.2">
      <c r="A2775" s="27">
        <v>38343</v>
      </c>
      <c r="B2775" s="17">
        <f>'IMPORT RAW DATA'!B2781</f>
        <v>5.77</v>
      </c>
      <c r="C2775" s="2">
        <f t="shared" si="478"/>
        <v>0.28999999999999998</v>
      </c>
      <c r="D2775" s="2">
        <f t="shared" si="477"/>
        <v>0.09</v>
      </c>
      <c r="E2775" s="2">
        <f t="shared" si="483"/>
        <v>0.59</v>
      </c>
      <c r="F2775" s="2">
        <f t="shared" si="475"/>
        <v>0.49</v>
      </c>
      <c r="G2775" s="18">
        <f t="shared" si="476"/>
        <v>0.1293</v>
      </c>
      <c r="H2775" s="18">
        <f t="shared" si="479"/>
        <v>0.35959999999999998</v>
      </c>
      <c r="I2775">
        <v>0.66669999999999996</v>
      </c>
      <c r="J2775">
        <v>6.4500000000000002E-2</v>
      </c>
      <c r="K2775" s="2">
        <f t="shared" si="480"/>
        <v>5.62</v>
      </c>
      <c r="L2775" s="2">
        <f t="shared" si="484"/>
        <v>0.02</v>
      </c>
      <c r="M2775" s="26">
        <f t="shared" si="474"/>
        <v>1.7999999999999999E-2</v>
      </c>
      <c r="N2775" s="22" t="str">
        <f t="shared" si="481"/>
        <v>long</v>
      </c>
      <c r="O2775" s="23" t="str">
        <f t="shared" si="482"/>
        <v>- -</v>
      </c>
    </row>
    <row r="2776" spans="1:15" x14ac:dyDescent="0.2">
      <c r="A2776" s="27">
        <v>38344</v>
      </c>
      <c r="B2776" s="17">
        <f>'IMPORT RAW DATA'!B2782</f>
        <v>5.82</v>
      </c>
      <c r="C2776" s="2">
        <f t="shared" si="478"/>
        <v>0.27</v>
      </c>
      <c r="D2776" s="2">
        <f t="shared" si="477"/>
        <v>0.05</v>
      </c>
      <c r="E2776" s="2">
        <f t="shared" si="483"/>
        <v>0.62</v>
      </c>
      <c r="F2776" s="2">
        <f t="shared" si="475"/>
        <v>0.44</v>
      </c>
      <c r="G2776" s="18">
        <f t="shared" si="476"/>
        <v>0.1086</v>
      </c>
      <c r="H2776" s="18">
        <f t="shared" si="479"/>
        <v>0.32950000000000002</v>
      </c>
      <c r="I2776">
        <v>0.66669999999999996</v>
      </c>
      <c r="J2776">
        <v>6.4500000000000002E-2</v>
      </c>
      <c r="K2776" s="2">
        <f t="shared" si="480"/>
        <v>5.64</v>
      </c>
      <c r="L2776" s="2">
        <f t="shared" si="484"/>
        <v>0.02</v>
      </c>
      <c r="M2776" s="26">
        <f t="shared" si="474"/>
        <v>1.7999999999999999E-2</v>
      </c>
      <c r="N2776" s="22" t="str">
        <f t="shared" si="481"/>
        <v>long</v>
      </c>
      <c r="O2776" s="23" t="str">
        <f t="shared" si="482"/>
        <v>- -</v>
      </c>
    </row>
    <row r="2777" spans="1:15" x14ac:dyDescent="0.2">
      <c r="A2777" s="27">
        <v>38345</v>
      </c>
      <c r="B2777" s="17">
        <f>'IMPORT RAW DATA'!B2783</f>
        <v>5.83</v>
      </c>
      <c r="C2777" s="2">
        <f t="shared" si="478"/>
        <v>0.19</v>
      </c>
      <c r="D2777" s="2">
        <f t="shared" si="477"/>
        <v>0.01</v>
      </c>
      <c r="E2777" s="2">
        <f t="shared" si="483"/>
        <v>0.56000000000000005</v>
      </c>
      <c r="F2777" s="2">
        <f t="shared" si="475"/>
        <v>0.34</v>
      </c>
      <c r="G2777" s="18">
        <f t="shared" si="476"/>
        <v>7.2499999999999995E-2</v>
      </c>
      <c r="H2777" s="18">
        <f t="shared" si="479"/>
        <v>0.26919999999999999</v>
      </c>
      <c r="I2777">
        <v>0.66669999999999996</v>
      </c>
      <c r="J2777">
        <v>6.4500000000000002E-2</v>
      </c>
      <c r="K2777" s="2">
        <f t="shared" si="480"/>
        <v>5.65</v>
      </c>
      <c r="L2777" s="2">
        <f t="shared" si="484"/>
        <v>0.01</v>
      </c>
      <c r="M2777" s="26">
        <f t="shared" si="474"/>
        <v>1.6E-2</v>
      </c>
      <c r="N2777" s="22" t="str">
        <f t="shared" si="481"/>
        <v>long</v>
      </c>
      <c r="O2777" s="23" t="str">
        <f t="shared" si="482"/>
        <v>- -</v>
      </c>
    </row>
    <row r="2778" spans="1:15" x14ac:dyDescent="0.2">
      <c r="A2778" s="27">
        <v>38350</v>
      </c>
      <c r="B2778" s="17">
        <f>'IMPORT RAW DATA'!B2784</f>
        <v>5.84</v>
      </c>
      <c r="C2778" s="2">
        <f t="shared" si="478"/>
        <v>0.22</v>
      </c>
      <c r="D2778" s="2">
        <f t="shared" si="477"/>
        <v>0.01</v>
      </c>
      <c r="E2778" s="2">
        <f t="shared" si="483"/>
        <v>0.48</v>
      </c>
      <c r="F2778" s="2">
        <f t="shared" si="475"/>
        <v>0.46</v>
      </c>
      <c r="G2778" s="18">
        <f t="shared" si="476"/>
        <v>0.1166</v>
      </c>
      <c r="H2778" s="18">
        <f t="shared" si="479"/>
        <v>0.34150000000000003</v>
      </c>
      <c r="I2778">
        <v>0.66669999999999996</v>
      </c>
      <c r="J2778">
        <v>6.4500000000000002E-2</v>
      </c>
      <c r="K2778" s="2">
        <f t="shared" si="480"/>
        <v>5.67</v>
      </c>
      <c r="L2778" s="2">
        <f t="shared" si="484"/>
        <v>0.02</v>
      </c>
      <c r="M2778" s="26">
        <f t="shared" si="474"/>
        <v>1.4E-2</v>
      </c>
      <c r="N2778" s="22" t="str">
        <f t="shared" si="481"/>
        <v>long</v>
      </c>
      <c r="O2778" s="23" t="str">
        <f t="shared" si="482"/>
        <v>- -</v>
      </c>
    </row>
    <row r="2779" spans="1:15" x14ac:dyDescent="0.2">
      <c r="A2779" s="27">
        <v>38351</v>
      </c>
      <c r="B2779" s="17">
        <f>'IMPORT RAW DATA'!B2785</f>
        <v>5.86</v>
      </c>
      <c r="C2779" s="2">
        <f t="shared" si="478"/>
        <v>0.15</v>
      </c>
      <c r="D2779" s="2">
        <f t="shared" si="477"/>
        <v>0.02</v>
      </c>
      <c r="E2779" s="2">
        <f t="shared" si="483"/>
        <v>0.48</v>
      </c>
      <c r="F2779" s="2">
        <f t="shared" si="475"/>
        <v>0.31</v>
      </c>
      <c r="G2779" s="18">
        <f t="shared" si="476"/>
        <v>6.3100000000000003E-2</v>
      </c>
      <c r="H2779" s="18">
        <f t="shared" si="479"/>
        <v>0.25119999999999998</v>
      </c>
      <c r="I2779">
        <v>0.66669999999999996</v>
      </c>
      <c r="J2779">
        <v>6.4500000000000002E-2</v>
      </c>
      <c r="K2779" s="2">
        <f t="shared" si="480"/>
        <v>5.68</v>
      </c>
      <c r="L2779" s="2">
        <f t="shared" si="484"/>
        <v>0.01</v>
      </c>
      <c r="M2779" s="26">
        <f t="shared" si="474"/>
        <v>8.9999999999999993E-3</v>
      </c>
      <c r="N2779" s="22" t="str">
        <f t="shared" si="481"/>
        <v>long</v>
      </c>
      <c r="O2779" s="23" t="str">
        <f t="shared" si="482"/>
        <v>- -</v>
      </c>
    </row>
    <row r="2780" spans="1:15" x14ac:dyDescent="0.2">
      <c r="A2780" s="27">
        <v>38352</v>
      </c>
      <c r="B2780" s="17">
        <f>'IMPORT RAW DATA'!B2786</f>
        <v>5.86</v>
      </c>
      <c r="C2780" s="2">
        <f t="shared" si="478"/>
        <v>0.09</v>
      </c>
      <c r="D2780" s="2">
        <f t="shared" si="477"/>
        <v>0</v>
      </c>
      <c r="E2780" s="2">
        <f t="shared" si="483"/>
        <v>0.39</v>
      </c>
      <c r="F2780" s="2">
        <f t="shared" si="475"/>
        <v>0.23</v>
      </c>
      <c r="G2780" s="18">
        <f t="shared" si="476"/>
        <v>4.1200000000000001E-2</v>
      </c>
      <c r="H2780" s="18">
        <f t="shared" si="479"/>
        <v>0.20300000000000001</v>
      </c>
      <c r="I2780">
        <v>0.66669999999999996</v>
      </c>
      <c r="J2780">
        <v>6.4500000000000002E-2</v>
      </c>
      <c r="K2780" s="2">
        <f t="shared" si="480"/>
        <v>5.69</v>
      </c>
      <c r="L2780" s="2">
        <f t="shared" si="484"/>
        <v>0.01</v>
      </c>
      <c r="M2780" s="26">
        <f t="shared" si="474"/>
        <v>8.9999999999999993E-3</v>
      </c>
      <c r="N2780" s="22" t="str">
        <f t="shared" si="481"/>
        <v>long</v>
      </c>
      <c r="O2780" s="23" t="str">
        <f t="shared" si="482"/>
        <v>- -</v>
      </c>
    </row>
    <row r="2781" spans="1:15" x14ac:dyDescent="0.2">
      <c r="A2781" s="27">
        <v>38356</v>
      </c>
      <c r="B2781" s="17">
        <f>'IMPORT RAW DATA'!B2787</f>
        <v>5.93</v>
      </c>
      <c r="C2781" s="2">
        <f t="shared" si="478"/>
        <v>0.24</v>
      </c>
      <c r="D2781" s="2">
        <f t="shared" si="477"/>
        <v>7.0000000000000007E-2</v>
      </c>
      <c r="E2781" s="2">
        <f t="shared" si="483"/>
        <v>0.4</v>
      </c>
      <c r="F2781" s="2">
        <f t="shared" si="475"/>
        <v>0.6</v>
      </c>
      <c r="G2781" s="18">
        <f t="shared" si="476"/>
        <v>0.18129999999999999</v>
      </c>
      <c r="H2781" s="18">
        <f t="shared" si="479"/>
        <v>0.42580000000000001</v>
      </c>
      <c r="I2781">
        <v>0.66669999999999996</v>
      </c>
      <c r="J2781">
        <v>6.4500000000000002E-2</v>
      </c>
      <c r="K2781" s="2">
        <f t="shared" si="480"/>
        <v>5.73</v>
      </c>
      <c r="L2781" s="2">
        <f t="shared" si="484"/>
        <v>0.04</v>
      </c>
      <c r="M2781" s="26">
        <f t="shared" si="474"/>
        <v>1.0999999999999999E-2</v>
      </c>
      <c r="N2781" s="22" t="str">
        <f t="shared" si="481"/>
        <v>long</v>
      </c>
      <c r="O2781" s="23" t="str">
        <f t="shared" si="482"/>
        <v>- -</v>
      </c>
    </row>
    <row r="2782" spans="1:15" x14ac:dyDescent="0.2">
      <c r="A2782" s="27">
        <v>38357</v>
      </c>
      <c r="B2782" s="17">
        <f>'IMPORT RAW DATA'!B2788</f>
        <v>5.9</v>
      </c>
      <c r="C2782" s="2">
        <f t="shared" si="478"/>
        <v>0.18</v>
      </c>
      <c r="D2782" s="2">
        <f t="shared" si="477"/>
        <v>0.03</v>
      </c>
      <c r="E2782" s="2">
        <f t="shared" si="483"/>
        <v>0.35</v>
      </c>
      <c r="F2782" s="2">
        <f t="shared" si="475"/>
        <v>0.51</v>
      </c>
      <c r="G2782" s="18">
        <f t="shared" si="476"/>
        <v>0.1381</v>
      </c>
      <c r="H2782" s="18">
        <f t="shared" si="479"/>
        <v>0.37159999999999999</v>
      </c>
      <c r="I2782">
        <v>0.66669999999999996</v>
      </c>
      <c r="J2782">
        <v>6.4500000000000002E-2</v>
      </c>
      <c r="K2782" s="2">
        <f t="shared" si="480"/>
        <v>5.75</v>
      </c>
      <c r="L2782" s="2">
        <f t="shared" si="484"/>
        <v>0.02</v>
      </c>
      <c r="M2782" s="26">
        <f t="shared" si="474"/>
        <v>1.0999999999999999E-2</v>
      </c>
      <c r="N2782" s="22" t="str">
        <f t="shared" si="481"/>
        <v>long</v>
      </c>
      <c r="O2782" s="23" t="str">
        <f t="shared" si="482"/>
        <v>- -</v>
      </c>
    </row>
    <row r="2783" spans="1:15" x14ac:dyDescent="0.2">
      <c r="A2783" s="27">
        <v>38358</v>
      </c>
      <c r="B2783" s="17">
        <f>'IMPORT RAW DATA'!B2789</f>
        <v>5.88</v>
      </c>
      <c r="C2783" s="2">
        <f t="shared" si="478"/>
        <v>0.2</v>
      </c>
      <c r="D2783" s="2">
        <f t="shared" si="477"/>
        <v>0.02</v>
      </c>
      <c r="E2783" s="2">
        <f t="shared" si="483"/>
        <v>0.34</v>
      </c>
      <c r="F2783" s="2">
        <f t="shared" si="475"/>
        <v>0.59</v>
      </c>
      <c r="G2783" s="18">
        <f t="shared" si="476"/>
        <v>0.1762</v>
      </c>
      <c r="H2783" s="18">
        <f t="shared" si="479"/>
        <v>0.41980000000000001</v>
      </c>
      <c r="I2783">
        <v>0.66669999999999996</v>
      </c>
      <c r="J2783">
        <v>6.4500000000000002E-2</v>
      </c>
      <c r="K2783" s="2">
        <f t="shared" si="480"/>
        <v>5.77</v>
      </c>
      <c r="L2783" s="2">
        <f t="shared" si="484"/>
        <v>0.02</v>
      </c>
      <c r="M2783" s="26">
        <f t="shared" si="474"/>
        <v>0.01</v>
      </c>
      <c r="N2783" s="22" t="str">
        <f t="shared" si="481"/>
        <v>long</v>
      </c>
      <c r="O2783" s="23" t="str">
        <f t="shared" si="482"/>
        <v>- -</v>
      </c>
    </row>
    <row r="2784" spans="1:15" x14ac:dyDescent="0.2">
      <c r="A2784" s="27">
        <v>38359</v>
      </c>
      <c r="B2784" s="17">
        <f>'IMPORT RAW DATA'!B2790</f>
        <v>5.97</v>
      </c>
      <c r="C2784" s="2">
        <f t="shared" si="478"/>
        <v>0.2</v>
      </c>
      <c r="D2784" s="2">
        <f t="shared" si="477"/>
        <v>0.09</v>
      </c>
      <c r="E2784" s="2">
        <f t="shared" si="483"/>
        <v>0.39</v>
      </c>
      <c r="F2784" s="2">
        <f t="shared" si="475"/>
        <v>0.51</v>
      </c>
      <c r="G2784" s="18">
        <f t="shared" si="476"/>
        <v>0.1381</v>
      </c>
      <c r="H2784" s="18">
        <f t="shared" si="479"/>
        <v>0.37159999999999999</v>
      </c>
      <c r="I2784">
        <v>0.66669999999999996</v>
      </c>
      <c r="J2784">
        <v>6.4500000000000002E-2</v>
      </c>
      <c r="K2784" s="2">
        <f t="shared" si="480"/>
        <v>5.8</v>
      </c>
      <c r="L2784" s="2">
        <f t="shared" si="484"/>
        <v>0.03</v>
      </c>
      <c r="M2784" s="26">
        <f t="shared" si="474"/>
        <v>1.0999999999999999E-2</v>
      </c>
      <c r="N2784" s="22" t="str">
        <f t="shared" si="481"/>
        <v>long</v>
      </c>
      <c r="O2784" s="23" t="str">
        <f t="shared" si="482"/>
        <v>- -</v>
      </c>
    </row>
    <row r="2785" spans="1:15" x14ac:dyDescent="0.2">
      <c r="A2785" s="27">
        <v>38362</v>
      </c>
      <c r="B2785" s="17">
        <f>'IMPORT RAW DATA'!B2791</f>
        <v>6.04</v>
      </c>
      <c r="C2785" s="2">
        <f t="shared" si="478"/>
        <v>0.22</v>
      </c>
      <c r="D2785" s="2">
        <f t="shared" si="477"/>
        <v>7.0000000000000007E-2</v>
      </c>
      <c r="E2785" s="2">
        <f t="shared" si="483"/>
        <v>0.37</v>
      </c>
      <c r="F2785" s="2">
        <f t="shared" si="475"/>
        <v>0.59</v>
      </c>
      <c r="G2785" s="18">
        <f t="shared" si="476"/>
        <v>0.1762</v>
      </c>
      <c r="H2785" s="18">
        <f t="shared" si="479"/>
        <v>0.41980000000000001</v>
      </c>
      <c r="I2785">
        <v>0.66669999999999996</v>
      </c>
      <c r="J2785">
        <v>6.4500000000000002E-2</v>
      </c>
      <c r="K2785" s="2">
        <f t="shared" si="480"/>
        <v>5.84</v>
      </c>
      <c r="L2785" s="2">
        <f t="shared" si="484"/>
        <v>0.04</v>
      </c>
      <c r="M2785" s="26">
        <f t="shared" ref="M2785:M2848" si="485">STDEV(L2766:L2785)</f>
        <v>1.0999999999999999E-2</v>
      </c>
      <c r="N2785" s="22" t="str">
        <f t="shared" si="481"/>
        <v>long</v>
      </c>
      <c r="O2785" s="23" t="str">
        <f t="shared" si="482"/>
        <v>- -</v>
      </c>
    </row>
    <row r="2786" spans="1:15" x14ac:dyDescent="0.2">
      <c r="A2786" s="27">
        <v>38363</v>
      </c>
      <c r="B2786" s="17">
        <f>'IMPORT RAW DATA'!B2792</f>
        <v>5.95</v>
      </c>
      <c r="C2786" s="2">
        <f t="shared" si="478"/>
        <v>0.12</v>
      </c>
      <c r="D2786" s="2">
        <f t="shared" si="477"/>
        <v>0.09</v>
      </c>
      <c r="E2786" s="2">
        <f t="shared" si="483"/>
        <v>0.41</v>
      </c>
      <c r="F2786" s="2">
        <f t="shared" si="475"/>
        <v>0.28999999999999998</v>
      </c>
      <c r="G2786" s="18">
        <f t="shared" si="476"/>
        <v>5.7200000000000001E-2</v>
      </c>
      <c r="H2786" s="18">
        <f t="shared" si="479"/>
        <v>0.23910000000000001</v>
      </c>
      <c r="I2786">
        <v>0.66669999999999996</v>
      </c>
      <c r="J2786">
        <v>6.4500000000000002E-2</v>
      </c>
      <c r="K2786" s="2">
        <f t="shared" si="480"/>
        <v>5.85</v>
      </c>
      <c r="L2786" s="2">
        <f t="shared" si="484"/>
        <v>0.01</v>
      </c>
      <c r="M2786" s="26">
        <f t="shared" si="485"/>
        <v>1.0999999999999999E-2</v>
      </c>
      <c r="N2786" s="22" t="str">
        <f t="shared" si="481"/>
        <v>long</v>
      </c>
      <c r="O2786" s="23" t="str">
        <f t="shared" si="482"/>
        <v>- -</v>
      </c>
    </row>
    <row r="2787" spans="1:15" x14ac:dyDescent="0.2">
      <c r="A2787" s="27">
        <v>38364</v>
      </c>
      <c r="B2787" s="17">
        <f>'IMPORT RAW DATA'!B2793</f>
        <v>5.91</v>
      </c>
      <c r="C2787" s="2">
        <f t="shared" si="478"/>
        <v>7.0000000000000007E-2</v>
      </c>
      <c r="D2787" s="2">
        <f t="shared" si="477"/>
        <v>0.04</v>
      </c>
      <c r="E2787" s="2">
        <f t="shared" si="483"/>
        <v>0.44</v>
      </c>
      <c r="F2787" s="2">
        <f t="shared" si="475"/>
        <v>0.16</v>
      </c>
      <c r="G2787" s="18">
        <f t="shared" si="476"/>
        <v>2.5899999999999999E-2</v>
      </c>
      <c r="H2787" s="18">
        <f t="shared" si="479"/>
        <v>0.16089999999999999</v>
      </c>
      <c r="I2787">
        <v>0.66669999999999996</v>
      </c>
      <c r="J2787">
        <v>6.4500000000000002E-2</v>
      </c>
      <c r="K2787" s="2">
        <f t="shared" si="480"/>
        <v>5.85</v>
      </c>
      <c r="L2787" s="2">
        <f t="shared" si="484"/>
        <v>0</v>
      </c>
      <c r="M2787" s="26">
        <f t="shared" si="485"/>
        <v>1.0999999999999999E-2</v>
      </c>
      <c r="N2787" s="22" t="str">
        <f t="shared" si="481"/>
        <v>- -</v>
      </c>
      <c r="O2787" s="23" t="str">
        <f t="shared" si="482"/>
        <v>- -</v>
      </c>
    </row>
    <row r="2788" spans="1:15" x14ac:dyDescent="0.2">
      <c r="A2788" s="27">
        <v>38365</v>
      </c>
      <c r="B2788" s="17">
        <f>'IMPORT RAW DATA'!B2794</f>
        <v>5.9</v>
      </c>
      <c r="C2788" s="2">
        <f t="shared" si="478"/>
        <v>0.04</v>
      </c>
      <c r="D2788" s="2">
        <f t="shared" si="477"/>
        <v>0.01</v>
      </c>
      <c r="E2788" s="2">
        <f t="shared" si="483"/>
        <v>0.44</v>
      </c>
      <c r="F2788" s="2">
        <f t="shared" si="475"/>
        <v>0.09</v>
      </c>
      <c r="G2788" s="18">
        <f t="shared" si="476"/>
        <v>1.41E-2</v>
      </c>
      <c r="H2788" s="18">
        <f t="shared" si="479"/>
        <v>0.1187</v>
      </c>
      <c r="I2788">
        <v>0.66669999999999996</v>
      </c>
      <c r="J2788">
        <v>6.4500000000000002E-2</v>
      </c>
      <c r="K2788" s="2">
        <f t="shared" si="480"/>
        <v>5.85</v>
      </c>
      <c r="L2788" s="2">
        <f t="shared" si="484"/>
        <v>0</v>
      </c>
      <c r="M2788" s="26">
        <f t="shared" si="485"/>
        <v>1.0999999999999999E-2</v>
      </c>
      <c r="N2788" s="22" t="str">
        <f t="shared" si="481"/>
        <v>- -</v>
      </c>
      <c r="O2788" s="23" t="str">
        <f t="shared" si="482"/>
        <v>- -</v>
      </c>
    </row>
    <row r="2789" spans="1:15" x14ac:dyDescent="0.2">
      <c r="A2789" s="27">
        <v>38366</v>
      </c>
      <c r="B2789" s="17">
        <f>'IMPORT RAW DATA'!B2795</f>
        <v>5.95</v>
      </c>
      <c r="C2789" s="2">
        <f t="shared" si="478"/>
        <v>0.09</v>
      </c>
      <c r="D2789" s="2">
        <f t="shared" si="477"/>
        <v>0.05</v>
      </c>
      <c r="E2789" s="2">
        <f t="shared" si="483"/>
        <v>0.47</v>
      </c>
      <c r="F2789" s="2">
        <f t="shared" si="475"/>
        <v>0.19</v>
      </c>
      <c r="G2789" s="18">
        <f t="shared" si="476"/>
        <v>3.2000000000000001E-2</v>
      </c>
      <c r="H2789" s="18">
        <f t="shared" si="479"/>
        <v>0.1789</v>
      </c>
      <c r="I2789">
        <v>0.66669999999999996</v>
      </c>
      <c r="J2789">
        <v>6.4500000000000002E-2</v>
      </c>
      <c r="K2789" s="2">
        <f t="shared" si="480"/>
        <v>5.85</v>
      </c>
      <c r="L2789" s="2">
        <f t="shared" si="484"/>
        <v>0</v>
      </c>
      <c r="M2789" s="26">
        <f t="shared" si="485"/>
        <v>1.0999999999999999E-2</v>
      </c>
      <c r="N2789" s="22" t="str">
        <f t="shared" si="481"/>
        <v>- -</v>
      </c>
      <c r="O2789" s="23" t="str">
        <f t="shared" si="482"/>
        <v>- -</v>
      </c>
    </row>
    <row r="2790" spans="1:15" x14ac:dyDescent="0.2">
      <c r="A2790" s="27">
        <v>38369</v>
      </c>
      <c r="B2790" s="17">
        <f>'IMPORT RAW DATA'!B2796</f>
        <v>5.92</v>
      </c>
      <c r="C2790" s="2">
        <f t="shared" si="478"/>
        <v>-0.01</v>
      </c>
      <c r="D2790" s="2">
        <f t="shared" si="477"/>
        <v>0.03</v>
      </c>
      <c r="E2790" s="2">
        <f t="shared" si="483"/>
        <v>0.5</v>
      </c>
      <c r="F2790" s="2">
        <f t="shared" si="475"/>
        <v>0.02</v>
      </c>
      <c r="G2790" s="18">
        <f t="shared" si="476"/>
        <v>5.8999999999999999E-3</v>
      </c>
      <c r="H2790" s="18">
        <f t="shared" si="479"/>
        <v>7.6499999999999999E-2</v>
      </c>
      <c r="I2790">
        <v>0.66669999999999996</v>
      </c>
      <c r="J2790">
        <v>6.4500000000000002E-2</v>
      </c>
      <c r="K2790" s="2">
        <f t="shared" si="480"/>
        <v>5.85</v>
      </c>
      <c r="L2790" s="2">
        <f t="shared" si="484"/>
        <v>0</v>
      </c>
      <c r="M2790" s="26">
        <f t="shared" si="485"/>
        <v>1.2E-2</v>
      </c>
      <c r="N2790" s="22" t="str">
        <f t="shared" si="481"/>
        <v>- -</v>
      </c>
      <c r="O2790" s="23" t="str">
        <f t="shared" si="482"/>
        <v>- -</v>
      </c>
    </row>
    <row r="2791" spans="1:15" x14ac:dyDescent="0.2">
      <c r="A2791" s="27">
        <v>38370</v>
      </c>
      <c r="B2791" s="17">
        <f>'IMPORT RAW DATA'!B2797</f>
        <v>5.88</v>
      </c>
      <c r="C2791" s="2">
        <f t="shared" si="478"/>
        <v>-0.02</v>
      </c>
      <c r="D2791" s="2">
        <f t="shared" si="477"/>
        <v>0.04</v>
      </c>
      <c r="E2791" s="2">
        <f t="shared" si="483"/>
        <v>0.47</v>
      </c>
      <c r="F2791" s="2">
        <f t="shared" ref="F2791:F2854" si="486">ABS(C2791/E2791)</f>
        <v>0.04</v>
      </c>
      <c r="G2791" s="18">
        <f t="shared" ref="G2791:G2854" si="487">H2791*H2791</f>
        <v>7.7999999999999996E-3</v>
      </c>
      <c r="H2791" s="18">
        <f t="shared" si="479"/>
        <v>8.8599999999999998E-2</v>
      </c>
      <c r="I2791">
        <v>0.66669999999999996</v>
      </c>
      <c r="J2791">
        <v>6.4500000000000002E-2</v>
      </c>
      <c r="K2791" s="2">
        <f t="shared" si="480"/>
        <v>5.85</v>
      </c>
      <c r="L2791" s="2">
        <f t="shared" si="484"/>
        <v>0</v>
      </c>
      <c r="M2791" s="26">
        <f t="shared" si="485"/>
        <v>1.2E-2</v>
      </c>
      <c r="N2791" s="22" t="str">
        <f t="shared" si="481"/>
        <v>- -</v>
      </c>
      <c r="O2791" s="23" t="str">
        <f t="shared" si="482"/>
        <v>- -</v>
      </c>
    </row>
    <row r="2792" spans="1:15" x14ac:dyDescent="0.2">
      <c r="A2792" s="27">
        <v>38371</v>
      </c>
      <c r="B2792" s="17">
        <f>'IMPORT RAW DATA'!B2798</f>
        <v>5.89</v>
      </c>
      <c r="C2792" s="2">
        <f t="shared" si="478"/>
        <v>0.01</v>
      </c>
      <c r="D2792" s="2">
        <f t="shared" si="477"/>
        <v>0.01</v>
      </c>
      <c r="E2792" s="2">
        <f t="shared" si="483"/>
        <v>0.45</v>
      </c>
      <c r="F2792" s="2">
        <f t="shared" si="486"/>
        <v>0.02</v>
      </c>
      <c r="G2792" s="18">
        <f t="shared" si="487"/>
        <v>5.8999999999999999E-3</v>
      </c>
      <c r="H2792" s="18">
        <f t="shared" si="479"/>
        <v>7.6499999999999999E-2</v>
      </c>
      <c r="I2792">
        <v>0.66669999999999996</v>
      </c>
      <c r="J2792">
        <v>6.4500000000000002E-2</v>
      </c>
      <c r="K2792" s="2">
        <f t="shared" si="480"/>
        <v>5.85</v>
      </c>
      <c r="L2792" s="2">
        <f t="shared" si="484"/>
        <v>0</v>
      </c>
      <c r="M2792" s="26">
        <f t="shared" si="485"/>
        <v>1.2999999999999999E-2</v>
      </c>
      <c r="N2792" s="22" t="str">
        <f t="shared" si="481"/>
        <v>- -</v>
      </c>
      <c r="O2792" s="23" t="str">
        <f t="shared" si="482"/>
        <v>- -</v>
      </c>
    </row>
    <row r="2793" spans="1:15" x14ac:dyDescent="0.2">
      <c r="A2793" s="27">
        <v>38372</v>
      </c>
      <c r="B2793" s="17">
        <f>'IMPORT RAW DATA'!B2799</f>
        <v>5.87</v>
      </c>
      <c r="C2793" s="2">
        <f t="shared" si="478"/>
        <v>-0.1</v>
      </c>
      <c r="D2793" s="2">
        <f t="shared" si="477"/>
        <v>0.02</v>
      </c>
      <c r="E2793" s="2">
        <f t="shared" si="483"/>
        <v>0.45</v>
      </c>
      <c r="F2793" s="2">
        <f t="shared" si="486"/>
        <v>0.22</v>
      </c>
      <c r="G2793" s="18">
        <f t="shared" si="487"/>
        <v>3.8800000000000001E-2</v>
      </c>
      <c r="H2793" s="18">
        <f t="shared" si="479"/>
        <v>0.19700000000000001</v>
      </c>
      <c r="I2793">
        <v>0.66669999999999996</v>
      </c>
      <c r="J2793">
        <v>6.4500000000000002E-2</v>
      </c>
      <c r="K2793" s="2">
        <f t="shared" si="480"/>
        <v>5.85</v>
      </c>
      <c r="L2793" s="2">
        <f t="shared" si="484"/>
        <v>0</v>
      </c>
      <c r="M2793" s="26">
        <f t="shared" si="485"/>
        <v>1.2999999999999999E-2</v>
      </c>
      <c r="N2793" s="22" t="str">
        <f t="shared" si="481"/>
        <v>- -</v>
      </c>
      <c r="O2793" s="23" t="str">
        <f t="shared" si="482"/>
        <v>- -</v>
      </c>
    </row>
    <row r="2794" spans="1:15" x14ac:dyDescent="0.2">
      <c r="A2794" s="27">
        <v>38373</v>
      </c>
      <c r="B2794" s="17">
        <f>'IMPORT RAW DATA'!B2800</f>
        <v>5.85</v>
      </c>
      <c r="C2794" s="2">
        <f t="shared" si="478"/>
        <v>-0.19</v>
      </c>
      <c r="D2794" s="2">
        <f t="shared" si="477"/>
        <v>0.02</v>
      </c>
      <c r="E2794" s="2">
        <f t="shared" si="483"/>
        <v>0.38</v>
      </c>
      <c r="F2794" s="2">
        <f t="shared" si="486"/>
        <v>0.5</v>
      </c>
      <c r="G2794" s="18">
        <f t="shared" si="487"/>
        <v>0.13370000000000001</v>
      </c>
      <c r="H2794" s="18">
        <f t="shared" si="479"/>
        <v>0.36559999999999998</v>
      </c>
      <c r="I2794">
        <v>0.66669999999999996</v>
      </c>
      <c r="J2794">
        <v>6.4500000000000002E-2</v>
      </c>
      <c r="K2794" s="2">
        <f t="shared" si="480"/>
        <v>5.85</v>
      </c>
      <c r="L2794" s="2">
        <f t="shared" si="484"/>
        <v>0</v>
      </c>
      <c r="M2794" s="26">
        <f t="shared" si="485"/>
        <v>1.2999999999999999E-2</v>
      </c>
      <c r="N2794" s="22" t="str">
        <f t="shared" si="481"/>
        <v>- -</v>
      </c>
      <c r="O2794" s="23" t="str">
        <f t="shared" si="482"/>
        <v>- -</v>
      </c>
    </row>
    <row r="2795" spans="1:15" x14ac:dyDescent="0.2">
      <c r="A2795" s="27">
        <v>38376</v>
      </c>
      <c r="B2795" s="17">
        <f>'IMPORT RAW DATA'!B2801</f>
        <v>5.79</v>
      </c>
      <c r="C2795" s="2">
        <f t="shared" si="478"/>
        <v>-0.16</v>
      </c>
      <c r="D2795" s="2">
        <f t="shared" si="477"/>
        <v>0.06</v>
      </c>
      <c r="E2795" s="2">
        <f t="shared" si="483"/>
        <v>0.37</v>
      </c>
      <c r="F2795" s="2">
        <f t="shared" si="486"/>
        <v>0.43</v>
      </c>
      <c r="G2795" s="18">
        <f t="shared" si="487"/>
        <v>0.1046</v>
      </c>
      <c r="H2795" s="18">
        <f t="shared" si="479"/>
        <v>0.32340000000000002</v>
      </c>
      <c r="I2795">
        <v>0.66669999999999996</v>
      </c>
      <c r="J2795">
        <v>6.4500000000000002E-2</v>
      </c>
      <c r="K2795" s="2">
        <f t="shared" si="480"/>
        <v>5.84</v>
      </c>
      <c r="L2795" s="2">
        <f t="shared" si="484"/>
        <v>-0.01</v>
      </c>
      <c r="M2795" s="26">
        <f t="shared" si="485"/>
        <v>1.4E-2</v>
      </c>
      <c r="N2795" s="22" t="str">
        <f t="shared" si="481"/>
        <v>- -</v>
      </c>
      <c r="O2795" s="23" t="str">
        <f t="shared" si="482"/>
        <v>short</v>
      </c>
    </row>
    <row r="2796" spans="1:15" x14ac:dyDescent="0.2">
      <c r="A2796" s="27">
        <v>38377</v>
      </c>
      <c r="B2796" s="17">
        <f>'IMPORT RAW DATA'!B2802</f>
        <v>5.84</v>
      </c>
      <c r="C2796" s="2">
        <f t="shared" si="478"/>
        <v>-7.0000000000000007E-2</v>
      </c>
      <c r="D2796" s="2">
        <f t="shared" si="477"/>
        <v>0.05</v>
      </c>
      <c r="E2796" s="2">
        <f t="shared" si="483"/>
        <v>0.33</v>
      </c>
      <c r="F2796" s="2">
        <f t="shared" si="486"/>
        <v>0.21</v>
      </c>
      <c r="G2796" s="18">
        <f t="shared" si="487"/>
        <v>3.6499999999999998E-2</v>
      </c>
      <c r="H2796" s="18">
        <f t="shared" si="479"/>
        <v>0.191</v>
      </c>
      <c r="I2796">
        <v>0.66669999999999996</v>
      </c>
      <c r="J2796">
        <v>6.4500000000000002E-2</v>
      </c>
      <c r="K2796" s="2">
        <f t="shared" si="480"/>
        <v>5.84</v>
      </c>
      <c r="L2796" s="2">
        <f t="shared" si="484"/>
        <v>0</v>
      </c>
      <c r="M2796" s="26">
        <f t="shared" si="485"/>
        <v>1.4E-2</v>
      </c>
      <c r="N2796" s="22" t="str">
        <f t="shared" si="481"/>
        <v>- -</v>
      </c>
      <c r="O2796" s="23" t="str">
        <f t="shared" si="482"/>
        <v>- -</v>
      </c>
    </row>
    <row r="2797" spans="1:15" x14ac:dyDescent="0.2">
      <c r="A2797" s="27">
        <v>38378</v>
      </c>
      <c r="B2797" s="17">
        <f>'IMPORT RAW DATA'!B2803</f>
        <v>5.74</v>
      </c>
      <c r="C2797" s="2">
        <f t="shared" si="478"/>
        <v>-0.16</v>
      </c>
      <c r="D2797" s="2">
        <f t="shared" si="477"/>
        <v>0.1</v>
      </c>
      <c r="E2797" s="2">
        <f t="shared" si="483"/>
        <v>0.39</v>
      </c>
      <c r="F2797" s="2">
        <f t="shared" si="486"/>
        <v>0.41</v>
      </c>
      <c r="G2797" s="18">
        <f t="shared" si="487"/>
        <v>9.7000000000000003E-2</v>
      </c>
      <c r="H2797" s="18">
        <f t="shared" si="479"/>
        <v>0.31140000000000001</v>
      </c>
      <c r="I2797">
        <v>0.66669999999999996</v>
      </c>
      <c r="J2797">
        <v>6.4500000000000002E-2</v>
      </c>
      <c r="K2797" s="2">
        <f t="shared" si="480"/>
        <v>5.83</v>
      </c>
      <c r="L2797" s="2">
        <f t="shared" si="484"/>
        <v>-0.01</v>
      </c>
      <c r="M2797" s="26">
        <f t="shared" si="485"/>
        <v>1.4999999999999999E-2</v>
      </c>
      <c r="N2797" s="22" t="str">
        <f t="shared" si="481"/>
        <v>- -</v>
      </c>
      <c r="O2797" s="23" t="str">
        <f t="shared" si="482"/>
        <v>short</v>
      </c>
    </row>
    <row r="2798" spans="1:15" x14ac:dyDescent="0.2">
      <c r="A2798" s="27">
        <v>38379</v>
      </c>
      <c r="B2798" s="17">
        <f>'IMPORT RAW DATA'!B2804</f>
        <v>5.79</v>
      </c>
      <c r="C2798" s="2">
        <f t="shared" si="478"/>
        <v>-0.16</v>
      </c>
      <c r="D2798" s="2">
        <f t="shared" si="477"/>
        <v>0.05</v>
      </c>
      <c r="E2798" s="2">
        <f t="shared" si="483"/>
        <v>0.43</v>
      </c>
      <c r="F2798" s="2">
        <f t="shared" si="486"/>
        <v>0.37</v>
      </c>
      <c r="G2798" s="18">
        <f t="shared" si="487"/>
        <v>8.2500000000000004E-2</v>
      </c>
      <c r="H2798" s="18">
        <f t="shared" si="479"/>
        <v>0.2873</v>
      </c>
      <c r="I2798">
        <v>0.66669999999999996</v>
      </c>
      <c r="J2798">
        <v>6.4500000000000002E-2</v>
      </c>
      <c r="K2798" s="2">
        <f t="shared" si="480"/>
        <v>5.83</v>
      </c>
      <c r="L2798" s="2">
        <f t="shared" si="484"/>
        <v>0</v>
      </c>
      <c r="M2798" s="26">
        <f t="shared" si="485"/>
        <v>1.4999999999999999E-2</v>
      </c>
      <c r="N2798" s="22" t="str">
        <f t="shared" si="481"/>
        <v>- -</v>
      </c>
      <c r="O2798" s="23" t="str">
        <f t="shared" si="482"/>
        <v>- -</v>
      </c>
    </row>
    <row r="2799" spans="1:15" x14ac:dyDescent="0.2">
      <c r="A2799" s="27">
        <v>38380</v>
      </c>
      <c r="B2799" s="17">
        <f>'IMPORT RAW DATA'!B2805</f>
        <v>5.74</v>
      </c>
      <c r="C2799" s="2">
        <f t="shared" si="478"/>
        <v>-0.18</v>
      </c>
      <c r="D2799" s="2">
        <f t="shared" si="477"/>
        <v>0.05</v>
      </c>
      <c r="E2799" s="2">
        <f t="shared" si="483"/>
        <v>0.43</v>
      </c>
      <c r="F2799" s="2">
        <f t="shared" si="486"/>
        <v>0.42</v>
      </c>
      <c r="G2799" s="18">
        <f t="shared" si="487"/>
        <v>0.1007</v>
      </c>
      <c r="H2799" s="18">
        <f t="shared" si="479"/>
        <v>0.31740000000000002</v>
      </c>
      <c r="I2799">
        <v>0.66669999999999996</v>
      </c>
      <c r="J2799">
        <v>6.4500000000000002E-2</v>
      </c>
      <c r="K2799" s="2">
        <f t="shared" si="480"/>
        <v>5.82</v>
      </c>
      <c r="L2799" s="2">
        <f t="shared" si="484"/>
        <v>-0.01</v>
      </c>
      <c r="M2799" s="26">
        <f t="shared" si="485"/>
        <v>1.4999999999999999E-2</v>
      </c>
      <c r="N2799" s="22" t="str">
        <f t="shared" si="481"/>
        <v>- -</v>
      </c>
      <c r="O2799" s="23" t="str">
        <f t="shared" si="482"/>
        <v>short</v>
      </c>
    </row>
    <row r="2800" spans="1:15" x14ac:dyDescent="0.2">
      <c r="A2800" s="27">
        <v>38383</v>
      </c>
      <c r="B2800" s="17">
        <f>'IMPORT RAW DATA'!B2806</f>
        <v>5.82</v>
      </c>
      <c r="C2800" s="2">
        <f t="shared" si="478"/>
        <v>-0.06</v>
      </c>
      <c r="D2800" s="2">
        <f t="shared" si="477"/>
        <v>0.08</v>
      </c>
      <c r="E2800" s="2">
        <f t="shared" si="483"/>
        <v>0.48</v>
      </c>
      <c r="F2800" s="2">
        <f t="shared" si="486"/>
        <v>0.13</v>
      </c>
      <c r="G2800" s="18">
        <f t="shared" si="487"/>
        <v>2.0400000000000001E-2</v>
      </c>
      <c r="H2800" s="18">
        <f t="shared" si="479"/>
        <v>0.14280000000000001</v>
      </c>
      <c r="I2800">
        <v>0.66669999999999996</v>
      </c>
      <c r="J2800">
        <v>6.4500000000000002E-2</v>
      </c>
      <c r="K2800" s="2">
        <f t="shared" si="480"/>
        <v>5.82</v>
      </c>
      <c r="L2800" s="2">
        <f t="shared" si="484"/>
        <v>0</v>
      </c>
      <c r="M2800" s="26">
        <f t="shared" si="485"/>
        <v>1.4999999999999999E-2</v>
      </c>
      <c r="N2800" s="22" t="str">
        <f t="shared" si="481"/>
        <v>- -</v>
      </c>
      <c r="O2800" s="23" t="str">
        <f t="shared" si="482"/>
        <v>- -</v>
      </c>
    </row>
    <row r="2801" spans="1:15" x14ac:dyDescent="0.2">
      <c r="A2801" s="27">
        <v>38384</v>
      </c>
      <c r="B2801" s="17">
        <f>'IMPORT RAW DATA'!B2807</f>
        <v>5.97</v>
      </c>
      <c r="C2801" s="2">
        <f t="shared" si="478"/>
        <v>0.08</v>
      </c>
      <c r="D2801" s="2">
        <f t="shared" si="477"/>
        <v>0.15</v>
      </c>
      <c r="E2801" s="2">
        <f t="shared" si="483"/>
        <v>0.59</v>
      </c>
      <c r="F2801" s="2">
        <f t="shared" si="486"/>
        <v>0.14000000000000001</v>
      </c>
      <c r="G2801" s="18">
        <f t="shared" si="487"/>
        <v>2.2100000000000002E-2</v>
      </c>
      <c r="H2801" s="18">
        <f t="shared" si="479"/>
        <v>0.14879999999999999</v>
      </c>
      <c r="I2801">
        <v>0.66669999999999996</v>
      </c>
      <c r="J2801">
        <v>6.4500000000000002E-2</v>
      </c>
      <c r="K2801" s="2">
        <f t="shared" si="480"/>
        <v>5.82</v>
      </c>
      <c r="L2801" s="2">
        <f t="shared" si="484"/>
        <v>0</v>
      </c>
      <c r="M2801" s="26">
        <f t="shared" si="485"/>
        <v>1.2999999999999999E-2</v>
      </c>
      <c r="N2801" s="22" t="str">
        <f t="shared" si="481"/>
        <v>- -</v>
      </c>
      <c r="O2801" s="23" t="str">
        <f t="shared" si="482"/>
        <v>- -</v>
      </c>
    </row>
    <row r="2802" spans="1:15" x14ac:dyDescent="0.2">
      <c r="A2802" s="27">
        <v>38385</v>
      </c>
      <c r="B2802" s="17">
        <f>'IMPORT RAW DATA'!B2808</f>
        <v>5.94</v>
      </c>
      <c r="C2802" s="2">
        <f t="shared" si="478"/>
        <v>7.0000000000000007E-2</v>
      </c>
      <c r="D2802" s="2">
        <f t="shared" si="477"/>
        <v>0.03</v>
      </c>
      <c r="E2802" s="2">
        <f t="shared" si="483"/>
        <v>0.61</v>
      </c>
      <c r="F2802" s="2">
        <f t="shared" si="486"/>
        <v>0.11</v>
      </c>
      <c r="G2802" s="18">
        <f t="shared" si="487"/>
        <v>1.7100000000000001E-2</v>
      </c>
      <c r="H2802" s="18">
        <f t="shared" si="479"/>
        <v>0.13070000000000001</v>
      </c>
      <c r="I2802">
        <v>0.66669999999999996</v>
      </c>
      <c r="J2802">
        <v>6.4500000000000002E-2</v>
      </c>
      <c r="K2802" s="2">
        <f t="shared" si="480"/>
        <v>5.82</v>
      </c>
      <c r="L2802" s="2">
        <f t="shared" si="484"/>
        <v>0</v>
      </c>
      <c r="M2802" s="26">
        <f t="shared" si="485"/>
        <v>1.2999999999999999E-2</v>
      </c>
      <c r="N2802" s="22" t="str">
        <f t="shared" si="481"/>
        <v>- -</v>
      </c>
      <c r="O2802" s="23" t="str">
        <f t="shared" si="482"/>
        <v>- -</v>
      </c>
    </row>
    <row r="2803" spans="1:15" x14ac:dyDescent="0.2">
      <c r="A2803" s="27">
        <v>38386</v>
      </c>
      <c r="B2803" s="17">
        <f>'IMPORT RAW DATA'!B2809</f>
        <v>5.96</v>
      </c>
      <c r="C2803" s="2">
        <f t="shared" si="478"/>
        <v>0.11</v>
      </c>
      <c r="D2803" s="2">
        <f t="shared" si="477"/>
        <v>0.02</v>
      </c>
      <c r="E2803" s="2">
        <f t="shared" si="483"/>
        <v>0.61</v>
      </c>
      <c r="F2803" s="2">
        <f t="shared" si="486"/>
        <v>0.18</v>
      </c>
      <c r="G2803" s="18">
        <f t="shared" si="487"/>
        <v>2.9899999999999999E-2</v>
      </c>
      <c r="H2803" s="18">
        <f t="shared" si="479"/>
        <v>0.1729</v>
      </c>
      <c r="I2803">
        <v>0.66669999999999996</v>
      </c>
      <c r="J2803">
        <v>6.4500000000000002E-2</v>
      </c>
      <c r="K2803" s="2">
        <f t="shared" si="480"/>
        <v>5.82</v>
      </c>
      <c r="L2803" s="2">
        <f t="shared" si="484"/>
        <v>0</v>
      </c>
      <c r="M2803" s="26">
        <f t="shared" si="485"/>
        <v>1.2E-2</v>
      </c>
      <c r="N2803" s="22" t="str">
        <f t="shared" si="481"/>
        <v>- -</v>
      </c>
      <c r="O2803" s="23" t="str">
        <f t="shared" si="482"/>
        <v>- -</v>
      </c>
    </row>
    <row r="2804" spans="1:15" x14ac:dyDescent="0.2">
      <c r="A2804" s="27">
        <v>38387</v>
      </c>
      <c r="B2804" s="17">
        <f>'IMPORT RAW DATA'!B2810</f>
        <v>5.97</v>
      </c>
      <c r="C2804" s="2">
        <f t="shared" si="478"/>
        <v>0.18</v>
      </c>
      <c r="D2804" s="2">
        <f t="shared" si="477"/>
        <v>0.01</v>
      </c>
      <c r="E2804" s="2">
        <f t="shared" si="483"/>
        <v>0.6</v>
      </c>
      <c r="F2804" s="2">
        <f t="shared" si="486"/>
        <v>0.3</v>
      </c>
      <c r="G2804" s="18">
        <f t="shared" si="487"/>
        <v>6.0100000000000001E-2</v>
      </c>
      <c r="H2804" s="18">
        <f t="shared" si="479"/>
        <v>0.2452</v>
      </c>
      <c r="I2804">
        <v>0.66669999999999996</v>
      </c>
      <c r="J2804">
        <v>6.4500000000000002E-2</v>
      </c>
      <c r="K2804" s="2">
        <f t="shared" si="480"/>
        <v>5.83</v>
      </c>
      <c r="L2804" s="2">
        <f t="shared" si="484"/>
        <v>0.01</v>
      </c>
      <c r="M2804" s="26">
        <f t="shared" si="485"/>
        <v>0.01</v>
      </c>
      <c r="N2804" s="22" t="str">
        <f t="shared" si="481"/>
        <v>long</v>
      </c>
      <c r="O2804" s="23" t="str">
        <f t="shared" si="482"/>
        <v>- -</v>
      </c>
    </row>
    <row r="2805" spans="1:15" x14ac:dyDescent="0.2">
      <c r="A2805" s="27">
        <v>38390</v>
      </c>
      <c r="B2805" s="17">
        <f>'IMPORT RAW DATA'!B2811</f>
        <v>5.93</v>
      </c>
      <c r="C2805" s="2">
        <f t="shared" si="478"/>
        <v>0.09</v>
      </c>
      <c r="D2805" s="2">
        <f t="shared" si="477"/>
        <v>0.04</v>
      </c>
      <c r="E2805" s="2">
        <f t="shared" si="483"/>
        <v>0.57999999999999996</v>
      </c>
      <c r="F2805" s="2">
        <f t="shared" si="486"/>
        <v>0.16</v>
      </c>
      <c r="G2805" s="18">
        <f t="shared" si="487"/>
        <v>2.5899999999999999E-2</v>
      </c>
      <c r="H2805" s="18">
        <f t="shared" si="479"/>
        <v>0.16089999999999999</v>
      </c>
      <c r="I2805">
        <v>0.66669999999999996</v>
      </c>
      <c r="J2805">
        <v>6.4500000000000002E-2</v>
      </c>
      <c r="K2805" s="2">
        <f t="shared" si="480"/>
        <v>5.83</v>
      </c>
      <c r="L2805" s="2">
        <f t="shared" si="484"/>
        <v>0</v>
      </c>
      <c r="M2805" s="26">
        <f t="shared" si="485"/>
        <v>5.0000000000000001E-3</v>
      </c>
      <c r="N2805" s="22" t="str">
        <f t="shared" si="481"/>
        <v>- -</v>
      </c>
      <c r="O2805" s="23" t="str">
        <f t="shared" si="482"/>
        <v>- -</v>
      </c>
    </row>
    <row r="2806" spans="1:15" x14ac:dyDescent="0.2">
      <c r="A2806" s="27">
        <v>38391</v>
      </c>
      <c r="B2806" s="17">
        <f>'IMPORT RAW DATA'!B2812</f>
        <v>5.97</v>
      </c>
      <c r="C2806" s="2">
        <f t="shared" si="478"/>
        <v>0.23</v>
      </c>
      <c r="D2806" s="2">
        <f t="shared" si="477"/>
        <v>0.04</v>
      </c>
      <c r="E2806" s="2">
        <f t="shared" si="483"/>
        <v>0.56999999999999995</v>
      </c>
      <c r="F2806" s="2">
        <f t="shared" si="486"/>
        <v>0.4</v>
      </c>
      <c r="G2806" s="18">
        <f t="shared" si="487"/>
        <v>9.3299999999999994E-2</v>
      </c>
      <c r="H2806" s="18">
        <f t="shared" si="479"/>
        <v>0.3054</v>
      </c>
      <c r="I2806">
        <v>0.66669999999999996</v>
      </c>
      <c r="J2806">
        <v>6.4500000000000002E-2</v>
      </c>
      <c r="K2806" s="2">
        <f t="shared" si="480"/>
        <v>5.84</v>
      </c>
      <c r="L2806" s="2">
        <f t="shared" si="484"/>
        <v>0.01</v>
      </c>
      <c r="M2806" s="26">
        <f t="shared" si="485"/>
        <v>5.0000000000000001E-3</v>
      </c>
      <c r="N2806" s="22" t="str">
        <f t="shared" si="481"/>
        <v>long</v>
      </c>
      <c r="O2806" s="23" t="str">
        <f t="shared" si="482"/>
        <v>- -</v>
      </c>
    </row>
    <row r="2807" spans="1:15" x14ac:dyDescent="0.2">
      <c r="A2807" s="27">
        <v>38392</v>
      </c>
      <c r="B2807" s="17">
        <f>'IMPORT RAW DATA'!B2813</f>
        <v>5.94</v>
      </c>
      <c r="C2807" s="2">
        <f t="shared" si="478"/>
        <v>0.15</v>
      </c>
      <c r="D2807" s="2">
        <f t="shared" si="477"/>
        <v>0.03</v>
      </c>
      <c r="E2807" s="2">
        <f t="shared" si="483"/>
        <v>0.5</v>
      </c>
      <c r="F2807" s="2">
        <f t="shared" si="486"/>
        <v>0.3</v>
      </c>
      <c r="G2807" s="18">
        <f t="shared" si="487"/>
        <v>6.0100000000000001E-2</v>
      </c>
      <c r="H2807" s="18">
        <f t="shared" si="479"/>
        <v>0.2452</v>
      </c>
      <c r="I2807">
        <v>0.66669999999999996</v>
      </c>
      <c r="J2807">
        <v>6.4500000000000002E-2</v>
      </c>
      <c r="K2807" s="2">
        <f t="shared" si="480"/>
        <v>5.85</v>
      </c>
      <c r="L2807" s="2">
        <f t="shared" si="484"/>
        <v>0.01</v>
      </c>
      <c r="M2807" s="26">
        <f t="shared" si="485"/>
        <v>6.0000000000000001E-3</v>
      </c>
      <c r="N2807" s="22" t="str">
        <f t="shared" si="481"/>
        <v>long</v>
      </c>
      <c r="O2807" s="23" t="str">
        <f t="shared" si="482"/>
        <v>- -</v>
      </c>
    </row>
    <row r="2808" spans="1:15" x14ac:dyDescent="0.2">
      <c r="A2808" s="27">
        <v>38393</v>
      </c>
      <c r="B2808" s="17">
        <f>'IMPORT RAW DATA'!B2814</f>
        <v>5.93</v>
      </c>
      <c r="C2808" s="2">
        <f t="shared" si="478"/>
        <v>0.19</v>
      </c>
      <c r="D2808" s="2">
        <f t="shared" si="477"/>
        <v>0.01</v>
      </c>
      <c r="E2808" s="2">
        <f t="shared" si="483"/>
        <v>0.46</v>
      </c>
      <c r="F2808" s="2">
        <f t="shared" si="486"/>
        <v>0.41</v>
      </c>
      <c r="G2808" s="18">
        <f t="shared" si="487"/>
        <v>9.7000000000000003E-2</v>
      </c>
      <c r="H2808" s="18">
        <f t="shared" si="479"/>
        <v>0.31140000000000001</v>
      </c>
      <c r="I2808">
        <v>0.66669999999999996</v>
      </c>
      <c r="J2808">
        <v>6.4500000000000002E-2</v>
      </c>
      <c r="K2808" s="2">
        <f t="shared" si="480"/>
        <v>5.86</v>
      </c>
      <c r="L2808" s="2">
        <f t="shared" si="484"/>
        <v>0.01</v>
      </c>
      <c r="M2808" s="26">
        <f t="shared" si="485"/>
        <v>6.0000000000000001E-3</v>
      </c>
      <c r="N2808" s="22" t="str">
        <f t="shared" si="481"/>
        <v>long</v>
      </c>
      <c r="O2808" s="23" t="str">
        <f t="shared" si="482"/>
        <v>- -</v>
      </c>
    </row>
    <row r="2809" spans="1:15" x14ac:dyDescent="0.2">
      <c r="A2809" s="27">
        <v>38394</v>
      </c>
      <c r="B2809" s="17">
        <f>'IMPORT RAW DATA'!B2815</f>
        <v>6.07</v>
      </c>
      <c r="C2809" s="2">
        <f t="shared" si="478"/>
        <v>0.25</v>
      </c>
      <c r="D2809" s="2">
        <f t="shared" si="477"/>
        <v>0.14000000000000001</v>
      </c>
      <c r="E2809" s="2">
        <f t="shared" si="483"/>
        <v>0.55000000000000004</v>
      </c>
      <c r="F2809" s="2">
        <f t="shared" si="486"/>
        <v>0.45</v>
      </c>
      <c r="G2809" s="18">
        <f t="shared" si="487"/>
        <v>0.11260000000000001</v>
      </c>
      <c r="H2809" s="18">
        <f t="shared" si="479"/>
        <v>0.33550000000000002</v>
      </c>
      <c r="I2809">
        <v>0.66669999999999996</v>
      </c>
      <c r="J2809">
        <v>6.4500000000000002E-2</v>
      </c>
      <c r="K2809" s="2">
        <f t="shared" si="480"/>
        <v>5.88</v>
      </c>
      <c r="L2809" s="2">
        <f t="shared" si="484"/>
        <v>0.02</v>
      </c>
      <c r="M2809" s="26">
        <f t="shared" si="485"/>
        <v>7.0000000000000001E-3</v>
      </c>
      <c r="N2809" s="22" t="str">
        <f t="shared" si="481"/>
        <v>long</v>
      </c>
      <c r="O2809" s="23" t="str">
        <f t="shared" si="482"/>
        <v>- -</v>
      </c>
    </row>
    <row r="2810" spans="1:15" x14ac:dyDescent="0.2">
      <c r="A2810" s="27">
        <v>38397</v>
      </c>
      <c r="B2810" s="17">
        <f>'IMPORT RAW DATA'!B2816</f>
        <v>6.06</v>
      </c>
      <c r="C2810" s="2">
        <f t="shared" si="478"/>
        <v>0.09</v>
      </c>
      <c r="D2810" s="2">
        <f t="shared" si="477"/>
        <v>0.01</v>
      </c>
      <c r="E2810" s="2">
        <f t="shared" si="483"/>
        <v>0.48</v>
      </c>
      <c r="F2810" s="2">
        <f t="shared" si="486"/>
        <v>0.19</v>
      </c>
      <c r="G2810" s="18">
        <f t="shared" si="487"/>
        <v>3.2000000000000001E-2</v>
      </c>
      <c r="H2810" s="18">
        <f t="shared" si="479"/>
        <v>0.1789</v>
      </c>
      <c r="I2810">
        <v>0.66669999999999996</v>
      </c>
      <c r="J2810">
        <v>6.4500000000000002E-2</v>
      </c>
      <c r="K2810" s="2">
        <f t="shared" si="480"/>
        <v>5.89</v>
      </c>
      <c r="L2810" s="2">
        <f t="shared" si="484"/>
        <v>0.01</v>
      </c>
      <c r="M2810" s="26">
        <f t="shared" si="485"/>
        <v>8.0000000000000002E-3</v>
      </c>
      <c r="N2810" s="22" t="str">
        <f t="shared" si="481"/>
        <v>long</v>
      </c>
      <c r="O2810" s="23" t="str">
        <f t="shared" si="482"/>
        <v>- -</v>
      </c>
    </row>
    <row r="2811" spans="1:15" x14ac:dyDescent="0.2">
      <c r="A2811" s="27">
        <v>38398</v>
      </c>
      <c r="B2811" s="17">
        <f>'IMPORT RAW DATA'!B2817</f>
        <v>6.12</v>
      </c>
      <c r="C2811" s="2">
        <f t="shared" si="478"/>
        <v>0.18</v>
      </c>
      <c r="D2811" s="2">
        <f t="shared" si="477"/>
        <v>0.06</v>
      </c>
      <c r="E2811" s="2">
        <f t="shared" si="483"/>
        <v>0.39</v>
      </c>
      <c r="F2811" s="2">
        <f t="shared" si="486"/>
        <v>0.46</v>
      </c>
      <c r="G2811" s="18">
        <f t="shared" si="487"/>
        <v>0.1166</v>
      </c>
      <c r="H2811" s="18">
        <f t="shared" si="479"/>
        <v>0.34150000000000003</v>
      </c>
      <c r="I2811">
        <v>0.66669999999999996</v>
      </c>
      <c r="J2811">
        <v>6.4500000000000002E-2</v>
      </c>
      <c r="K2811" s="2">
        <f t="shared" si="480"/>
        <v>5.92</v>
      </c>
      <c r="L2811" s="2">
        <f t="shared" si="484"/>
        <v>0.03</v>
      </c>
      <c r="M2811" s="26">
        <f t="shared" si="485"/>
        <v>0.01</v>
      </c>
      <c r="N2811" s="22" t="str">
        <f t="shared" si="481"/>
        <v>long</v>
      </c>
      <c r="O2811" s="23" t="str">
        <f t="shared" si="482"/>
        <v>- -</v>
      </c>
    </row>
    <row r="2812" spans="1:15" x14ac:dyDescent="0.2">
      <c r="A2812" s="27">
        <v>38399</v>
      </c>
      <c r="B2812" s="17">
        <f>'IMPORT RAW DATA'!B2818</f>
        <v>6.07</v>
      </c>
      <c r="C2812" s="2">
        <f t="shared" si="478"/>
        <v>0.11</v>
      </c>
      <c r="D2812" s="2">
        <f t="shared" si="477"/>
        <v>0.05</v>
      </c>
      <c r="E2812" s="2">
        <f t="shared" si="483"/>
        <v>0.41</v>
      </c>
      <c r="F2812" s="2">
        <f t="shared" si="486"/>
        <v>0.27</v>
      </c>
      <c r="G2812" s="18">
        <f t="shared" si="487"/>
        <v>5.16E-2</v>
      </c>
      <c r="H2812" s="18">
        <f t="shared" si="479"/>
        <v>0.2271</v>
      </c>
      <c r="I2812">
        <v>0.66669999999999996</v>
      </c>
      <c r="J2812">
        <v>6.4500000000000002E-2</v>
      </c>
      <c r="K2812" s="2">
        <f t="shared" si="480"/>
        <v>5.93</v>
      </c>
      <c r="L2812" s="2">
        <f t="shared" si="484"/>
        <v>0.01</v>
      </c>
      <c r="M2812" s="26">
        <f t="shared" si="485"/>
        <v>0.01</v>
      </c>
      <c r="N2812" s="22" t="str">
        <f t="shared" si="481"/>
        <v>long</v>
      </c>
      <c r="O2812" s="23" t="str">
        <f t="shared" si="482"/>
        <v>- -</v>
      </c>
    </row>
    <row r="2813" spans="1:15" x14ac:dyDescent="0.2">
      <c r="A2813" s="27">
        <v>38400</v>
      </c>
      <c r="B2813" s="17">
        <f>'IMPORT RAW DATA'!B2819</f>
        <v>6.09</v>
      </c>
      <c r="C2813" s="2">
        <f t="shared" si="478"/>
        <v>0.12</v>
      </c>
      <c r="D2813" s="2">
        <f t="shared" si="477"/>
        <v>0.02</v>
      </c>
      <c r="E2813" s="2">
        <f t="shared" si="483"/>
        <v>0.41</v>
      </c>
      <c r="F2813" s="2">
        <f t="shared" si="486"/>
        <v>0.28999999999999998</v>
      </c>
      <c r="G2813" s="18">
        <f t="shared" si="487"/>
        <v>5.7200000000000001E-2</v>
      </c>
      <c r="H2813" s="18">
        <f t="shared" si="479"/>
        <v>0.23910000000000001</v>
      </c>
      <c r="I2813">
        <v>0.66669999999999996</v>
      </c>
      <c r="J2813">
        <v>6.4500000000000002E-2</v>
      </c>
      <c r="K2813" s="2">
        <f t="shared" si="480"/>
        <v>5.94</v>
      </c>
      <c r="L2813" s="2">
        <f t="shared" si="484"/>
        <v>0.01</v>
      </c>
      <c r="M2813" s="26">
        <f t="shared" si="485"/>
        <v>0.01</v>
      </c>
      <c r="N2813" s="22" t="str">
        <f t="shared" si="481"/>
        <v>long</v>
      </c>
      <c r="O2813" s="23" t="str">
        <f t="shared" si="482"/>
        <v>- -</v>
      </c>
    </row>
    <row r="2814" spans="1:15" x14ac:dyDescent="0.2">
      <c r="A2814" s="27">
        <v>38401</v>
      </c>
      <c r="B2814" s="17">
        <f>'IMPORT RAW DATA'!B2820</f>
        <v>6.14</v>
      </c>
      <c r="C2814" s="2">
        <f t="shared" si="478"/>
        <v>0.21</v>
      </c>
      <c r="D2814" s="2">
        <f t="shared" si="477"/>
        <v>0.05</v>
      </c>
      <c r="E2814" s="2">
        <f t="shared" si="483"/>
        <v>0.45</v>
      </c>
      <c r="F2814" s="2">
        <f t="shared" si="486"/>
        <v>0.47</v>
      </c>
      <c r="G2814" s="18">
        <f t="shared" si="487"/>
        <v>0.1208</v>
      </c>
      <c r="H2814" s="18">
        <f t="shared" si="479"/>
        <v>0.34749999999999998</v>
      </c>
      <c r="I2814">
        <v>0.66669999999999996</v>
      </c>
      <c r="J2814">
        <v>6.4500000000000002E-2</v>
      </c>
      <c r="K2814" s="2">
        <f t="shared" si="480"/>
        <v>5.96</v>
      </c>
      <c r="L2814" s="2">
        <f t="shared" si="484"/>
        <v>0.02</v>
      </c>
      <c r="M2814" s="26">
        <f t="shared" si="485"/>
        <v>1.0999999999999999E-2</v>
      </c>
      <c r="N2814" s="22" t="str">
        <f t="shared" si="481"/>
        <v>long</v>
      </c>
      <c r="O2814" s="23" t="str">
        <f t="shared" si="482"/>
        <v>- -</v>
      </c>
    </row>
    <row r="2815" spans="1:15" x14ac:dyDescent="0.2">
      <c r="A2815" s="27">
        <v>38404</v>
      </c>
      <c r="B2815" s="17">
        <f>'IMPORT RAW DATA'!B2821</f>
        <v>6.13</v>
      </c>
      <c r="C2815" s="2">
        <f t="shared" si="478"/>
        <v>0.16</v>
      </c>
      <c r="D2815" s="2">
        <f t="shared" si="477"/>
        <v>0.01</v>
      </c>
      <c r="E2815" s="2">
        <f t="shared" si="483"/>
        <v>0.42</v>
      </c>
      <c r="F2815" s="2">
        <f t="shared" si="486"/>
        <v>0.38</v>
      </c>
      <c r="G2815" s="18">
        <f t="shared" si="487"/>
        <v>8.5999999999999993E-2</v>
      </c>
      <c r="H2815" s="18">
        <f t="shared" si="479"/>
        <v>0.29330000000000001</v>
      </c>
      <c r="I2815">
        <v>0.66669999999999996</v>
      </c>
      <c r="J2815">
        <v>6.4500000000000002E-2</v>
      </c>
      <c r="K2815" s="2">
        <f t="shared" si="480"/>
        <v>5.97</v>
      </c>
      <c r="L2815" s="2">
        <f t="shared" si="484"/>
        <v>0.01</v>
      </c>
      <c r="M2815" s="26">
        <f t="shared" si="485"/>
        <v>0.01</v>
      </c>
      <c r="N2815" s="22" t="str">
        <f t="shared" si="481"/>
        <v>long</v>
      </c>
      <c r="O2815" s="23" t="str">
        <f t="shared" si="482"/>
        <v>- -</v>
      </c>
    </row>
    <row r="2816" spans="1:15" x14ac:dyDescent="0.2">
      <c r="A2816" s="27">
        <v>38405</v>
      </c>
      <c r="B2816" s="17">
        <f>'IMPORT RAW DATA'!B2822</f>
        <v>6.05</v>
      </c>
      <c r="C2816" s="2">
        <f t="shared" si="478"/>
        <v>0.11</v>
      </c>
      <c r="D2816" s="2">
        <f t="shared" si="477"/>
        <v>0.08</v>
      </c>
      <c r="E2816" s="2">
        <f t="shared" si="483"/>
        <v>0.46</v>
      </c>
      <c r="F2816" s="2">
        <f t="shared" si="486"/>
        <v>0.24</v>
      </c>
      <c r="G2816" s="18">
        <f t="shared" si="487"/>
        <v>4.3700000000000003E-2</v>
      </c>
      <c r="H2816" s="18">
        <f t="shared" si="479"/>
        <v>0.20899999999999999</v>
      </c>
      <c r="I2816">
        <v>0.66669999999999996</v>
      </c>
      <c r="J2816">
        <v>6.4500000000000002E-2</v>
      </c>
      <c r="K2816" s="2">
        <f t="shared" si="480"/>
        <v>5.97</v>
      </c>
      <c r="L2816" s="2">
        <f t="shared" si="484"/>
        <v>0</v>
      </c>
      <c r="M2816" s="26">
        <f t="shared" si="485"/>
        <v>0.01</v>
      </c>
      <c r="N2816" s="22" t="str">
        <f t="shared" si="481"/>
        <v>- -</v>
      </c>
      <c r="O2816" s="23" t="str">
        <f t="shared" si="482"/>
        <v>- -</v>
      </c>
    </row>
    <row r="2817" spans="1:15" x14ac:dyDescent="0.2">
      <c r="A2817" s="27">
        <v>38406</v>
      </c>
      <c r="B2817" s="17">
        <f>'IMPORT RAW DATA'!B2823</f>
        <v>5.83</v>
      </c>
      <c r="C2817" s="2">
        <f t="shared" si="478"/>
        <v>-0.1</v>
      </c>
      <c r="D2817" s="2">
        <f t="shared" si="477"/>
        <v>0.22</v>
      </c>
      <c r="E2817" s="2">
        <f t="shared" si="483"/>
        <v>0.65</v>
      </c>
      <c r="F2817" s="2">
        <f t="shared" si="486"/>
        <v>0.15</v>
      </c>
      <c r="G2817" s="18">
        <f t="shared" si="487"/>
        <v>2.4E-2</v>
      </c>
      <c r="H2817" s="18">
        <f t="shared" si="479"/>
        <v>0.15479999999999999</v>
      </c>
      <c r="I2817">
        <v>0.66669999999999996</v>
      </c>
      <c r="J2817">
        <v>6.4500000000000002E-2</v>
      </c>
      <c r="K2817" s="2">
        <f t="shared" si="480"/>
        <v>5.97</v>
      </c>
      <c r="L2817" s="2">
        <f t="shared" si="484"/>
        <v>0</v>
      </c>
      <c r="M2817" s="26">
        <f t="shared" si="485"/>
        <v>8.9999999999999993E-3</v>
      </c>
      <c r="N2817" s="22" t="str">
        <f t="shared" si="481"/>
        <v>- -</v>
      </c>
      <c r="O2817" s="23" t="str">
        <f t="shared" si="482"/>
        <v>- -</v>
      </c>
    </row>
    <row r="2818" spans="1:15" x14ac:dyDescent="0.2">
      <c r="A2818" s="27">
        <v>38407</v>
      </c>
      <c r="B2818" s="17">
        <f>'IMPORT RAW DATA'!B2824</f>
        <v>5.73</v>
      </c>
      <c r="C2818" s="2">
        <f t="shared" si="478"/>
        <v>-0.34</v>
      </c>
      <c r="D2818" s="2">
        <f t="shared" si="477"/>
        <v>0.1</v>
      </c>
      <c r="E2818" s="2">
        <f t="shared" si="483"/>
        <v>0.74</v>
      </c>
      <c r="F2818" s="2">
        <f t="shared" si="486"/>
        <v>0.46</v>
      </c>
      <c r="G2818" s="18">
        <f t="shared" si="487"/>
        <v>0.1166</v>
      </c>
      <c r="H2818" s="18">
        <f t="shared" si="479"/>
        <v>0.34150000000000003</v>
      </c>
      <c r="I2818">
        <v>0.66669999999999996</v>
      </c>
      <c r="J2818">
        <v>6.4500000000000002E-2</v>
      </c>
      <c r="K2818" s="2">
        <f t="shared" si="480"/>
        <v>5.94</v>
      </c>
      <c r="L2818" s="2">
        <f t="shared" si="484"/>
        <v>-0.03</v>
      </c>
      <c r="M2818" s="26">
        <f t="shared" si="485"/>
        <v>1.2E-2</v>
      </c>
      <c r="N2818" s="22" t="str">
        <f t="shared" si="481"/>
        <v>- -</v>
      </c>
      <c r="O2818" s="23" t="str">
        <f t="shared" si="482"/>
        <v>short</v>
      </c>
    </row>
    <row r="2819" spans="1:15" x14ac:dyDescent="0.2">
      <c r="A2819" s="27">
        <v>38408</v>
      </c>
      <c r="B2819" s="17">
        <f>'IMPORT RAW DATA'!B2825</f>
        <v>5.69</v>
      </c>
      <c r="C2819" s="2">
        <f t="shared" si="478"/>
        <v>-0.37</v>
      </c>
      <c r="D2819" s="2">
        <f t="shared" si="477"/>
        <v>0.04</v>
      </c>
      <c r="E2819" s="2">
        <f t="shared" si="483"/>
        <v>0.64</v>
      </c>
      <c r="F2819" s="2">
        <f t="shared" si="486"/>
        <v>0.57999999999999996</v>
      </c>
      <c r="G2819" s="18">
        <f t="shared" si="487"/>
        <v>0.17119999999999999</v>
      </c>
      <c r="H2819" s="18">
        <f t="shared" si="479"/>
        <v>0.4138</v>
      </c>
      <c r="I2819">
        <v>0.66669999999999996</v>
      </c>
      <c r="J2819">
        <v>6.4500000000000002E-2</v>
      </c>
      <c r="K2819" s="2">
        <f t="shared" si="480"/>
        <v>5.9</v>
      </c>
      <c r="L2819" s="2">
        <f t="shared" si="484"/>
        <v>-0.04</v>
      </c>
      <c r="M2819" s="26">
        <f t="shared" si="485"/>
        <v>1.6E-2</v>
      </c>
      <c r="N2819" s="22" t="str">
        <f t="shared" si="481"/>
        <v>- -</v>
      </c>
      <c r="O2819" s="23" t="str">
        <f t="shared" si="482"/>
        <v>short</v>
      </c>
    </row>
    <row r="2820" spans="1:15" x14ac:dyDescent="0.2">
      <c r="A2820" s="27">
        <v>38411</v>
      </c>
      <c r="B2820" s="17">
        <f>'IMPORT RAW DATA'!B2826</f>
        <v>5.65</v>
      </c>
      <c r="C2820" s="2">
        <f t="shared" si="478"/>
        <v>-0.47</v>
      </c>
      <c r="D2820" s="2">
        <f t="shared" ref="D2820:D2862" si="488">ABS(B2820-B2819)</f>
        <v>0.04</v>
      </c>
      <c r="E2820" s="2">
        <f t="shared" si="483"/>
        <v>0.67</v>
      </c>
      <c r="F2820" s="2">
        <f t="shared" si="486"/>
        <v>0.7</v>
      </c>
      <c r="G2820" s="18">
        <f t="shared" si="487"/>
        <v>0.23619999999999999</v>
      </c>
      <c r="H2820" s="18">
        <f t="shared" si="479"/>
        <v>0.48599999999999999</v>
      </c>
      <c r="I2820">
        <v>0.66669999999999996</v>
      </c>
      <c r="J2820">
        <v>6.4500000000000002E-2</v>
      </c>
      <c r="K2820" s="2">
        <f t="shared" si="480"/>
        <v>5.84</v>
      </c>
      <c r="L2820" s="2">
        <f t="shared" si="484"/>
        <v>-0.06</v>
      </c>
      <c r="M2820" s="26">
        <f t="shared" si="485"/>
        <v>2.1000000000000001E-2</v>
      </c>
      <c r="N2820" s="22" t="str">
        <f t="shared" si="481"/>
        <v>- -</v>
      </c>
      <c r="O2820" s="23" t="str">
        <f t="shared" si="482"/>
        <v>short</v>
      </c>
    </row>
    <row r="2821" spans="1:15" x14ac:dyDescent="0.2">
      <c r="A2821" s="27">
        <v>38412</v>
      </c>
      <c r="B2821" s="17">
        <f>'IMPORT RAW DATA'!B2827</f>
        <v>5.75</v>
      </c>
      <c r="C2821" s="2">
        <f t="shared" si="478"/>
        <v>-0.32</v>
      </c>
      <c r="D2821" s="2">
        <f t="shared" si="488"/>
        <v>0.1</v>
      </c>
      <c r="E2821" s="2">
        <f t="shared" si="483"/>
        <v>0.71</v>
      </c>
      <c r="F2821" s="2">
        <f t="shared" si="486"/>
        <v>0.45</v>
      </c>
      <c r="G2821" s="18">
        <f t="shared" si="487"/>
        <v>0.11260000000000001</v>
      </c>
      <c r="H2821" s="18">
        <f t="shared" si="479"/>
        <v>0.33550000000000002</v>
      </c>
      <c r="I2821">
        <v>0.66669999999999996</v>
      </c>
      <c r="J2821">
        <v>6.4500000000000002E-2</v>
      </c>
      <c r="K2821" s="2">
        <f t="shared" si="480"/>
        <v>5.83</v>
      </c>
      <c r="L2821" s="2">
        <f t="shared" si="484"/>
        <v>-0.01</v>
      </c>
      <c r="M2821" s="26">
        <f t="shared" si="485"/>
        <v>2.1000000000000001E-2</v>
      </c>
      <c r="N2821" s="22" t="str">
        <f t="shared" si="481"/>
        <v>- -</v>
      </c>
      <c r="O2821" s="23" t="str">
        <f t="shared" si="482"/>
        <v>short</v>
      </c>
    </row>
    <row r="2822" spans="1:15" x14ac:dyDescent="0.2">
      <c r="A2822" s="27">
        <v>38413</v>
      </c>
      <c r="B2822" s="17">
        <f>'IMPORT RAW DATA'!B2828</f>
        <v>5.66</v>
      </c>
      <c r="C2822" s="2">
        <f t="shared" si="478"/>
        <v>-0.43</v>
      </c>
      <c r="D2822" s="2">
        <f t="shared" si="488"/>
        <v>0.09</v>
      </c>
      <c r="E2822" s="2">
        <f t="shared" si="483"/>
        <v>0.75</v>
      </c>
      <c r="F2822" s="2">
        <f t="shared" si="486"/>
        <v>0.56999999999999995</v>
      </c>
      <c r="G2822" s="18">
        <f t="shared" si="487"/>
        <v>0.1663</v>
      </c>
      <c r="H2822" s="18">
        <f t="shared" si="479"/>
        <v>0.4078</v>
      </c>
      <c r="I2822">
        <v>0.66669999999999996</v>
      </c>
      <c r="J2822">
        <v>6.4500000000000002E-2</v>
      </c>
      <c r="K2822" s="2">
        <f t="shared" si="480"/>
        <v>5.8</v>
      </c>
      <c r="L2822" s="2">
        <f t="shared" si="484"/>
        <v>-0.03</v>
      </c>
      <c r="M2822" s="26">
        <f t="shared" si="485"/>
        <v>2.1999999999999999E-2</v>
      </c>
      <c r="N2822" s="22" t="str">
        <f t="shared" si="481"/>
        <v>- -</v>
      </c>
      <c r="O2822" s="23" t="str">
        <f t="shared" si="482"/>
        <v>short</v>
      </c>
    </row>
    <row r="2823" spans="1:15" x14ac:dyDescent="0.2">
      <c r="A2823" s="27">
        <v>38414</v>
      </c>
      <c r="B2823" s="17">
        <f>'IMPORT RAW DATA'!B2829</f>
        <v>5.66</v>
      </c>
      <c r="C2823" s="2">
        <f t="shared" si="478"/>
        <v>-0.48</v>
      </c>
      <c r="D2823" s="2">
        <f t="shared" si="488"/>
        <v>0</v>
      </c>
      <c r="E2823" s="2">
        <f t="shared" si="483"/>
        <v>0.73</v>
      </c>
      <c r="F2823" s="2">
        <f t="shared" si="486"/>
        <v>0.66</v>
      </c>
      <c r="G2823" s="18">
        <f t="shared" si="487"/>
        <v>0.21340000000000001</v>
      </c>
      <c r="H2823" s="18">
        <f t="shared" si="479"/>
        <v>0.46200000000000002</v>
      </c>
      <c r="I2823">
        <v>0.66669999999999996</v>
      </c>
      <c r="J2823">
        <v>6.4500000000000002E-2</v>
      </c>
      <c r="K2823" s="2">
        <f t="shared" si="480"/>
        <v>5.77</v>
      </c>
      <c r="L2823" s="2">
        <f t="shared" si="484"/>
        <v>-0.03</v>
      </c>
      <c r="M2823" s="26">
        <f t="shared" si="485"/>
        <v>2.3E-2</v>
      </c>
      <c r="N2823" s="22" t="str">
        <f t="shared" si="481"/>
        <v>- -</v>
      </c>
      <c r="O2823" s="23" t="str">
        <f t="shared" si="482"/>
        <v>short</v>
      </c>
    </row>
    <row r="2824" spans="1:15" x14ac:dyDescent="0.2">
      <c r="A2824" s="27">
        <v>38415</v>
      </c>
      <c r="B2824" s="17">
        <f>'IMPORT RAW DATA'!B2830</f>
        <v>5.75</v>
      </c>
      <c r="C2824" s="2">
        <f t="shared" si="478"/>
        <v>-0.38</v>
      </c>
      <c r="D2824" s="2">
        <f t="shared" si="488"/>
        <v>0.09</v>
      </c>
      <c r="E2824" s="2">
        <f t="shared" si="483"/>
        <v>0.77</v>
      </c>
      <c r="F2824" s="2">
        <f t="shared" si="486"/>
        <v>0.49</v>
      </c>
      <c r="G2824" s="18">
        <f t="shared" si="487"/>
        <v>0.1293</v>
      </c>
      <c r="H2824" s="18">
        <f t="shared" si="479"/>
        <v>0.35959999999999998</v>
      </c>
      <c r="I2824">
        <v>0.66669999999999996</v>
      </c>
      <c r="J2824">
        <v>6.4500000000000002E-2</v>
      </c>
      <c r="K2824" s="2">
        <f t="shared" si="480"/>
        <v>5.77</v>
      </c>
      <c r="L2824" s="2">
        <f t="shared" si="484"/>
        <v>0</v>
      </c>
      <c r="M2824" s="26">
        <f t="shared" si="485"/>
        <v>2.3E-2</v>
      </c>
      <c r="N2824" s="22" t="str">
        <f t="shared" si="481"/>
        <v>- -</v>
      </c>
      <c r="O2824" s="23" t="str">
        <f t="shared" si="482"/>
        <v>- -</v>
      </c>
    </row>
    <row r="2825" spans="1:15" x14ac:dyDescent="0.2">
      <c r="A2825" s="27">
        <v>38418</v>
      </c>
      <c r="B2825" s="17">
        <f>'IMPORT RAW DATA'!B2831</f>
        <v>5.67</v>
      </c>
      <c r="C2825" s="2">
        <f t="shared" si="478"/>
        <v>-0.38</v>
      </c>
      <c r="D2825" s="2">
        <f t="shared" si="488"/>
        <v>0.08</v>
      </c>
      <c r="E2825" s="2">
        <f t="shared" si="483"/>
        <v>0.84</v>
      </c>
      <c r="F2825" s="2">
        <f t="shared" si="486"/>
        <v>0.45</v>
      </c>
      <c r="G2825" s="18">
        <f t="shared" si="487"/>
        <v>0.11260000000000001</v>
      </c>
      <c r="H2825" s="18">
        <f t="shared" si="479"/>
        <v>0.33550000000000002</v>
      </c>
      <c r="I2825">
        <v>0.66669999999999996</v>
      </c>
      <c r="J2825">
        <v>6.4500000000000002E-2</v>
      </c>
      <c r="K2825" s="2">
        <f t="shared" si="480"/>
        <v>5.76</v>
      </c>
      <c r="L2825" s="2">
        <f t="shared" si="484"/>
        <v>-0.01</v>
      </c>
      <c r="M2825" s="26">
        <f t="shared" si="485"/>
        <v>2.3E-2</v>
      </c>
      <c r="N2825" s="22" t="str">
        <f t="shared" si="481"/>
        <v>- -</v>
      </c>
      <c r="O2825" s="23" t="str">
        <f t="shared" si="482"/>
        <v>short</v>
      </c>
    </row>
    <row r="2826" spans="1:15" x14ac:dyDescent="0.2">
      <c r="A2826" s="27">
        <v>38419</v>
      </c>
      <c r="B2826" s="17">
        <f>'IMPORT RAW DATA'!B2832</f>
        <v>5.61</v>
      </c>
      <c r="C2826" s="2">
        <f t="shared" si="478"/>
        <v>-0.22</v>
      </c>
      <c r="D2826" s="2">
        <f t="shared" si="488"/>
        <v>0.06</v>
      </c>
      <c r="E2826" s="2">
        <f t="shared" si="483"/>
        <v>0.82</v>
      </c>
      <c r="F2826" s="2">
        <f t="shared" si="486"/>
        <v>0.27</v>
      </c>
      <c r="G2826" s="18">
        <f t="shared" si="487"/>
        <v>5.16E-2</v>
      </c>
      <c r="H2826" s="18">
        <f t="shared" si="479"/>
        <v>0.2271</v>
      </c>
      <c r="I2826">
        <v>0.66669999999999996</v>
      </c>
      <c r="J2826">
        <v>6.4500000000000002E-2</v>
      </c>
      <c r="K2826" s="2">
        <f t="shared" si="480"/>
        <v>5.75</v>
      </c>
      <c r="L2826" s="2">
        <f t="shared" si="484"/>
        <v>-0.01</v>
      </c>
      <c r="M2826" s="26">
        <f t="shared" si="485"/>
        <v>2.3E-2</v>
      </c>
      <c r="N2826" s="22" t="str">
        <f t="shared" si="481"/>
        <v>- -</v>
      </c>
      <c r="O2826" s="23" t="str">
        <f t="shared" si="482"/>
        <v>short</v>
      </c>
    </row>
    <row r="2827" spans="1:15" x14ac:dyDescent="0.2">
      <c r="A2827" s="27">
        <v>38420</v>
      </c>
      <c r="B2827" s="17">
        <f>'IMPORT RAW DATA'!B2833</f>
        <v>5.67</v>
      </c>
      <c r="C2827" s="2">
        <f t="shared" si="478"/>
        <v>-0.06</v>
      </c>
      <c r="D2827" s="2">
        <f t="shared" si="488"/>
        <v>0.06</v>
      </c>
      <c r="E2827" s="2">
        <f t="shared" si="483"/>
        <v>0.66</v>
      </c>
      <c r="F2827" s="2">
        <f t="shared" si="486"/>
        <v>0.09</v>
      </c>
      <c r="G2827" s="18">
        <f t="shared" si="487"/>
        <v>1.41E-2</v>
      </c>
      <c r="H2827" s="18">
        <f t="shared" si="479"/>
        <v>0.1187</v>
      </c>
      <c r="I2827">
        <v>0.66669999999999996</v>
      </c>
      <c r="J2827">
        <v>6.4500000000000002E-2</v>
      </c>
      <c r="K2827" s="2">
        <f t="shared" si="480"/>
        <v>5.75</v>
      </c>
      <c r="L2827" s="2">
        <f t="shared" si="484"/>
        <v>0</v>
      </c>
      <c r="M2827" s="26">
        <f t="shared" si="485"/>
        <v>2.3E-2</v>
      </c>
      <c r="N2827" s="22" t="str">
        <f t="shared" si="481"/>
        <v>- -</v>
      </c>
      <c r="O2827" s="23" t="str">
        <f t="shared" si="482"/>
        <v>- -</v>
      </c>
    </row>
    <row r="2828" spans="1:15" x14ac:dyDescent="0.2">
      <c r="A2828" s="27">
        <v>38421</v>
      </c>
      <c r="B2828" s="17">
        <f>'IMPORT RAW DATA'!B2834</f>
        <v>5.63</v>
      </c>
      <c r="C2828" s="2">
        <f t="shared" si="478"/>
        <v>-0.06</v>
      </c>
      <c r="D2828" s="2">
        <f t="shared" si="488"/>
        <v>0.04</v>
      </c>
      <c r="E2828" s="2">
        <f t="shared" si="483"/>
        <v>0.6</v>
      </c>
      <c r="F2828" s="2">
        <f t="shared" si="486"/>
        <v>0.1</v>
      </c>
      <c r="G2828" s="18">
        <f t="shared" si="487"/>
        <v>1.5599999999999999E-2</v>
      </c>
      <c r="H2828" s="18">
        <f t="shared" si="479"/>
        <v>0.12470000000000001</v>
      </c>
      <c r="I2828">
        <v>0.66669999999999996</v>
      </c>
      <c r="J2828">
        <v>6.4500000000000002E-2</v>
      </c>
      <c r="K2828" s="2">
        <f t="shared" si="480"/>
        <v>5.75</v>
      </c>
      <c r="L2828" s="2">
        <f t="shared" si="484"/>
        <v>0</v>
      </c>
      <c r="M2828" s="26">
        <f t="shared" si="485"/>
        <v>2.3E-2</v>
      </c>
      <c r="N2828" s="22" t="str">
        <f t="shared" si="481"/>
        <v>- -</v>
      </c>
      <c r="O2828" s="23" t="str">
        <f t="shared" si="482"/>
        <v>- -</v>
      </c>
    </row>
    <row r="2829" spans="1:15" x14ac:dyDescent="0.2">
      <c r="A2829" s="27">
        <v>38422</v>
      </c>
      <c r="B2829" s="17">
        <f>'IMPORT RAW DATA'!B2835</f>
        <v>5.7</v>
      </c>
      <c r="C2829" s="2">
        <f t="shared" ref="C2829:C2892" si="489">B2829-B2820</f>
        <v>0.05</v>
      </c>
      <c r="D2829" s="2">
        <f t="shared" si="488"/>
        <v>7.0000000000000007E-2</v>
      </c>
      <c r="E2829" s="2">
        <f t="shared" si="483"/>
        <v>0.63</v>
      </c>
      <c r="F2829" s="2">
        <f t="shared" si="486"/>
        <v>0.08</v>
      </c>
      <c r="G2829" s="18">
        <f t="shared" si="487"/>
        <v>1.2699999999999999E-2</v>
      </c>
      <c r="H2829" s="18">
        <f t="shared" ref="H2829:H2892" si="490">F2829*(I2829-J2829)+J2829</f>
        <v>0.11269999999999999</v>
      </c>
      <c r="I2829">
        <v>0.66669999999999996</v>
      </c>
      <c r="J2829">
        <v>6.4500000000000002E-2</v>
      </c>
      <c r="K2829" s="2">
        <f t="shared" ref="K2829:K2862" si="491">G2829*(B2829-K2828)+K2828</f>
        <v>5.75</v>
      </c>
      <c r="L2829" s="2">
        <f t="shared" si="484"/>
        <v>0</v>
      </c>
      <c r="M2829" s="26">
        <f t="shared" si="485"/>
        <v>2.1999999999999999E-2</v>
      </c>
      <c r="N2829" s="22" t="str">
        <f t="shared" ref="N2829:N2862" si="492">IF(K2829&gt;K2828,"long","- -")</f>
        <v>- -</v>
      </c>
      <c r="O2829" s="23" t="str">
        <f t="shared" ref="O2829:O2862" si="493">IF(K2829&lt;K2828,"short","- -")</f>
        <v>- -</v>
      </c>
    </row>
    <row r="2830" spans="1:15" x14ac:dyDescent="0.2">
      <c r="A2830" s="27">
        <v>38425</v>
      </c>
      <c r="B2830" s="17">
        <f>'IMPORT RAW DATA'!B2836</f>
        <v>5.66</v>
      </c>
      <c r="C2830" s="2">
        <f t="shared" si="489"/>
        <v>-0.09</v>
      </c>
      <c r="D2830" s="2">
        <f t="shared" si="488"/>
        <v>0.04</v>
      </c>
      <c r="E2830" s="2">
        <f t="shared" ref="E2830:E2862" si="494">SUM(D2821:D2830)</f>
        <v>0.63</v>
      </c>
      <c r="F2830" s="2">
        <f t="shared" si="486"/>
        <v>0.14000000000000001</v>
      </c>
      <c r="G2830" s="18">
        <f t="shared" si="487"/>
        <v>2.2100000000000002E-2</v>
      </c>
      <c r="H2830" s="18">
        <f t="shared" si="490"/>
        <v>0.14879999999999999</v>
      </c>
      <c r="I2830">
        <v>0.66669999999999996</v>
      </c>
      <c r="J2830">
        <v>6.4500000000000002E-2</v>
      </c>
      <c r="K2830" s="2">
        <f t="shared" si="491"/>
        <v>5.75</v>
      </c>
      <c r="L2830" s="2">
        <f t="shared" ref="L2830:L2862" si="495">K2830-K2829</f>
        <v>0</v>
      </c>
      <c r="M2830" s="26">
        <f t="shared" si="485"/>
        <v>2.1999999999999999E-2</v>
      </c>
      <c r="N2830" s="22" t="str">
        <f t="shared" si="492"/>
        <v>- -</v>
      </c>
      <c r="O2830" s="23" t="str">
        <f t="shared" si="493"/>
        <v>- -</v>
      </c>
    </row>
    <row r="2831" spans="1:15" x14ac:dyDescent="0.2">
      <c r="A2831" s="27">
        <v>38426</v>
      </c>
      <c r="B2831" s="17">
        <f>'IMPORT RAW DATA'!B2837</f>
        <v>5.73</v>
      </c>
      <c r="C2831" s="2">
        <f t="shared" si="489"/>
        <v>7.0000000000000007E-2</v>
      </c>
      <c r="D2831" s="2">
        <f t="shared" si="488"/>
        <v>7.0000000000000007E-2</v>
      </c>
      <c r="E2831" s="2">
        <f t="shared" si="494"/>
        <v>0.6</v>
      </c>
      <c r="F2831" s="2">
        <f t="shared" si="486"/>
        <v>0.12</v>
      </c>
      <c r="G2831" s="18">
        <f t="shared" si="487"/>
        <v>1.8700000000000001E-2</v>
      </c>
      <c r="H2831" s="18">
        <f t="shared" si="490"/>
        <v>0.1368</v>
      </c>
      <c r="I2831">
        <v>0.66669999999999996</v>
      </c>
      <c r="J2831">
        <v>6.4500000000000002E-2</v>
      </c>
      <c r="K2831" s="2">
        <f t="shared" si="491"/>
        <v>5.75</v>
      </c>
      <c r="L2831" s="2">
        <f t="shared" si="495"/>
        <v>0</v>
      </c>
      <c r="M2831" s="26">
        <f t="shared" si="485"/>
        <v>0.02</v>
      </c>
      <c r="N2831" s="22" t="str">
        <f t="shared" si="492"/>
        <v>- -</v>
      </c>
      <c r="O2831" s="23" t="str">
        <f t="shared" si="493"/>
        <v>- -</v>
      </c>
    </row>
    <row r="2832" spans="1:15" x14ac:dyDescent="0.2">
      <c r="A2832" s="27">
        <v>38427</v>
      </c>
      <c r="B2832" s="17">
        <f>'IMPORT RAW DATA'!B2838</f>
        <v>5.61</v>
      </c>
      <c r="C2832" s="2">
        <f t="shared" si="489"/>
        <v>-0.05</v>
      </c>
      <c r="D2832" s="2">
        <f t="shared" si="488"/>
        <v>0.12</v>
      </c>
      <c r="E2832" s="2">
        <f t="shared" si="494"/>
        <v>0.63</v>
      </c>
      <c r="F2832" s="2">
        <f t="shared" si="486"/>
        <v>0.08</v>
      </c>
      <c r="G2832" s="18">
        <f t="shared" si="487"/>
        <v>1.2699999999999999E-2</v>
      </c>
      <c r="H2832" s="18">
        <f t="shared" si="490"/>
        <v>0.11269999999999999</v>
      </c>
      <c r="I2832">
        <v>0.66669999999999996</v>
      </c>
      <c r="J2832">
        <v>6.4500000000000002E-2</v>
      </c>
      <c r="K2832" s="2">
        <f t="shared" si="491"/>
        <v>5.75</v>
      </c>
      <c r="L2832" s="2">
        <f t="shared" si="495"/>
        <v>0</v>
      </c>
      <c r="M2832" s="26">
        <f t="shared" si="485"/>
        <v>1.9E-2</v>
      </c>
      <c r="N2832" s="22" t="str">
        <f t="shared" si="492"/>
        <v>- -</v>
      </c>
      <c r="O2832" s="23" t="str">
        <f t="shared" si="493"/>
        <v>- -</v>
      </c>
    </row>
    <row r="2833" spans="1:15" x14ac:dyDescent="0.2">
      <c r="A2833" s="27">
        <v>38428</v>
      </c>
      <c r="B2833" s="17">
        <f>'IMPORT RAW DATA'!B2839</f>
        <v>5.51</v>
      </c>
      <c r="C2833" s="2">
        <f t="shared" si="489"/>
        <v>-0.24</v>
      </c>
      <c r="D2833" s="2">
        <f t="shared" si="488"/>
        <v>0.1</v>
      </c>
      <c r="E2833" s="2">
        <f t="shared" si="494"/>
        <v>0.73</v>
      </c>
      <c r="F2833" s="2">
        <f t="shared" si="486"/>
        <v>0.33</v>
      </c>
      <c r="G2833" s="18">
        <f t="shared" si="487"/>
        <v>6.93E-2</v>
      </c>
      <c r="H2833" s="18">
        <f t="shared" si="490"/>
        <v>0.26319999999999999</v>
      </c>
      <c r="I2833">
        <v>0.66669999999999996</v>
      </c>
      <c r="J2833">
        <v>6.4500000000000002E-2</v>
      </c>
      <c r="K2833" s="2">
        <f t="shared" si="491"/>
        <v>5.73</v>
      </c>
      <c r="L2833" s="2">
        <f t="shared" si="495"/>
        <v>-0.02</v>
      </c>
      <c r="M2833" s="26">
        <f t="shared" si="485"/>
        <v>1.9E-2</v>
      </c>
      <c r="N2833" s="22" t="str">
        <f t="shared" si="492"/>
        <v>- -</v>
      </c>
      <c r="O2833" s="23" t="str">
        <f t="shared" si="493"/>
        <v>short</v>
      </c>
    </row>
    <row r="2834" spans="1:15" x14ac:dyDescent="0.2">
      <c r="A2834" s="27">
        <v>38429</v>
      </c>
      <c r="B2834" s="17">
        <f>'IMPORT RAW DATA'!B2840</f>
        <v>5.45</v>
      </c>
      <c r="C2834" s="2">
        <f t="shared" si="489"/>
        <v>-0.22</v>
      </c>
      <c r="D2834" s="2">
        <f t="shared" si="488"/>
        <v>0.06</v>
      </c>
      <c r="E2834" s="2">
        <f t="shared" si="494"/>
        <v>0.7</v>
      </c>
      <c r="F2834" s="2">
        <f t="shared" si="486"/>
        <v>0.31</v>
      </c>
      <c r="G2834" s="18">
        <f t="shared" si="487"/>
        <v>6.3100000000000003E-2</v>
      </c>
      <c r="H2834" s="18">
        <f t="shared" si="490"/>
        <v>0.25119999999999998</v>
      </c>
      <c r="I2834">
        <v>0.66669999999999996</v>
      </c>
      <c r="J2834">
        <v>6.4500000000000002E-2</v>
      </c>
      <c r="K2834" s="2">
        <f t="shared" si="491"/>
        <v>5.71</v>
      </c>
      <c r="L2834" s="2">
        <f t="shared" si="495"/>
        <v>-0.02</v>
      </c>
      <c r="M2834" s="26">
        <f t="shared" si="485"/>
        <v>1.7999999999999999E-2</v>
      </c>
      <c r="N2834" s="22" t="str">
        <f t="shared" si="492"/>
        <v>- -</v>
      </c>
      <c r="O2834" s="23" t="str">
        <f t="shared" si="493"/>
        <v>short</v>
      </c>
    </row>
    <row r="2835" spans="1:15" x14ac:dyDescent="0.2">
      <c r="A2835" s="27">
        <v>38432</v>
      </c>
      <c r="B2835" s="17">
        <f>'IMPORT RAW DATA'!B2841</f>
        <v>5.46</v>
      </c>
      <c r="C2835" s="2">
        <f t="shared" si="489"/>
        <v>-0.15</v>
      </c>
      <c r="D2835" s="2">
        <f t="shared" si="488"/>
        <v>0.01</v>
      </c>
      <c r="E2835" s="2">
        <f t="shared" si="494"/>
        <v>0.63</v>
      </c>
      <c r="F2835" s="2">
        <f t="shared" si="486"/>
        <v>0.24</v>
      </c>
      <c r="G2835" s="18">
        <f t="shared" si="487"/>
        <v>4.3700000000000003E-2</v>
      </c>
      <c r="H2835" s="18">
        <f t="shared" si="490"/>
        <v>0.20899999999999999</v>
      </c>
      <c r="I2835">
        <v>0.66669999999999996</v>
      </c>
      <c r="J2835">
        <v>6.4500000000000002E-2</v>
      </c>
      <c r="K2835" s="2">
        <f t="shared" si="491"/>
        <v>5.7</v>
      </c>
      <c r="L2835" s="2">
        <f t="shared" si="495"/>
        <v>-0.01</v>
      </c>
      <c r="M2835" s="26">
        <f t="shared" si="485"/>
        <v>1.7000000000000001E-2</v>
      </c>
      <c r="N2835" s="22" t="str">
        <f t="shared" si="492"/>
        <v>- -</v>
      </c>
      <c r="O2835" s="23" t="str">
        <f t="shared" si="493"/>
        <v>short</v>
      </c>
    </row>
    <row r="2836" spans="1:15" x14ac:dyDescent="0.2">
      <c r="A2836" s="27">
        <v>38433</v>
      </c>
      <c r="B2836" s="17">
        <f>'IMPORT RAW DATA'!B2842</f>
        <v>5.46</v>
      </c>
      <c r="C2836" s="2">
        <f t="shared" si="489"/>
        <v>-0.21</v>
      </c>
      <c r="D2836" s="2">
        <f t="shared" si="488"/>
        <v>0</v>
      </c>
      <c r="E2836" s="2">
        <f t="shared" si="494"/>
        <v>0.56999999999999995</v>
      </c>
      <c r="F2836" s="2">
        <f t="shared" si="486"/>
        <v>0.37</v>
      </c>
      <c r="G2836" s="18">
        <f t="shared" si="487"/>
        <v>8.2500000000000004E-2</v>
      </c>
      <c r="H2836" s="18">
        <f t="shared" si="490"/>
        <v>0.2873</v>
      </c>
      <c r="I2836">
        <v>0.66669999999999996</v>
      </c>
      <c r="J2836">
        <v>6.4500000000000002E-2</v>
      </c>
      <c r="K2836" s="2">
        <f t="shared" si="491"/>
        <v>5.68</v>
      </c>
      <c r="L2836" s="2">
        <f t="shared" si="495"/>
        <v>-0.02</v>
      </c>
      <c r="M2836" s="26">
        <f t="shared" si="485"/>
        <v>1.7000000000000001E-2</v>
      </c>
      <c r="N2836" s="22" t="str">
        <f t="shared" si="492"/>
        <v>- -</v>
      </c>
      <c r="O2836" s="23" t="str">
        <f t="shared" si="493"/>
        <v>short</v>
      </c>
    </row>
    <row r="2837" spans="1:15" x14ac:dyDescent="0.2">
      <c r="A2837" s="27">
        <v>38434</v>
      </c>
      <c r="B2837" s="17">
        <f>'IMPORT RAW DATA'!B2843</f>
        <v>5.44</v>
      </c>
      <c r="C2837" s="2">
        <f t="shared" si="489"/>
        <v>-0.19</v>
      </c>
      <c r="D2837" s="2">
        <f t="shared" si="488"/>
        <v>0.02</v>
      </c>
      <c r="E2837" s="2">
        <f t="shared" si="494"/>
        <v>0.53</v>
      </c>
      <c r="F2837" s="2">
        <f t="shared" si="486"/>
        <v>0.36</v>
      </c>
      <c r="G2837" s="18">
        <f t="shared" si="487"/>
        <v>7.9100000000000004E-2</v>
      </c>
      <c r="H2837" s="18">
        <f t="shared" si="490"/>
        <v>0.28129999999999999</v>
      </c>
      <c r="I2837">
        <v>0.66669999999999996</v>
      </c>
      <c r="J2837">
        <v>6.4500000000000002E-2</v>
      </c>
      <c r="K2837" s="2">
        <f t="shared" si="491"/>
        <v>5.66</v>
      </c>
      <c r="L2837" s="2">
        <f t="shared" si="495"/>
        <v>-0.02</v>
      </c>
      <c r="M2837" s="26">
        <f t="shared" si="485"/>
        <v>1.6E-2</v>
      </c>
      <c r="N2837" s="22" t="str">
        <f t="shared" si="492"/>
        <v>- -</v>
      </c>
      <c r="O2837" s="23" t="str">
        <f t="shared" si="493"/>
        <v>short</v>
      </c>
    </row>
    <row r="2838" spans="1:15" x14ac:dyDescent="0.2">
      <c r="A2838" s="27">
        <v>38435</v>
      </c>
      <c r="B2838" s="17">
        <f>'IMPORT RAW DATA'!B2844</f>
        <v>5.51</v>
      </c>
      <c r="C2838" s="2">
        <f t="shared" si="489"/>
        <v>-0.19</v>
      </c>
      <c r="D2838" s="2">
        <f t="shared" si="488"/>
        <v>7.0000000000000007E-2</v>
      </c>
      <c r="E2838" s="2">
        <f t="shared" si="494"/>
        <v>0.56000000000000005</v>
      </c>
      <c r="F2838" s="2">
        <f t="shared" si="486"/>
        <v>0.34</v>
      </c>
      <c r="G2838" s="18">
        <f t="shared" si="487"/>
        <v>7.2499999999999995E-2</v>
      </c>
      <c r="H2838" s="18">
        <f t="shared" si="490"/>
        <v>0.26919999999999999</v>
      </c>
      <c r="I2838">
        <v>0.66669999999999996</v>
      </c>
      <c r="J2838">
        <v>6.4500000000000002E-2</v>
      </c>
      <c r="K2838" s="2">
        <f t="shared" si="491"/>
        <v>5.65</v>
      </c>
      <c r="L2838" s="2">
        <f t="shared" si="495"/>
        <v>-0.01</v>
      </c>
      <c r="M2838" s="26">
        <f t="shared" si="485"/>
        <v>1.6E-2</v>
      </c>
      <c r="N2838" s="22" t="str">
        <f t="shared" si="492"/>
        <v>- -</v>
      </c>
      <c r="O2838" s="23" t="str">
        <f t="shared" si="493"/>
        <v>short</v>
      </c>
    </row>
    <row r="2839" spans="1:15" x14ac:dyDescent="0.2">
      <c r="A2839" s="27">
        <v>38440</v>
      </c>
      <c r="B2839" s="17">
        <f>'IMPORT RAW DATA'!B2845</f>
        <v>5.5</v>
      </c>
      <c r="C2839" s="2">
        <f t="shared" si="489"/>
        <v>-0.16</v>
      </c>
      <c r="D2839" s="2">
        <f t="shared" si="488"/>
        <v>0.01</v>
      </c>
      <c r="E2839" s="2">
        <f t="shared" si="494"/>
        <v>0.5</v>
      </c>
      <c r="F2839" s="2">
        <f t="shared" si="486"/>
        <v>0.32</v>
      </c>
      <c r="G2839" s="18">
        <f t="shared" si="487"/>
        <v>6.6199999999999995E-2</v>
      </c>
      <c r="H2839" s="18">
        <f t="shared" si="490"/>
        <v>0.25719999999999998</v>
      </c>
      <c r="I2839">
        <v>0.66669999999999996</v>
      </c>
      <c r="J2839">
        <v>6.4500000000000002E-2</v>
      </c>
      <c r="K2839" s="2">
        <f t="shared" si="491"/>
        <v>5.64</v>
      </c>
      <c r="L2839" s="2">
        <f t="shared" si="495"/>
        <v>-0.01</v>
      </c>
      <c r="M2839" s="26">
        <f t="shared" si="485"/>
        <v>1.4999999999999999E-2</v>
      </c>
      <c r="N2839" s="22" t="str">
        <f t="shared" si="492"/>
        <v>- -</v>
      </c>
      <c r="O2839" s="23" t="str">
        <f t="shared" si="493"/>
        <v>short</v>
      </c>
    </row>
    <row r="2840" spans="1:15" x14ac:dyDescent="0.2">
      <c r="A2840" s="27">
        <v>38441</v>
      </c>
      <c r="B2840" s="17">
        <f>'IMPORT RAW DATA'!B2846</f>
        <v>5.45</v>
      </c>
      <c r="C2840" s="2">
        <f t="shared" si="489"/>
        <v>-0.28000000000000003</v>
      </c>
      <c r="D2840" s="2">
        <f t="shared" si="488"/>
        <v>0.05</v>
      </c>
      <c r="E2840" s="2">
        <f t="shared" si="494"/>
        <v>0.51</v>
      </c>
      <c r="F2840" s="2">
        <f t="shared" si="486"/>
        <v>0.55000000000000004</v>
      </c>
      <c r="G2840" s="18">
        <f t="shared" si="487"/>
        <v>0.15659999999999999</v>
      </c>
      <c r="H2840" s="18">
        <f t="shared" si="490"/>
        <v>0.3957</v>
      </c>
      <c r="I2840">
        <v>0.66669999999999996</v>
      </c>
      <c r="J2840">
        <v>6.4500000000000002E-2</v>
      </c>
      <c r="K2840" s="2">
        <f t="shared" si="491"/>
        <v>5.61</v>
      </c>
      <c r="L2840" s="2">
        <f t="shared" si="495"/>
        <v>-0.03</v>
      </c>
      <c r="M2840" s="26">
        <f t="shared" si="485"/>
        <v>1.0999999999999999E-2</v>
      </c>
      <c r="N2840" s="22" t="str">
        <f t="shared" si="492"/>
        <v>- -</v>
      </c>
      <c r="O2840" s="23" t="str">
        <f t="shared" si="493"/>
        <v>short</v>
      </c>
    </row>
    <row r="2841" spans="1:15" x14ac:dyDescent="0.2">
      <c r="A2841" s="27">
        <v>38442</v>
      </c>
      <c r="B2841" s="17">
        <f>'IMPORT RAW DATA'!B2847</f>
        <v>5.41</v>
      </c>
      <c r="C2841" s="2">
        <f t="shared" si="489"/>
        <v>-0.2</v>
      </c>
      <c r="D2841" s="2">
        <f t="shared" si="488"/>
        <v>0.04</v>
      </c>
      <c r="E2841" s="2">
        <f t="shared" si="494"/>
        <v>0.48</v>
      </c>
      <c r="F2841" s="2">
        <f t="shared" si="486"/>
        <v>0.42</v>
      </c>
      <c r="G2841" s="18">
        <f t="shared" si="487"/>
        <v>0.1007</v>
      </c>
      <c r="H2841" s="18">
        <f t="shared" si="490"/>
        <v>0.31740000000000002</v>
      </c>
      <c r="I2841">
        <v>0.66669999999999996</v>
      </c>
      <c r="J2841">
        <v>6.4500000000000002E-2</v>
      </c>
      <c r="K2841" s="2">
        <f t="shared" si="491"/>
        <v>5.59</v>
      </c>
      <c r="L2841" s="2">
        <f t="shared" si="495"/>
        <v>-0.02</v>
      </c>
      <c r="M2841" s="26">
        <f t="shared" si="485"/>
        <v>1.0999999999999999E-2</v>
      </c>
      <c r="N2841" s="22" t="str">
        <f t="shared" si="492"/>
        <v>- -</v>
      </c>
      <c r="O2841" s="23" t="str">
        <f t="shared" si="493"/>
        <v>short</v>
      </c>
    </row>
    <row r="2842" spans="1:15" x14ac:dyDescent="0.2">
      <c r="A2842" s="27">
        <v>38443</v>
      </c>
      <c r="B2842" s="17">
        <f>'IMPORT RAW DATA'!B2848</f>
        <v>5.5</v>
      </c>
      <c r="C2842" s="2">
        <f t="shared" si="489"/>
        <v>-0.01</v>
      </c>
      <c r="D2842" s="2">
        <f t="shared" si="488"/>
        <v>0.09</v>
      </c>
      <c r="E2842" s="2">
        <f t="shared" si="494"/>
        <v>0.45</v>
      </c>
      <c r="F2842" s="2">
        <f t="shared" si="486"/>
        <v>0.02</v>
      </c>
      <c r="G2842" s="18">
        <f t="shared" si="487"/>
        <v>5.8999999999999999E-3</v>
      </c>
      <c r="H2842" s="18">
        <f t="shared" si="490"/>
        <v>7.6499999999999999E-2</v>
      </c>
      <c r="I2842">
        <v>0.66669999999999996</v>
      </c>
      <c r="J2842">
        <v>6.4500000000000002E-2</v>
      </c>
      <c r="K2842" s="2">
        <f t="shared" si="491"/>
        <v>5.59</v>
      </c>
      <c r="L2842" s="2">
        <f t="shared" si="495"/>
        <v>0</v>
      </c>
      <c r="M2842" s="26">
        <f t="shared" si="485"/>
        <v>1.0999999999999999E-2</v>
      </c>
      <c r="N2842" s="22" t="str">
        <f t="shared" si="492"/>
        <v>- -</v>
      </c>
      <c r="O2842" s="23" t="str">
        <f t="shared" si="493"/>
        <v>- -</v>
      </c>
    </row>
    <row r="2843" spans="1:15" x14ac:dyDescent="0.2">
      <c r="A2843" s="27">
        <v>38446</v>
      </c>
      <c r="B2843" s="17">
        <f>'IMPORT RAW DATA'!B2849</f>
        <v>5.47</v>
      </c>
      <c r="C2843" s="2">
        <f t="shared" si="489"/>
        <v>0.02</v>
      </c>
      <c r="D2843" s="2">
        <f t="shared" si="488"/>
        <v>0.03</v>
      </c>
      <c r="E2843" s="2">
        <f t="shared" si="494"/>
        <v>0.38</v>
      </c>
      <c r="F2843" s="2">
        <f t="shared" si="486"/>
        <v>0.05</v>
      </c>
      <c r="G2843" s="18">
        <f t="shared" si="487"/>
        <v>8.8999999999999999E-3</v>
      </c>
      <c r="H2843" s="18">
        <f t="shared" si="490"/>
        <v>9.4600000000000004E-2</v>
      </c>
      <c r="I2843">
        <v>0.66669999999999996</v>
      </c>
      <c r="J2843">
        <v>6.4500000000000002E-2</v>
      </c>
      <c r="K2843" s="2">
        <f t="shared" si="491"/>
        <v>5.59</v>
      </c>
      <c r="L2843" s="2">
        <f t="shared" si="495"/>
        <v>0</v>
      </c>
      <c r="M2843" s="26">
        <f t="shared" si="485"/>
        <v>0.01</v>
      </c>
      <c r="N2843" s="22" t="str">
        <f t="shared" si="492"/>
        <v>- -</v>
      </c>
      <c r="O2843" s="23" t="str">
        <f t="shared" si="493"/>
        <v>- -</v>
      </c>
    </row>
    <row r="2844" spans="1:15" x14ac:dyDescent="0.2">
      <c r="A2844" s="27">
        <v>38447</v>
      </c>
      <c r="B2844" s="17">
        <f>'IMPORT RAW DATA'!B2850</f>
        <v>5.48</v>
      </c>
      <c r="C2844" s="2">
        <f t="shared" si="489"/>
        <v>0.02</v>
      </c>
      <c r="D2844" s="2">
        <f t="shared" si="488"/>
        <v>0.01</v>
      </c>
      <c r="E2844" s="2">
        <f t="shared" si="494"/>
        <v>0.33</v>
      </c>
      <c r="F2844" s="2">
        <f t="shared" si="486"/>
        <v>0.06</v>
      </c>
      <c r="G2844" s="18">
        <f t="shared" si="487"/>
        <v>1.01E-2</v>
      </c>
      <c r="H2844" s="18">
        <f t="shared" si="490"/>
        <v>0.10059999999999999</v>
      </c>
      <c r="I2844">
        <v>0.66669999999999996</v>
      </c>
      <c r="J2844">
        <v>6.4500000000000002E-2</v>
      </c>
      <c r="K2844" s="2">
        <f t="shared" si="491"/>
        <v>5.59</v>
      </c>
      <c r="L2844" s="2">
        <f t="shared" si="495"/>
        <v>0</v>
      </c>
      <c r="M2844" s="26">
        <f t="shared" si="485"/>
        <v>0.01</v>
      </c>
      <c r="N2844" s="22" t="str">
        <f t="shared" si="492"/>
        <v>- -</v>
      </c>
      <c r="O2844" s="23" t="str">
        <f t="shared" si="493"/>
        <v>- -</v>
      </c>
    </row>
    <row r="2845" spans="1:15" x14ac:dyDescent="0.2">
      <c r="A2845" s="27">
        <v>38448</v>
      </c>
      <c r="B2845" s="17">
        <f>'IMPORT RAW DATA'!B2851</f>
        <v>5.51</v>
      </c>
      <c r="C2845" s="2">
        <f t="shared" si="489"/>
        <v>0.05</v>
      </c>
      <c r="D2845" s="2">
        <f t="shared" si="488"/>
        <v>0.03</v>
      </c>
      <c r="E2845" s="2">
        <f t="shared" si="494"/>
        <v>0.35</v>
      </c>
      <c r="F2845" s="2">
        <f t="shared" si="486"/>
        <v>0.14000000000000001</v>
      </c>
      <c r="G2845" s="18">
        <f t="shared" si="487"/>
        <v>2.2100000000000002E-2</v>
      </c>
      <c r="H2845" s="18">
        <f t="shared" si="490"/>
        <v>0.14879999999999999</v>
      </c>
      <c r="I2845">
        <v>0.66669999999999996</v>
      </c>
      <c r="J2845">
        <v>6.4500000000000002E-2</v>
      </c>
      <c r="K2845" s="2">
        <f t="shared" si="491"/>
        <v>5.59</v>
      </c>
      <c r="L2845" s="2">
        <f t="shared" si="495"/>
        <v>0</v>
      </c>
      <c r="M2845" s="26">
        <f t="shared" si="485"/>
        <v>0.01</v>
      </c>
      <c r="N2845" s="22" t="str">
        <f t="shared" si="492"/>
        <v>- -</v>
      </c>
      <c r="O2845" s="23" t="str">
        <f t="shared" si="493"/>
        <v>- -</v>
      </c>
    </row>
    <row r="2846" spans="1:15" x14ac:dyDescent="0.2">
      <c r="A2846" s="27">
        <v>38449</v>
      </c>
      <c r="B2846" s="17">
        <f>'IMPORT RAW DATA'!B2852</f>
        <v>5.53</v>
      </c>
      <c r="C2846" s="2">
        <f t="shared" si="489"/>
        <v>0.09</v>
      </c>
      <c r="D2846" s="2">
        <f t="shared" si="488"/>
        <v>0.02</v>
      </c>
      <c r="E2846" s="2">
        <f t="shared" si="494"/>
        <v>0.37</v>
      </c>
      <c r="F2846" s="2">
        <f t="shared" si="486"/>
        <v>0.24</v>
      </c>
      <c r="G2846" s="18">
        <f t="shared" si="487"/>
        <v>4.3700000000000003E-2</v>
      </c>
      <c r="H2846" s="18">
        <f t="shared" si="490"/>
        <v>0.20899999999999999</v>
      </c>
      <c r="I2846">
        <v>0.66669999999999996</v>
      </c>
      <c r="J2846">
        <v>6.4500000000000002E-2</v>
      </c>
      <c r="K2846" s="2">
        <f t="shared" si="491"/>
        <v>5.59</v>
      </c>
      <c r="L2846" s="2">
        <f t="shared" si="495"/>
        <v>0</v>
      </c>
      <c r="M2846" s="26">
        <f t="shared" si="485"/>
        <v>0.01</v>
      </c>
      <c r="N2846" s="22" t="str">
        <f t="shared" si="492"/>
        <v>- -</v>
      </c>
      <c r="O2846" s="23" t="str">
        <f t="shared" si="493"/>
        <v>- -</v>
      </c>
    </row>
    <row r="2847" spans="1:15" x14ac:dyDescent="0.2">
      <c r="A2847" s="27">
        <v>38450</v>
      </c>
      <c r="B2847" s="17">
        <f>'IMPORT RAW DATA'!B2853</f>
        <v>5.54</v>
      </c>
      <c r="C2847" s="2">
        <f t="shared" si="489"/>
        <v>0.03</v>
      </c>
      <c r="D2847" s="2">
        <f t="shared" si="488"/>
        <v>0.01</v>
      </c>
      <c r="E2847" s="2">
        <f t="shared" si="494"/>
        <v>0.36</v>
      </c>
      <c r="F2847" s="2">
        <f t="shared" si="486"/>
        <v>0.08</v>
      </c>
      <c r="G2847" s="18">
        <f t="shared" si="487"/>
        <v>1.2699999999999999E-2</v>
      </c>
      <c r="H2847" s="18">
        <f t="shared" si="490"/>
        <v>0.11269999999999999</v>
      </c>
      <c r="I2847">
        <v>0.66669999999999996</v>
      </c>
      <c r="J2847">
        <v>6.4500000000000002E-2</v>
      </c>
      <c r="K2847" s="2">
        <f t="shared" si="491"/>
        <v>5.59</v>
      </c>
      <c r="L2847" s="2">
        <f t="shared" si="495"/>
        <v>0</v>
      </c>
      <c r="M2847" s="26">
        <f t="shared" si="485"/>
        <v>0.01</v>
      </c>
      <c r="N2847" s="22" t="str">
        <f t="shared" si="492"/>
        <v>- -</v>
      </c>
      <c r="O2847" s="23" t="str">
        <f t="shared" si="493"/>
        <v>- -</v>
      </c>
    </row>
    <row r="2848" spans="1:15" x14ac:dyDescent="0.2">
      <c r="A2848" s="27">
        <v>38453</v>
      </c>
      <c r="B2848" s="17">
        <f>'IMPORT RAW DATA'!B2854</f>
        <v>5.55</v>
      </c>
      <c r="C2848" s="2">
        <f t="shared" si="489"/>
        <v>0.05</v>
      </c>
      <c r="D2848" s="2">
        <f t="shared" si="488"/>
        <v>0.01</v>
      </c>
      <c r="E2848" s="2">
        <f t="shared" si="494"/>
        <v>0.3</v>
      </c>
      <c r="F2848" s="2">
        <f t="shared" si="486"/>
        <v>0.17</v>
      </c>
      <c r="G2848" s="18">
        <f t="shared" si="487"/>
        <v>2.7900000000000001E-2</v>
      </c>
      <c r="H2848" s="18">
        <f t="shared" si="490"/>
        <v>0.16689999999999999</v>
      </c>
      <c r="I2848">
        <v>0.66669999999999996</v>
      </c>
      <c r="J2848">
        <v>6.4500000000000002E-2</v>
      </c>
      <c r="K2848" s="2">
        <f t="shared" si="491"/>
        <v>5.59</v>
      </c>
      <c r="L2848" s="2">
        <f t="shared" si="495"/>
        <v>0</v>
      </c>
      <c r="M2848" s="26">
        <f t="shared" si="485"/>
        <v>0.01</v>
      </c>
      <c r="N2848" s="22" t="str">
        <f t="shared" si="492"/>
        <v>- -</v>
      </c>
      <c r="O2848" s="23" t="str">
        <f t="shared" si="493"/>
        <v>- -</v>
      </c>
    </row>
    <row r="2849" spans="1:15" x14ac:dyDescent="0.2">
      <c r="A2849" s="27">
        <v>38454</v>
      </c>
      <c r="B2849" s="17">
        <f>'IMPORT RAW DATA'!B2855</f>
        <v>5.5</v>
      </c>
      <c r="C2849" s="2">
        <f t="shared" si="489"/>
        <v>0.05</v>
      </c>
      <c r="D2849" s="2">
        <f t="shared" si="488"/>
        <v>0.05</v>
      </c>
      <c r="E2849" s="2">
        <f t="shared" si="494"/>
        <v>0.34</v>
      </c>
      <c r="F2849" s="2">
        <f t="shared" si="486"/>
        <v>0.15</v>
      </c>
      <c r="G2849" s="18">
        <f t="shared" si="487"/>
        <v>2.4E-2</v>
      </c>
      <c r="H2849" s="18">
        <f t="shared" si="490"/>
        <v>0.15479999999999999</v>
      </c>
      <c r="I2849">
        <v>0.66669999999999996</v>
      </c>
      <c r="J2849">
        <v>6.4500000000000002E-2</v>
      </c>
      <c r="K2849" s="2">
        <f t="shared" si="491"/>
        <v>5.59</v>
      </c>
      <c r="L2849" s="2">
        <f t="shared" si="495"/>
        <v>0</v>
      </c>
      <c r="M2849" s="26">
        <f t="shared" ref="M2849:M2862" si="496">STDEV(L2830:L2849)</f>
        <v>0.01</v>
      </c>
      <c r="N2849" s="22" t="str">
        <f t="shared" si="492"/>
        <v>- -</v>
      </c>
      <c r="O2849" s="23" t="str">
        <f t="shared" si="493"/>
        <v>- -</v>
      </c>
    </row>
    <row r="2850" spans="1:15" x14ac:dyDescent="0.2">
      <c r="A2850" s="27">
        <v>38455</v>
      </c>
      <c r="B2850" s="17">
        <f>'IMPORT RAW DATA'!B2856</f>
        <v>5.64</v>
      </c>
      <c r="C2850" s="2">
        <f t="shared" si="489"/>
        <v>0.23</v>
      </c>
      <c r="D2850" s="2">
        <f t="shared" si="488"/>
        <v>0.14000000000000001</v>
      </c>
      <c r="E2850" s="2">
        <f t="shared" si="494"/>
        <v>0.43</v>
      </c>
      <c r="F2850" s="2">
        <f t="shared" si="486"/>
        <v>0.53</v>
      </c>
      <c r="G2850" s="18">
        <f t="shared" si="487"/>
        <v>0.1472</v>
      </c>
      <c r="H2850" s="18">
        <f t="shared" si="490"/>
        <v>0.38369999999999999</v>
      </c>
      <c r="I2850">
        <v>0.66669999999999996</v>
      </c>
      <c r="J2850">
        <v>6.4500000000000002E-2</v>
      </c>
      <c r="K2850" s="2">
        <f t="shared" si="491"/>
        <v>5.6</v>
      </c>
      <c r="L2850" s="2">
        <f t="shared" si="495"/>
        <v>0.01</v>
      </c>
      <c r="M2850" s="26">
        <f t="shared" si="496"/>
        <v>1.0999999999999999E-2</v>
      </c>
      <c r="N2850" s="22" t="str">
        <f t="shared" si="492"/>
        <v>long</v>
      </c>
      <c r="O2850" s="23" t="str">
        <f t="shared" si="493"/>
        <v>- -</v>
      </c>
    </row>
    <row r="2851" spans="1:15" x14ac:dyDescent="0.2">
      <c r="A2851" s="27">
        <v>38456</v>
      </c>
      <c r="B2851" s="17">
        <f>'IMPORT RAW DATA'!B2857</f>
        <v>5.7</v>
      </c>
      <c r="C2851" s="2">
        <f t="shared" si="489"/>
        <v>0.2</v>
      </c>
      <c r="D2851" s="2">
        <f t="shared" si="488"/>
        <v>0.06</v>
      </c>
      <c r="E2851" s="2">
        <f t="shared" si="494"/>
        <v>0.45</v>
      </c>
      <c r="F2851" s="2">
        <f t="shared" si="486"/>
        <v>0.44</v>
      </c>
      <c r="G2851" s="18">
        <f t="shared" si="487"/>
        <v>0.1086</v>
      </c>
      <c r="H2851" s="18">
        <f t="shared" si="490"/>
        <v>0.32950000000000002</v>
      </c>
      <c r="I2851">
        <v>0.66669999999999996</v>
      </c>
      <c r="J2851">
        <v>6.4500000000000002E-2</v>
      </c>
      <c r="K2851" s="2">
        <f t="shared" si="491"/>
        <v>5.61</v>
      </c>
      <c r="L2851" s="2">
        <f t="shared" si="495"/>
        <v>0.01</v>
      </c>
      <c r="M2851" s="26">
        <f t="shared" si="496"/>
        <v>1.0999999999999999E-2</v>
      </c>
      <c r="N2851" s="22" t="str">
        <f t="shared" si="492"/>
        <v>long</v>
      </c>
      <c r="O2851" s="23" t="str">
        <f t="shared" si="493"/>
        <v>- -</v>
      </c>
    </row>
    <row r="2852" spans="1:15" x14ac:dyDescent="0.2">
      <c r="A2852" s="27">
        <v>38457</v>
      </c>
      <c r="B2852" s="17">
        <f>'IMPORT RAW DATA'!B2858</f>
        <v>5.58</v>
      </c>
      <c r="C2852" s="2">
        <f t="shared" si="489"/>
        <v>0.11</v>
      </c>
      <c r="D2852" s="2">
        <f t="shared" si="488"/>
        <v>0.12</v>
      </c>
      <c r="E2852" s="2">
        <f t="shared" si="494"/>
        <v>0.48</v>
      </c>
      <c r="F2852" s="2">
        <f t="shared" si="486"/>
        <v>0.23</v>
      </c>
      <c r="G2852" s="18">
        <f t="shared" si="487"/>
        <v>4.1200000000000001E-2</v>
      </c>
      <c r="H2852" s="18">
        <f t="shared" si="490"/>
        <v>0.20300000000000001</v>
      </c>
      <c r="I2852">
        <v>0.66669999999999996</v>
      </c>
      <c r="J2852">
        <v>6.4500000000000002E-2</v>
      </c>
      <c r="K2852" s="2">
        <f t="shared" si="491"/>
        <v>5.61</v>
      </c>
      <c r="L2852" s="2">
        <f t="shared" si="495"/>
        <v>0</v>
      </c>
      <c r="M2852" s="26">
        <f t="shared" si="496"/>
        <v>1.0999999999999999E-2</v>
      </c>
      <c r="N2852" s="22" t="str">
        <f t="shared" si="492"/>
        <v>- -</v>
      </c>
      <c r="O2852" s="23" t="str">
        <f t="shared" si="493"/>
        <v>- -</v>
      </c>
    </row>
    <row r="2853" spans="1:15" x14ac:dyDescent="0.2">
      <c r="A2853" s="27">
        <v>38460</v>
      </c>
      <c r="B2853" s="17">
        <f>'IMPORT RAW DATA'!B2859</f>
        <v>5.49</v>
      </c>
      <c r="C2853" s="2">
        <f t="shared" si="489"/>
        <v>0.01</v>
      </c>
      <c r="D2853" s="2">
        <f t="shared" si="488"/>
        <v>0.09</v>
      </c>
      <c r="E2853" s="2">
        <f t="shared" si="494"/>
        <v>0.54</v>
      </c>
      <c r="F2853" s="2">
        <f t="shared" si="486"/>
        <v>0.02</v>
      </c>
      <c r="G2853" s="18">
        <f t="shared" si="487"/>
        <v>5.8999999999999999E-3</v>
      </c>
      <c r="H2853" s="18">
        <f t="shared" si="490"/>
        <v>7.6499999999999999E-2</v>
      </c>
      <c r="I2853">
        <v>0.66669999999999996</v>
      </c>
      <c r="J2853">
        <v>6.4500000000000002E-2</v>
      </c>
      <c r="K2853" s="2">
        <f t="shared" si="491"/>
        <v>5.61</v>
      </c>
      <c r="L2853" s="2">
        <f t="shared" si="495"/>
        <v>0</v>
      </c>
      <c r="M2853" s="26">
        <f t="shared" si="496"/>
        <v>1.0999999999999999E-2</v>
      </c>
      <c r="N2853" s="22" t="str">
        <f t="shared" si="492"/>
        <v>- -</v>
      </c>
      <c r="O2853" s="23" t="str">
        <f t="shared" si="493"/>
        <v>- -</v>
      </c>
    </row>
    <row r="2854" spans="1:15" x14ac:dyDescent="0.2">
      <c r="A2854" s="27">
        <v>38461</v>
      </c>
      <c r="B2854" s="17">
        <f>'IMPORT RAW DATA'!B2860</f>
        <v>5.56</v>
      </c>
      <c r="C2854" s="2">
        <f t="shared" si="489"/>
        <v>0.05</v>
      </c>
      <c r="D2854" s="2">
        <f t="shared" si="488"/>
        <v>7.0000000000000007E-2</v>
      </c>
      <c r="E2854" s="2">
        <f t="shared" si="494"/>
        <v>0.6</v>
      </c>
      <c r="F2854" s="2">
        <f t="shared" si="486"/>
        <v>0.08</v>
      </c>
      <c r="G2854" s="18">
        <f t="shared" si="487"/>
        <v>1.2699999999999999E-2</v>
      </c>
      <c r="H2854" s="18">
        <f t="shared" si="490"/>
        <v>0.11269999999999999</v>
      </c>
      <c r="I2854">
        <v>0.66669999999999996</v>
      </c>
      <c r="J2854">
        <v>6.4500000000000002E-2</v>
      </c>
      <c r="K2854" s="2">
        <f t="shared" si="491"/>
        <v>5.61</v>
      </c>
      <c r="L2854" s="2">
        <f t="shared" si="495"/>
        <v>0</v>
      </c>
      <c r="M2854" s="26">
        <f t="shared" si="496"/>
        <v>1.0999999999999999E-2</v>
      </c>
      <c r="N2854" s="22" t="str">
        <f t="shared" si="492"/>
        <v>- -</v>
      </c>
      <c r="O2854" s="23" t="str">
        <f t="shared" si="493"/>
        <v>- -</v>
      </c>
    </row>
    <row r="2855" spans="1:15" x14ac:dyDescent="0.2">
      <c r="A2855" s="27">
        <v>38462</v>
      </c>
      <c r="B2855" s="17">
        <f>'IMPORT RAW DATA'!B2861</f>
        <v>5.5</v>
      </c>
      <c r="C2855" s="2">
        <f t="shared" si="489"/>
        <v>-0.03</v>
      </c>
      <c r="D2855" s="2">
        <f t="shared" si="488"/>
        <v>0.06</v>
      </c>
      <c r="E2855" s="2">
        <f t="shared" si="494"/>
        <v>0.63</v>
      </c>
      <c r="F2855" s="2">
        <f t="shared" ref="F2855:F2862" si="497">ABS(C2855/E2855)</f>
        <v>0.05</v>
      </c>
      <c r="G2855" s="18">
        <f t="shared" ref="G2855:G2862" si="498">H2855*H2855</f>
        <v>8.8999999999999999E-3</v>
      </c>
      <c r="H2855" s="18">
        <f t="shared" si="490"/>
        <v>9.4600000000000004E-2</v>
      </c>
      <c r="I2855">
        <v>0.66669999999999996</v>
      </c>
      <c r="J2855">
        <v>6.4500000000000002E-2</v>
      </c>
      <c r="K2855" s="2">
        <f t="shared" si="491"/>
        <v>5.61</v>
      </c>
      <c r="L2855" s="2">
        <f t="shared" si="495"/>
        <v>0</v>
      </c>
      <c r="M2855" s="26">
        <f t="shared" si="496"/>
        <v>1.0999999999999999E-2</v>
      </c>
      <c r="N2855" s="22" t="str">
        <f t="shared" si="492"/>
        <v>- -</v>
      </c>
      <c r="O2855" s="23" t="str">
        <f t="shared" si="493"/>
        <v>- -</v>
      </c>
    </row>
    <row r="2856" spans="1:15" x14ac:dyDescent="0.2">
      <c r="A2856" s="27">
        <v>38463</v>
      </c>
      <c r="B2856" s="17">
        <f>'IMPORT RAW DATA'!B2862</f>
        <v>5.53</v>
      </c>
      <c r="C2856" s="2">
        <f t="shared" si="489"/>
        <v>-0.01</v>
      </c>
      <c r="D2856" s="2">
        <f t="shared" si="488"/>
        <v>0.03</v>
      </c>
      <c r="E2856" s="2">
        <f t="shared" si="494"/>
        <v>0.64</v>
      </c>
      <c r="F2856" s="2">
        <f t="shared" si="497"/>
        <v>0.02</v>
      </c>
      <c r="G2856" s="18">
        <f t="shared" si="498"/>
        <v>5.8999999999999999E-3</v>
      </c>
      <c r="H2856" s="18">
        <f t="shared" si="490"/>
        <v>7.6499999999999999E-2</v>
      </c>
      <c r="I2856">
        <v>0.66669999999999996</v>
      </c>
      <c r="J2856">
        <v>6.4500000000000002E-2</v>
      </c>
      <c r="K2856" s="2">
        <f t="shared" si="491"/>
        <v>5.61</v>
      </c>
      <c r="L2856" s="2">
        <f t="shared" si="495"/>
        <v>0</v>
      </c>
      <c r="M2856" s="26">
        <f t="shared" si="496"/>
        <v>0.01</v>
      </c>
      <c r="N2856" s="22" t="str">
        <f t="shared" si="492"/>
        <v>- -</v>
      </c>
      <c r="O2856" s="23" t="str">
        <f t="shared" si="493"/>
        <v>- -</v>
      </c>
    </row>
    <row r="2857" spans="1:15" x14ac:dyDescent="0.2">
      <c r="A2857" s="27">
        <v>38464</v>
      </c>
      <c r="B2857" s="17">
        <f>'IMPORT RAW DATA'!B2863</f>
        <v>5.56</v>
      </c>
      <c r="C2857" s="2">
        <f t="shared" si="489"/>
        <v>0.01</v>
      </c>
      <c r="D2857" s="2">
        <f t="shared" si="488"/>
        <v>0.03</v>
      </c>
      <c r="E2857" s="2">
        <f t="shared" si="494"/>
        <v>0.66</v>
      </c>
      <c r="F2857" s="2">
        <f t="shared" si="497"/>
        <v>0.02</v>
      </c>
      <c r="G2857" s="18">
        <f t="shared" si="498"/>
        <v>5.8999999999999999E-3</v>
      </c>
      <c r="H2857" s="18">
        <f t="shared" si="490"/>
        <v>7.6499999999999999E-2</v>
      </c>
      <c r="I2857">
        <v>0.66669999999999996</v>
      </c>
      <c r="J2857">
        <v>6.4500000000000002E-2</v>
      </c>
      <c r="K2857" s="2">
        <f t="shared" si="491"/>
        <v>5.61</v>
      </c>
      <c r="L2857" s="2">
        <f t="shared" si="495"/>
        <v>0</v>
      </c>
      <c r="M2857" s="26">
        <f t="shared" si="496"/>
        <v>8.9999999999999993E-3</v>
      </c>
      <c r="N2857" s="22" t="str">
        <f t="shared" si="492"/>
        <v>- -</v>
      </c>
      <c r="O2857" s="23" t="str">
        <f t="shared" si="493"/>
        <v>- -</v>
      </c>
    </row>
    <row r="2858" spans="1:15" x14ac:dyDescent="0.2">
      <c r="A2858" s="27">
        <v>38467</v>
      </c>
      <c r="B2858" s="17">
        <f>'IMPORT RAW DATA'!B2864</f>
        <v>5.57</v>
      </c>
      <c r="C2858" s="2">
        <f t="shared" si="489"/>
        <v>7.0000000000000007E-2</v>
      </c>
      <c r="D2858" s="2">
        <f t="shared" si="488"/>
        <v>0.01</v>
      </c>
      <c r="E2858" s="2">
        <f t="shared" si="494"/>
        <v>0.66</v>
      </c>
      <c r="F2858" s="2">
        <f t="shared" si="497"/>
        <v>0.11</v>
      </c>
      <c r="G2858" s="18">
        <f t="shared" si="498"/>
        <v>1.7100000000000001E-2</v>
      </c>
      <c r="H2858" s="18">
        <f t="shared" si="490"/>
        <v>0.13070000000000001</v>
      </c>
      <c r="I2858">
        <v>0.66669999999999996</v>
      </c>
      <c r="J2858">
        <v>6.4500000000000002E-2</v>
      </c>
      <c r="K2858" s="2">
        <f t="shared" si="491"/>
        <v>5.61</v>
      </c>
      <c r="L2858" s="2">
        <f t="shared" si="495"/>
        <v>0</v>
      </c>
      <c r="M2858" s="26">
        <f t="shared" si="496"/>
        <v>8.9999999999999993E-3</v>
      </c>
      <c r="N2858" s="22" t="str">
        <f t="shared" si="492"/>
        <v>- -</v>
      </c>
      <c r="O2858" s="23" t="str">
        <f t="shared" si="493"/>
        <v>- -</v>
      </c>
    </row>
    <row r="2859" spans="1:15" x14ac:dyDescent="0.2">
      <c r="A2859" s="27">
        <v>38468</v>
      </c>
      <c r="B2859" s="17">
        <f>'IMPORT RAW DATA'!B2865</f>
        <v>5.5</v>
      </c>
      <c r="C2859" s="2">
        <f t="shared" si="489"/>
        <v>-0.14000000000000001</v>
      </c>
      <c r="D2859" s="2">
        <f t="shared" si="488"/>
        <v>7.0000000000000007E-2</v>
      </c>
      <c r="E2859" s="2">
        <f t="shared" si="494"/>
        <v>0.68</v>
      </c>
      <c r="F2859" s="2">
        <f t="shared" si="497"/>
        <v>0.21</v>
      </c>
      <c r="G2859" s="18">
        <f t="shared" si="498"/>
        <v>3.6499999999999998E-2</v>
      </c>
      <c r="H2859" s="18">
        <f t="shared" si="490"/>
        <v>0.191</v>
      </c>
      <c r="I2859">
        <v>0.66669999999999996</v>
      </c>
      <c r="J2859">
        <v>6.4500000000000002E-2</v>
      </c>
      <c r="K2859" s="2">
        <f t="shared" si="491"/>
        <v>5.61</v>
      </c>
      <c r="L2859" s="2">
        <f t="shared" si="495"/>
        <v>0</v>
      </c>
      <c r="M2859" s="26">
        <f t="shared" si="496"/>
        <v>8.9999999999999993E-3</v>
      </c>
      <c r="N2859" s="22" t="str">
        <f t="shared" si="492"/>
        <v>- -</v>
      </c>
      <c r="O2859" s="23" t="str">
        <f t="shared" si="493"/>
        <v>- -</v>
      </c>
    </row>
    <row r="2860" spans="1:15" x14ac:dyDescent="0.2">
      <c r="A2860" s="27">
        <v>38469</v>
      </c>
      <c r="B2860" s="17">
        <f>'IMPORT RAW DATA'!B2866</f>
        <v>5.38</v>
      </c>
      <c r="C2860" s="2">
        <f t="shared" si="489"/>
        <v>-0.32</v>
      </c>
      <c r="D2860" s="2">
        <f t="shared" si="488"/>
        <v>0.12</v>
      </c>
      <c r="E2860" s="2">
        <f t="shared" si="494"/>
        <v>0.66</v>
      </c>
      <c r="F2860" s="2">
        <f t="shared" si="497"/>
        <v>0.48</v>
      </c>
      <c r="G2860" s="18">
        <f t="shared" si="498"/>
        <v>0.125</v>
      </c>
      <c r="H2860" s="18">
        <f t="shared" si="490"/>
        <v>0.35360000000000003</v>
      </c>
      <c r="I2860">
        <v>0.66669999999999996</v>
      </c>
      <c r="J2860">
        <v>6.4500000000000002E-2</v>
      </c>
      <c r="K2860" s="2">
        <f t="shared" si="491"/>
        <v>5.58</v>
      </c>
      <c r="L2860" s="2">
        <f t="shared" si="495"/>
        <v>-0.03</v>
      </c>
      <c r="M2860" s="26">
        <f t="shared" si="496"/>
        <v>8.9999999999999993E-3</v>
      </c>
      <c r="N2860" s="22" t="str">
        <f t="shared" si="492"/>
        <v>- -</v>
      </c>
      <c r="O2860" s="23" t="str">
        <f t="shared" si="493"/>
        <v>short</v>
      </c>
    </row>
    <row r="2861" spans="1:15" x14ac:dyDescent="0.2">
      <c r="A2861" s="27">
        <v>38470</v>
      </c>
      <c r="B2861" s="17">
        <f>'IMPORT RAW DATA'!B2867</f>
        <v>5.34</v>
      </c>
      <c r="C2861" s="2">
        <f t="shared" si="489"/>
        <v>-0.24</v>
      </c>
      <c r="D2861" s="2">
        <f t="shared" si="488"/>
        <v>0.04</v>
      </c>
      <c r="E2861" s="2">
        <f t="shared" si="494"/>
        <v>0.64</v>
      </c>
      <c r="F2861" s="2">
        <f t="shared" si="497"/>
        <v>0.38</v>
      </c>
      <c r="G2861" s="18">
        <f t="shared" si="498"/>
        <v>8.5999999999999993E-2</v>
      </c>
      <c r="H2861" s="18">
        <f t="shared" si="490"/>
        <v>0.29330000000000001</v>
      </c>
      <c r="I2861">
        <v>0.66669999999999996</v>
      </c>
      <c r="J2861">
        <v>6.4500000000000002E-2</v>
      </c>
      <c r="K2861" s="2">
        <f t="shared" si="491"/>
        <v>5.56</v>
      </c>
      <c r="L2861" s="2">
        <f t="shared" si="495"/>
        <v>-0.02</v>
      </c>
      <c r="M2861" s="26">
        <f t="shared" si="496"/>
        <v>8.9999999999999993E-3</v>
      </c>
      <c r="N2861" s="22" t="str">
        <f t="shared" si="492"/>
        <v>- -</v>
      </c>
      <c r="O2861" s="23" t="str">
        <f t="shared" si="493"/>
        <v>short</v>
      </c>
    </row>
    <row r="2862" spans="1:15" x14ac:dyDescent="0.2">
      <c r="A2862" s="27">
        <v>38471</v>
      </c>
      <c r="B2862" s="17">
        <f>'IMPORT RAW DATA'!B2868</f>
        <v>5.37</v>
      </c>
      <c r="C2862" s="2">
        <f t="shared" si="489"/>
        <v>-0.12</v>
      </c>
      <c r="D2862" s="2">
        <f t="shared" si="488"/>
        <v>0.03</v>
      </c>
      <c r="E2862" s="2">
        <f t="shared" si="494"/>
        <v>0.55000000000000004</v>
      </c>
      <c r="F2862" s="2">
        <f t="shared" si="497"/>
        <v>0.22</v>
      </c>
      <c r="G2862" s="18">
        <f t="shared" si="498"/>
        <v>3.8800000000000001E-2</v>
      </c>
      <c r="H2862" s="18">
        <f t="shared" si="490"/>
        <v>0.19700000000000001</v>
      </c>
      <c r="I2862">
        <v>0.66669999999999996</v>
      </c>
      <c r="J2862">
        <v>6.4500000000000002E-2</v>
      </c>
      <c r="K2862" s="2">
        <f t="shared" si="491"/>
        <v>5.55</v>
      </c>
      <c r="L2862" s="2">
        <f t="shared" si="495"/>
        <v>-0.01</v>
      </c>
      <c r="M2862" s="26">
        <f t="shared" si="496"/>
        <v>8.9999999999999993E-3</v>
      </c>
      <c r="N2862" s="22" t="str">
        <f t="shared" si="492"/>
        <v>- -</v>
      </c>
      <c r="O2862" s="23" t="str">
        <f t="shared" si="493"/>
        <v>short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868"/>
  <sheetViews>
    <sheetView zoomScaleNormal="100" workbookViewId="0">
      <pane ySplit="2" topLeftCell="A2846" activePane="bottomLeft" state="frozen"/>
      <selection pane="bottomLeft" activeCell="E2868" sqref="E2868"/>
    </sheetView>
  </sheetViews>
  <sheetFormatPr defaultRowHeight="12.75" x14ac:dyDescent="0.2"/>
  <cols>
    <col min="1" max="1" width="8.140625" style="12" bestFit="1" customWidth="1"/>
    <col min="2" max="2" width="5.5703125" style="2" bestFit="1" customWidth="1"/>
    <col min="3" max="3" width="2.140625" bestFit="1" customWidth="1"/>
  </cols>
  <sheetData>
    <row r="1" spans="1:5" x14ac:dyDescent="0.2">
      <c r="A1" s="13" t="s">
        <v>0</v>
      </c>
      <c r="B1" s="14" t="s">
        <v>1</v>
      </c>
      <c r="C1" s="8" t="s">
        <v>2</v>
      </c>
    </row>
    <row r="5" spans="1:5" x14ac:dyDescent="0.2">
      <c r="A5" s="10"/>
      <c r="B5" s="5"/>
      <c r="C5" s="3"/>
    </row>
    <row r="6" spans="1:5" x14ac:dyDescent="0.2">
      <c r="A6" s="10"/>
      <c r="B6" s="5"/>
      <c r="C6" s="3"/>
    </row>
    <row r="7" spans="1:5" x14ac:dyDescent="0.2">
      <c r="A7" s="10"/>
      <c r="B7" s="5"/>
      <c r="C7" s="6"/>
    </row>
    <row r="8" spans="1:5" x14ac:dyDescent="0.2">
      <c r="A8" s="11"/>
      <c r="B8" s="7"/>
      <c r="C8" s="1"/>
    </row>
    <row r="9" spans="1:5" x14ac:dyDescent="0.2">
      <c r="A9" s="9"/>
      <c r="B9" s="4"/>
      <c r="C9" s="8"/>
    </row>
    <row r="10" spans="1:5" x14ac:dyDescent="0.2">
      <c r="A10" s="12">
        <v>34340</v>
      </c>
      <c r="B10" s="2">
        <v>1.54</v>
      </c>
      <c r="C10" s="1"/>
      <c r="E10" s="12"/>
    </row>
    <row r="11" spans="1:5" x14ac:dyDescent="0.2">
      <c r="A11" s="12">
        <v>34341</v>
      </c>
      <c r="B11" s="2">
        <v>1.55</v>
      </c>
      <c r="E11" s="12"/>
    </row>
    <row r="12" spans="1:5" x14ac:dyDescent="0.2">
      <c r="A12" s="12">
        <v>34344</v>
      </c>
      <c r="B12" s="2">
        <v>1.52</v>
      </c>
      <c r="E12" s="12"/>
    </row>
    <row r="13" spans="1:5" x14ac:dyDescent="0.2">
      <c r="A13" s="12">
        <v>34345</v>
      </c>
      <c r="B13" s="2">
        <v>1.49</v>
      </c>
      <c r="E13" s="12"/>
    </row>
    <row r="14" spans="1:5" x14ac:dyDescent="0.2">
      <c r="A14" s="12">
        <v>34346</v>
      </c>
      <c r="B14" s="2">
        <v>1.49</v>
      </c>
      <c r="E14" s="12"/>
    </row>
    <row r="15" spans="1:5" x14ac:dyDescent="0.2">
      <c r="A15" s="12">
        <v>34347</v>
      </c>
      <c r="B15" s="2">
        <v>1.49</v>
      </c>
      <c r="E15" s="12"/>
    </row>
    <row r="16" spans="1:5" x14ac:dyDescent="0.2">
      <c r="A16" s="12">
        <v>34348</v>
      </c>
      <c r="B16" s="2">
        <v>1.5</v>
      </c>
      <c r="E16" s="12"/>
    </row>
    <row r="17" spans="1:5" x14ac:dyDescent="0.2">
      <c r="A17" s="12">
        <v>34351</v>
      </c>
      <c r="B17" s="2">
        <v>1.52</v>
      </c>
      <c r="E17" s="12"/>
    </row>
    <row r="18" spans="1:5" x14ac:dyDescent="0.2">
      <c r="A18" s="12">
        <v>34352</v>
      </c>
      <c r="B18" s="2">
        <v>1.52</v>
      </c>
      <c r="E18" s="12"/>
    </row>
    <row r="19" spans="1:5" x14ac:dyDescent="0.2">
      <c r="A19" s="12">
        <v>34353</v>
      </c>
      <c r="B19" s="2">
        <v>1.52</v>
      </c>
      <c r="E19" s="12"/>
    </row>
    <row r="20" spans="1:5" x14ac:dyDescent="0.2">
      <c r="A20" s="12">
        <v>34354</v>
      </c>
      <c r="B20" s="2">
        <v>1.54</v>
      </c>
      <c r="E20" s="12"/>
    </row>
    <row r="21" spans="1:5" x14ac:dyDescent="0.2">
      <c r="A21" s="12">
        <v>34355</v>
      </c>
      <c r="B21" s="2">
        <v>1.55</v>
      </c>
      <c r="E21" s="12"/>
    </row>
    <row r="22" spans="1:5" x14ac:dyDescent="0.2">
      <c r="A22" s="12">
        <v>34358</v>
      </c>
      <c r="B22" s="2">
        <v>1.59</v>
      </c>
      <c r="E22" s="12"/>
    </row>
    <row r="23" spans="1:5" x14ac:dyDescent="0.2">
      <c r="A23" s="12">
        <v>34359</v>
      </c>
      <c r="B23" s="2">
        <v>1.57</v>
      </c>
      <c r="E23" s="12"/>
    </row>
    <row r="24" spans="1:5" x14ac:dyDescent="0.2">
      <c r="A24" s="12">
        <v>34360</v>
      </c>
      <c r="B24" s="2">
        <v>1.56</v>
      </c>
      <c r="E24" s="12"/>
    </row>
    <row r="25" spans="1:5" x14ac:dyDescent="0.2">
      <c r="A25" s="12">
        <v>34361</v>
      </c>
      <c r="B25" s="2">
        <v>1.54</v>
      </c>
      <c r="E25" s="12"/>
    </row>
    <row r="26" spans="1:5" x14ac:dyDescent="0.2">
      <c r="A26" s="12">
        <v>34362</v>
      </c>
      <c r="B26" s="2">
        <v>1.57</v>
      </c>
      <c r="E26" s="12"/>
    </row>
    <row r="27" spans="1:5" x14ac:dyDescent="0.2">
      <c r="A27" s="12">
        <v>34365</v>
      </c>
      <c r="B27" s="2">
        <v>1.57</v>
      </c>
      <c r="E27" s="12"/>
    </row>
    <row r="28" spans="1:5" x14ac:dyDescent="0.2">
      <c r="A28" s="12">
        <v>34366</v>
      </c>
      <c r="B28" s="2">
        <v>1.55</v>
      </c>
      <c r="E28" s="12"/>
    </row>
    <row r="29" spans="1:5" x14ac:dyDescent="0.2">
      <c r="A29" s="12">
        <v>34367</v>
      </c>
      <c r="B29" s="2">
        <v>1.57</v>
      </c>
      <c r="E29" s="12"/>
    </row>
    <row r="30" spans="1:5" x14ac:dyDescent="0.2">
      <c r="A30" s="12">
        <v>34368</v>
      </c>
      <c r="B30" s="2">
        <v>1.56</v>
      </c>
      <c r="E30" s="12"/>
    </row>
    <row r="31" spans="1:5" x14ac:dyDescent="0.2">
      <c r="A31" s="12">
        <v>34369</v>
      </c>
      <c r="B31" s="2">
        <v>1.54</v>
      </c>
      <c r="E31" s="12"/>
    </row>
    <row r="32" spans="1:5" x14ac:dyDescent="0.2">
      <c r="A32" s="12">
        <v>34372</v>
      </c>
      <c r="B32" s="2">
        <v>1.49</v>
      </c>
      <c r="E32" s="12"/>
    </row>
    <row r="33" spans="1:5" x14ac:dyDescent="0.2">
      <c r="A33" s="12">
        <v>34373</v>
      </c>
      <c r="B33" s="2">
        <v>1.47</v>
      </c>
      <c r="E33" s="12"/>
    </row>
    <row r="34" spans="1:5" x14ac:dyDescent="0.2">
      <c r="A34" s="12">
        <v>34374</v>
      </c>
      <c r="B34" s="2">
        <v>1.47</v>
      </c>
      <c r="E34" s="12"/>
    </row>
    <row r="35" spans="1:5" x14ac:dyDescent="0.2">
      <c r="A35" s="12">
        <v>34375</v>
      </c>
      <c r="B35" s="2">
        <v>1.45</v>
      </c>
      <c r="E35" s="12"/>
    </row>
    <row r="36" spans="1:5" x14ac:dyDescent="0.2">
      <c r="A36" s="12">
        <v>34376</v>
      </c>
      <c r="B36" s="2">
        <v>1.46</v>
      </c>
      <c r="E36" s="12"/>
    </row>
    <row r="37" spans="1:5" x14ac:dyDescent="0.2">
      <c r="A37" s="12">
        <v>34379</v>
      </c>
      <c r="B37" s="2">
        <v>1.45</v>
      </c>
      <c r="E37" s="12"/>
    </row>
    <row r="38" spans="1:5" x14ac:dyDescent="0.2">
      <c r="A38" s="12">
        <v>34380</v>
      </c>
      <c r="B38" s="2">
        <v>1.46</v>
      </c>
      <c r="E38" s="12"/>
    </row>
    <row r="39" spans="1:5" x14ac:dyDescent="0.2">
      <c r="A39" s="12">
        <v>34381</v>
      </c>
      <c r="B39" s="2">
        <v>1.46</v>
      </c>
      <c r="E39" s="12"/>
    </row>
    <row r="40" spans="1:5" x14ac:dyDescent="0.2">
      <c r="A40" s="12">
        <v>34382</v>
      </c>
      <c r="B40" s="2">
        <v>1.46</v>
      </c>
      <c r="E40" s="12"/>
    </row>
    <row r="41" spans="1:5" x14ac:dyDescent="0.2">
      <c r="A41" s="12">
        <v>34383</v>
      </c>
      <c r="B41" s="2">
        <v>1.44</v>
      </c>
      <c r="E41" s="12"/>
    </row>
    <row r="42" spans="1:5" x14ac:dyDescent="0.2">
      <c r="A42" s="12">
        <v>34386</v>
      </c>
      <c r="B42" s="2">
        <v>1.44</v>
      </c>
      <c r="E42" s="12"/>
    </row>
    <row r="43" spans="1:5" x14ac:dyDescent="0.2">
      <c r="A43" s="12">
        <v>34387</v>
      </c>
      <c r="B43" s="2">
        <v>1.44</v>
      </c>
      <c r="E43" s="12"/>
    </row>
    <row r="44" spans="1:5" x14ac:dyDescent="0.2">
      <c r="A44" s="12">
        <v>34388</v>
      </c>
      <c r="B44" s="2">
        <v>1.41</v>
      </c>
      <c r="E44" s="12"/>
    </row>
    <row r="45" spans="1:5" x14ac:dyDescent="0.2">
      <c r="A45" s="12">
        <v>34389</v>
      </c>
      <c r="B45" s="2">
        <v>1.34</v>
      </c>
      <c r="E45" s="12"/>
    </row>
    <row r="46" spans="1:5" x14ac:dyDescent="0.2">
      <c r="A46" s="12">
        <v>34390</v>
      </c>
      <c r="B46" s="2">
        <v>1.35</v>
      </c>
      <c r="E46" s="12"/>
    </row>
    <row r="47" spans="1:5" x14ac:dyDescent="0.2">
      <c r="A47" s="12">
        <v>34393</v>
      </c>
      <c r="B47" s="2">
        <v>1.4</v>
      </c>
      <c r="E47" s="12"/>
    </row>
    <row r="48" spans="1:5" x14ac:dyDescent="0.2">
      <c r="A48" s="12">
        <v>34394</v>
      </c>
      <c r="B48" s="2">
        <v>1.34</v>
      </c>
      <c r="E48" s="12"/>
    </row>
    <row r="49" spans="1:5" x14ac:dyDescent="0.2">
      <c r="A49" s="12">
        <v>34395</v>
      </c>
      <c r="B49" s="2">
        <v>1.32</v>
      </c>
      <c r="E49" s="12"/>
    </row>
    <row r="50" spans="1:5" x14ac:dyDescent="0.2">
      <c r="A50" s="12">
        <v>34396</v>
      </c>
      <c r="B50" s="2">
        <v>1.29</v>
      </c>
      <c r="E50" s="12"/>
    </row>
    <row r="51" spans="1:5" x14ac:dyDescent="0.2">
      <c r="A51" s="12">
        <v>34397</v>
      </c>
      <c r="B51" s="2">
        <v>1.28</v>
      </c>
      <c r="E51" s="12"/>
    </row>
    <row r="52" spans="1:5" x14ac:dyDescent="0.2">
      <c r="A52" s="12">
        <v>34400</v>
      </c>
      <c r="B52" s="2">
        <v>1.29</v>
      </c>
      <c r="E52" s="12"/>
    </row>
    <row r="53" spans="1:5" x14ac:dyDescent="0.2">
      <c r="A53" s="12">
        <v>34401</v>
      </c>
      <c r="B53" s="2">
        <v>1.28</v>
      </c>
      <c r="E53" s="12"/>
    </row>
    <row r="54" spans="1:5" x14ac:dyDescent="0.2">
      <c r="A54" s="12">
        <v>34402</v>
      </c>
      <c r="B54" s="2">
        <v>1.25</v>
      </c>
      <c r="E54" s="12"/>
    </row>
    <row r="55" spans="1:5" x14ac:dyDescent="0.2">
      <c r="A55" s="12">
        <v>34403</v>
      </c>
      <c r="B55" s="2">
        <v>1.27</v>
      </c>
      <c r="E55" s="12"/>
    </row>
    <row r="56" spans="1:5" x14ac:dyDescent="0.2">
      <c r="A56" s="12">
        <v>34404</v>
      </c>
      <c r="B56" s="2">
        <v>1.3</v>
      </c>
      <c r="E56" s="12"/>
    </row>
    <row r="57" spans="1:5" x14ac:dyDescent="0.2">
      <c r="A57" s="12">
        <v>34407</v>
      </c>
      <c r="B57" s="2">
        <v>1.33</v>
      </c>
      <c r="E57" s="12"/>
    </row>
    <row r="58" spans="1:5" x14ac:dyDescent="0.2">
      <c r="A58" s="12">
        <v>34408</v>
      </c>
      <c r="B58" s="2">
        <v>1.39</v>
      </c>
      <c r="E58" s="12"/>
    </row>
    <row r="59" spans="1:5" x14ac:dyDescent="0.2">
      <c r="A59" s="12">
        <v>34409</v>
      </c>
      <c r="B59" s="2">
        <v>1.39</v>
      </c>
      <c r="E59" s="12"/>
    </row>
    <row r="60" spans="1:5" x14ac:dyDescent="0.2">
      <c r="A60" s="12">
        <v>34410</v>
      </c>
      <c r="B60" s="2">
        <v>1.38</v>
      </c>
      <c r="E60" s="12"/>
    </row>
    <row r="61" spans="1:5" x14ac:dyDescent="0.2">
      <c r="A61" s="12">
        <v>34411</v>
      </c>
      <c r="B61" s="2">
        <v>1.38</v>
      </c>
      <c r="E61" s="12"/>
    </row>
    <row r="62" spans="1:5" x14ac:dyDescent="0.2">
      <c r="A62" s="12">
        <v>34414</v>
      </c>
      <c r="B62" s="2">
        <v>1.35</v>
      </c>
      <c r="E62" s="12"/>
    </row>
    <row r="63" spans="1:5" x14ac:dyDescent="0.2">
      <c r="A63" s="12">
        <v>34415</v>
      </c>
      <c r="B63" s="2">
        <v>1.36</v>
      </c>
      <c r="E63" s="12"/>
    </row>
    <row r="64" spans="1:5" x14ac:dyDescent="0.2">
      <c r="A64" s="12">
        <v>34416</v>
      </c>
      <c r="B64" s="2">
        <v>1.34</v>
      </c>
      <c r="E64" s="12"/>
    </row>
    <row r="65" spans="1:5" x14ac:dyDescent="0.2">
      <c r="A65" s="12">
        <v>34417</v>
      </c>
      <c r="B65" s="2">
        <v>1.31</v>
      </c>
      <c r="E65" s="12"/>
    </row>
    <row r="66" spans="1:5" x14ac:dyDescent="0.2">
      <c r="A66" s="12">
        <v>34418</v>
      </c>
      <c r="B66" s="2">
        <v>1.34</v>
      </c>
      <c r="E66" s="12"/>
    </row>
    <row r="67" spans="1:5" x14ac:dyDescent="0.2">
      <c r="A67" s="12">
        <v>34421</v>
      </c>
      <c r="B67" s="2">
        <v>1.35</v>
      </c>
      <c r="E67" s="12"/>
    </row>
    <row r="68" spans="1:5" x14ac:dyDescent="0.2">
      <c r="A68" s="12">
        <v>34422</v>
      </c>
      <c r="B68" s="2">
        <v>1.34</v>
      </c>
      <c r="E68" s="12"/>
    </row>
    <row r="69" spans="1:5" x14ac:dyDescent="0.2">
      <c r="A69" s="12">
        <v>34423</v>
      </c>
      <c r="B69" s="2">
        <v>1.32</v>
      </c>
      <c r="E69" s="12"/>
    </row>
    <row r="70" spans="1:5" x14ac:dyDescent="0.2">
      <c r="A70" s="12">
        <v>34424</v>
      </c>
      <c r="B70" s="2">
        <v>1.31</v>
      </c>
      <c r="E70" s="12"/>
    </row>
    <row r="71" spans="1:5" x14ac:dyDescent="0.2">
      <c r="A71" s="12">
        <v>34429</v>
      </c>
      <c r="B71" s="2">
        <v>1.33</v>
      </c>
      <c r="E71" s="12"/>
    </row>
    <row r="72" spans="1:5" x14ac:dyDescent="0.2">
      <c r="A72" s="12">
        <v>34430</v>
      </c>
      <c r="B72" s="2">
        <v>1.34</v>
      </c>
      <c r="E72" s="12"/>
    </row>
    <row r="73" spans="1:5" x14ac:dyDescent="0.2">
      <c r="A73" s="12">
        <v>34431</v>
      </c>
      <c r="B73" s="2">
        <v>1.34</v>
      </c>
      <c r="E73" s="12"/>
    </row>
    <row r="74" spans="1:5" x14ac:dyDescent="0.2">
      <c r="A74" s="12">
        <v>34432</v>
      </c>
      <c r="B74" s="2">
        <v>1.31</v>
      </c>
      <c r="E74" s="12"/>
    </row>
    <row r="75" spans="1:5" x14ac:dyDescent="0.2">
      <c r="A75" s="12">
        <v>34435</v>
      </c>
      <c r="B75" s="2">
        <v>1.32</v>
      </c>
      <c r="E75" s="12"/>
    </row>
    <row r="76" spans="1:5" x14ac:dyDescent="0.2">
      <c r="A76" s="12">
        <v>34436</v>
      </c>
      <c r="B76" s="2">
        <v>1.32</v>
      </c>
      <c r="E76" s="12"/>
    </row>
    <row r="77" spans="1:5" x14ac:dyDescent="0.2">
      <c r="A77" s="12">
        <v>34437</v>
      </c>
      <c r="B77" s="2">
        <v>1.3</v>
      </c>
      <c r="E77" s="12"/>
    </row>
    <row r="78" spans="1:5" x14ac:dyDescent="0.2">
      <c r="A78" s="12">
        <v>34438</v>
      </c>
      <c r="B78" s="2">
        <v>1.31</v>
      </c>
      <c r="E78" s="12"/>
    </row>
    <row r="79" spans="1:5" x14ac:dyDescent="0.2">
      <c r="A79" s="12">
        <v>34439</v>
      </c>
      <c r="B79" s="2">
        <v>1.32</v>
      </c>
      <c r="E79" s="12"/>
    </row>
    <row r="80" spans="1:5" x14ac:dyDescent="0.2">
      <c r="A80" s="12">
        <v>34442</v>
      </c>
      <c r="B80" s="2">
        <v>1.3</v>
      </c>
      <c r="E80" s="12"/>
    </row>
    <row r="81" spans="1:5" x14ac:dyDescent="0.2">
      <c r="A81" s="12">
        <v>34443</v>
      </c>
      <c r="B81" s="2">
        <v>1.3</v>
      </c>
      <c r="E81" s="12"/>
    </row>
    <row r="82" spans="1:5" x14ac:dyDescent="0.2">
      <c r="A82" s="12">
        <v>34444</v>
      </c>
      <c r="B82" s="2">
        <v>1.29</v>
      </c>
      <c r="E82" s="12"/>
    </row>
    <row r="83" spans="1:5" x14ac:dyDescent="0.2">
      <c r="A83" s="12">
        <v>34445</v>
      </c>
      <c r="B83" s="2">
        <v>1.27</v>
      </c>
      <c r="E83" s="12"/>
    </row>
    <row r="84" spans="1:5" x14ac:dyDescent="0.2">
      <c r="A84" s="12">
        <v>34446</v>
      </c>
      <c r="B84" s="2">
        <v>1.29</v>
      </c>
      <c r="E84" s="12"/>
    </row>
    <row r="85" spans="1:5" x14ac:dyDescent="0.2">
      <c r="A85" s="12">
        <v>34449</v>
      </c>
      <c r="B85" s="2">
        <v>1.27</v>
      </c>
      <c r="E85" s="12"/>
    </row>
    <row r="86" spans="1:5" x14ac:dyDescent="0.2">
      <c r="A86" s="12">
        <v>34450</v>
      </c>
      <c r="B86" s="2">
        <v>1.29</v>
      </c>
      <c r="E86" s="12"/>
    </row>
    <row r="87" spans="1:5" x14ac:dyDescent="0.2">
      <c r="A87" s="12">
        <v>34451</v>
      </c>
      <c r="B87" s="2">
        <v>1.29</v>
      </c>
      <c r="E87" s="12"/>
    </row>
    <row r="88" spans="1:5" x14ac:dyDescent="0.2">
      <c r="A88" s="12">
        <v>34452</v>
      </c>
      <c r="B88" s="2">
        <v>1.27</v>
      </c>
      <c r="E88" s="12"/>
    </row>
    <row r="89" spans="1:5" x14ac:dyDescent="0.2">
      <c r="A89" s="12">
        <v>34453</v>
      </c>
      <c r="B89" s="2">
        <v>1.28</v>
      </c>
      <c r="E89" s="12"/>
    </row>
    <row r="90" spans="1:5" x14ac:dyDescent="0.2">
      <c r="A90" s="12">
        <v>34457</v>
      </c>
      <c r="B90" s="2">
        <v>1.26</v>
      </c>
      <c r="E90" s="12"/>
    </row>
    <row r="91" spans="1:5" x14ac:dyDescent="0.2">
      <c r="A91" s="12">
        <v>34458</v>
      </c>
      <c r="B91" s="2">
        <v>1.25</v>
      </c>
      <c r="E91" s="12"/>
    </row>
    <row r="92" spans="1:5" x14ac:dyDescent="0.2">
      <c r="A92" s="12">
        <v>34459</v>
      </c>
      <c r="B92" s="2">
        <v>1.28</v>
      </c>
      <c r="E92" s="12"/>
    </row>
    <row r="93" spans="1:5" x14ac:dyDescent="0.2">
      <c r="A93" s="12">
        <v>34460</v>
      </c>
      <c r="B93" s="2">
        <v>1.3</v>
      </c>
      <c r="E93" s="12"/>
    </row>
    <row r="94" spans="1:5" x14ac:dyDescent="0.2">
      <c r="A94" s="12">
        <v>34463</v>
      </c>
      <c r="B94" s="2">
        <v>1.31</v>
      </c>
      <c r="E94" s="12"/>
    </row>
    <row r="95" spans="1:5" x14ac:dyDescent="0.2">
      <c r="A95" s="12">
        <v>34464</v>
      </c>
      <c r="B95" s="2">
        <v>1.34</v>
      </c>
      <c r="E95" s="12"/>
    </row>
    <row r="96" spans="1:5" x14ac:dyDescent="0.2">
      <c r="A96" s="12">
        <v>34465</v>
      </c>
      <c r="B96" s="2">
        <v>1.34</v>
      </c>
      <c r="E96" s="12"/>
    </row>
    <row r="97" spans="1:5" x14ac:dyDescent="0.2">
      <c r="A97" s="12">
        <v>34466</v>
      </c>
      <c r="B97" s="2">
        <v>1.36</v>
      </c>
      <c r="E97" s="12"/>
    </row>
    <row r="98" spans="1:5" x14ac:dyDescent="0.2">
      <c r="A98" s="12">
        <v>34467</v>
      </c>
      <c r="B98" s="2">
        <v>1.35</v>
      </c>
      <c r="E98" s="12"/>
    </row>
    <row r="99" spans="1:5" x14ac:dyDescent="0.2">
      <c r="A99" s="12">
        <v>34470</v>
      </c>
      <c r="B99" s="2">
        <v>1.34</v>
      </c>
      <c r="E99" s="12"/>
    </row>
    <row r="100" spans="1:5" x14ac:dyDescent="0.2">
      <c r="A100" s="12">
        <v>34471</v>
      </c>
      <c r="B100" s="2">
        <v>1.34</v>
      </c>
      <c r="E100" s="12"/>
    </row>
    <row r="101" spans="1:5" x14ac:dyDescent="0.2">
      <c r="A101" s="12">
        <v>34472</v>
      </c>
      <c r="B101" s="2">
        <v>1.36</v>
      </c>
      <c r="E101" s="12"/>
    </row>
    <row r="102" spans="1:5" x14ac:dyDescent="0.2">
      <c r="A102" s="12">
        <v>34473</v>
      </c>
      <c r="B102" s="2">
        <v>1.36</v>
      </c>
      <c r="E102" s="12"/>
    </row>
    <row r="103" spans="1:5" x14ac:dyDescent="0.2">
      <c r="A103" s="12">
        <v>34474</v>
      </c>
      <c r="B103" s="2">
        <v>1.37</v>
      </c>
      <c r="E103" s="12"/>
    </row>
    <row r="104" spans="1:5" x14ac:dyDescent="0.2">
      <c r="A104" s="12">
        <v>34477</v>
      </c>
      <c r="B104" s="2">
        <v>1.35</v>
      </c>
      <c r="E104" s="12"/>
    </row>
    <row r="105" spans="1:5" x14ac:dyDescent="0.2">
      <c r="A105" s="12">
        <v>34478</v>
      </c>
      <c r="B105" s="2">
        <v>1.35</v>
      </c>
      <c r="E105" s="12"/>
    </row>
    <row r="106" spans="1:5" x14ac:dyDescent="0.2">
      <c r="A106" s="12">
        <v>34479</v>
      </c>
      <c r="B106" s="2">
        <v>1.32</v>
      </c>
      <c r="E106" s="12"/>
    </row>
    <row r="107" spans="1:5" x14ac:dyDescent="0.2">
      <c r="A107" s="12">
        <v>34480</v>
      </c>
      <c r="B107" s="2">
        <v>1.31</v>
      </c>
      <c r="E107" s="12"/>
    </row>
    <row r="108" spans="1:5" x14ac:dyDescent="0.2">
      <c r="A108" s="12">
        <v>34481</v>
      </c>
      <c r="B108" s="2">
        <v>1.26</v>
      </c>
      <c r="E108" s="12"/>
    </row>
    <row r="109" spans="1:5" x14ac:dyDescent="0.2">
      <c r="A109" s="12">
        <v>34485</v>
      </c>
      <c r="B109" s="2">
        <v>1.26</v>
      </c>
      <c r="E109" s="12"/>
    </row>
    <row r="110" spans="1:5" x14ac:dyDescent="0.2">
      <c r="A110" s="12">
        <v>34486</v>
      </c>
      <c r="B110" s="2">
        <v>1.25</v>
      </c>
      <c r="E110" s="12"/>
    </row>
    <row r="111" spans="1:5" x14ac:dyDescent="0.2">
      <c r="A111" s="12">
        <v>34487</v>
      </c>
      <c r="B111" s="2">
        <v>1.3</v>
      </c>
      <c r="E111" s="12"/>
    </row>
    <row r="112" spans="1:5" x14ac:dyDescent="0.2">
      <c r="A112" s="12">
        <v>34488</v>
      </c>
      <c r="B112" s="2">
        <v>1.34</v>
      </c>
      <c r="E112" s="12"/>
    </row>
    <row r="113" spans="1:5" x14ac:dyDescent="0.2">
      <c r="A113" s="12">
        <v>34491</v>
      </c>
      <c r="B113" s="2">
        <v>1.36</v>
      </c>
      <c r="E113" s="12"/>
    </row>
    <row r="114" spans="1:5" x14ac:dyDescent="0.2">
      <c r="A114" s="12">
        <v>34492</v>
      </c>
      <c r="B114" s="2">
        <v>1.35</v>
      </c>
      <c r="E114" s="12"/>
    </row>
    <row r="115" spans="1:5" x14ac:dyDescent="0.2">
      <c r="A115" s="12">
        <v>34493</v>
      </c>
      <c r="B115" s="2">
        <v>1.37</v>
      </c>
      <c r="E115" s="12"/>
    </row>
    <row r="116" spans="1:5" x14ac:dyDescent="0.2">
      <c r="A116" s="12">
        <v>34494</v>
      </c>
      <c r="B116" s="2">
        <v>1.38</v>
      </c>
      <c r="E116" s="12"/>
    </row>
    <row r="117" spans="1:5" x14ac:dyDescent="0.2">
      <c r="A117" s="12">
        <v>34495</v>
      </c>
      <c r="B117" s="2">
        <v>1.37</v>
      </c>
      <c r="E117" s="12"/>
    </row>
    <row r="118" spans="1:5" x14ac:dyDescent="0.2">
      <c r="A118" s="12">
        <v>34498</v>
      </c>
      <c r="B118" s="2">
        <v>1.37</v>
      </c>
      <c r="E118" s="12"/>
    </row>
    <row r="119" spans="1:5" x14ac:dyDescent="0.2">
      <c r="A119" s="12">
        <v>34499</v>
      </c>
      <c r="B119" s="2">
        <v>1.4</v>
      </c>
      <c r="E119" s="12"/>
    </row>
    <row r="120" spans="1:5" x14ac:dyDescent="0.2">
      <c r="A120" s="12">
        <v>34500</v>
      </c>
      <c r="B120" s="2">
        <v>1.4</v>
      </c>
      <c r="E120" s="12"/>
    </row>
    <row r="121" spans="1:5" x14ac:dyDescent="0.2">
      <c r="A121" s="12">
        <v>34501</v>
      </c>
      <c r="B121" s="2">
        <v>1.4</v>
      </c>
      <c r="E121" s="12"/>
    </row>
    <row r="122" spans="1:5" x14ac:dyDescent="0.2">
      <c r="A122" s="12">
        <v>34502</v>
      </c>
      <c r="B122" s="2">
        <v>1.4</v>
      </c>
      <c r="E122" s="12"/>
    </row>
    <row r="123" spans="1:5" x14ac:dyDescent="0.2">
      <c r="A123" s="12">
        <v>34505</v>
      </c>
      <c r="B123" s="2">
        <v>1.37</v>
      </c>
      <c r="E123" s="12"/>
    </row>
    <row r="124" spans="1:5" x14ac:dyDescent="0.2">
      <c r="A124" s="12">
        <v>34506</v>
      </c>
      <c r="B124" s="2">
        <v>1.33</v>
      </c>
      <c r="E124" s="12"/>
    </row>
    <row r="125" spans="1:5" x14ac:dyDescent="0.2">
      <c r="A125" s="12">
        <v>34507</v>
      </c>
      <c r="B125" s="2">
        <v>1.35</v>
      </c>
      <c r="E125" s="12"/>
    </row>
    <row r="126" spans="1:5" x14ac:dyDescent="0.2">
      <c r="A126" s="12">
        <v>34508</v>
      </c>
      <c r="B126" s="2">
        <v>1.34</v>
      </c>
      <c r="E126" s="12"/>
    </row>
    <row r="127" spans="1:5" x14ac:dyDescent="0.2">
      <c r="A127" s="12">
        <v>34509</v>
      </c>
      <c r="B127" s="2">
        <v>1.3</v>
      </c>
      <c r="E127" s="12"/>
    </row>
    <row r="128" spans="1:5" x14ac:dyDescent="0.2">
      <c r="A128" s="12">
        <v>34512</v>
      </c>
      <c r="B128" s="2">
        <v>1.31</v>
      </c>
      <c r="E128" s="12"/>
    </row>
    <row r="129" spans="1:5" x14ac:dyDescent="0.2">
      <c r="A129" s="12">
        <v>34513</v>
      </c>
      <c r="B129" s="2">
        <v>1.3</v>
      </c>
      <c r="E129" s="12"/>
    </row>
    <row r="130" spans="1:5" x14ac:dyDescent="0.2">
      <c r="A130" s="12">
        <v>34514</v>
      </c>
      <c r="B130" s="2">
        <v>1.34</v>
      </c>
      <c r="E130" s="12"/>
    </row>
    <row r="131" spans="1:5" x14ac:dyDescent="0.2">
      <c r="A131" s="12">
        <v>34515</v>
      </c>
      <c r="B131" s="2">
        <v>1.3</v>
      </c>
      <c r="E131" s="12"/>
    </row>
    <row r="132" spans="1:5" x14ac:dyDescent="0.2">
      <c r="A132" s="12">
        <v>34516</v>
      </c>
      <c r="B132" s="2">
        <v>1.33</v>
      </c>
      <c r="E132" s="12"/>
    </row>
    <row r="133" spans="1:5" x14ac:dyDescent="0.2">
      <c r="A133" s="12">
        <v>34519</v>
      </c>
      <c r="B133" s="2">
        <v>1.35</v>
      </c>
      <c r="E133" s="12"/>
    </row>
    <row r="134" spans="1:5" x14ac:dyDescent="0.2">
      <c r="A134" s="12">
        <v>34520</v>
      </c>
      <c r="B134" s="2">
        <v>1.35</v>
      </c>
      <c r="E134" s="12"/>
    </row>
    <row r="135" spans="1:5" x14ac:dyDescent="0.2">
      <c r="A135" s="12">
        <v>34521</v>
      </c>
      <c r="B135" s="2">
        <v>1.32</v>
      </c>
      <c r="E135" s="12"/>
    </row>
    <row r="136" spans="1:5" x14ac:dyDescent="0.2">
      <c r="A136" s="12">
        <v>34522</v>
      </c>
      <c r="B136" s="2">
        <v>1.32</v>
      </c>
      <c r="E136" s="12"/>
    </row>
    <row r="137" spans="1:5" x14ac:dyDescent="0.2">
      <c r="A137" s="12">
        <v>34523</v>
      </c>
      <c r="B137" s="2">
        <v>1.3</v>
      </c>
      <c r="E137" s="12"/>
    </row>
    <row r="138" spans="1:5" x14ac:dyDescent="0.2">
      <c r="A138" s="12">
        <v>34526</v>
      </c>
      <c r="B138" s="2">
        <v>1.32</v>
      </c>
      <c r="E138" s="12"/>
    </row>
    <row r="139" spans="1:5" x14ac:dyDescent="0.2">
      <c r="A139" s="12">
        <v>34527</v>
      </c>
      <c r="B139" s="2">
        <v>1.31</v>
      </c>
      <c r="E139" s="12"/>
    </row>
    <row r="140" spans="1:5" x14ac:dyDescent="0.2">
      <c r="A140" s="12">
        <v>34528</v>
      </c>
      <c r="B140" s="2">
        <v>1.33</v>
      </c>
      <c r="E140" s="12"/>
    </row>
    <row r="141" spans="1:5" x14ac:dyDescent="0.2">
      <c r="A141" s="12">
        <v>34529</v>
      </c>
      <c r="B141" s="2">
        <v>1.35</v>
      </c>
      <c r="E141" s="12"/>
    </row>
    <row r="142" spans="1:5" x14ac:dyDescent="0.2">
      <c r="A142" s="12">
        <v>34530</v>
      </c>
      <c r="B142" s="2">
        <v>1.39</v>
      </c>
      <c r="E142" s="12"/>
    </row>
    <row r="143" spans="1:5" x14ac:dyDescent="0.2">
      <c r="A143" s="12">
        <v>34533</v>
      </c>
      <c r="B143" s="2">
        <v>1.39</v>
      </c>
      <c r="E143" s="12"/>
    </row>
    <row r="144" spans="1:5" x14ac:dyDescent="0.2">
      <c r="A144" s="12">
        <v>34534</v>
      </c>
      <c r="B144" s="2">
        <v>1.39</v>
      </c>
      <c r="E144" s="12"/>
    </row>
    <row r="145" spans="1:5" x14ac:dyDescent="0.2">
      <c r="A145" s="12">
        <v>34535</v>
      </c>
      <c r="B145" s="2">
        <v>1.37</v>
      </c>
      <c r="E145" s="12"/>
    </row>
    <row r="146" spans="1:5" x14ac:dyDescent="0.2">
      <c r="A146" s="12">
        <v>34536</v>
      </c>
      <c r="B146" s="2">
        <v>1.36</v>
      </c>
      <c r="E146" s="12"/>
    </row>
    <row r="147" spans="1:5" x14ac:dyDescent="0.2">
      <c r="A147" s="12">
        <v>34537</v>
      </c>
      <c r="B147" s="2">
        <v>1.36</v>
      </c>
      <c r="E147" s="12"/>
    </row>
    <row r="148" spans="1:5" x14ac:dyDescent="0.2">
      <c r="A148" s="12">
        <v>34540</v>
      </c>
      <c r="B148" s="2">
        <v>1.36</v>
      </c>
      <c r="E148" s="12"/>
    </row>
    <row r="149" spans="1:5" x14ac:dyDescent="0.2">
      <c r="A149" s="12">
        <v>34541</v>
      </c>
      <c r="B149" s="2">
        <v>1.38</v>
      </c>
      <c r="E149" s="12"/>
    </row>
    <row r="150" spans="1:5" x14ac:dyDescent="0.2">
      <c r="A150" s="12">
        <v>34542</v>
      </c>
      <c r="B150" s="2">
        <v>1.36</v>
      </c>
      <c r="E150" s="12"/>
    </row>
    <row r="151" spans="1:5" x14ac:dyDescent="0.2">
      <c r="A151" s="12">
        <v>34543</v>
      </c>
      <c r="B151" s="2">
        <v>1.36</v>
      </c>
      <c r="E151" s="12"/>
    </row>
    <row r="152" spans="1:5" x14ac:dyDescent="0.2">
      <c r="A152" s="12">
        <v>34544</v>
      </c>
      <c r="B152" s="2">
        <v>1.39</v>
      </c>
      <c r="E152" s="12"/>
    </row>
    <row r="153" spans="1:5" x14ac:dyDescent="0.2">
      <c r="A153" s="12">
        <v>34547</v>
      </c>
      <c r="B153" s="2">
        <v>1.39</v>
      </c>
      <c r="E153" s="12"/>
    </row>
    <row r="154" spans="1:5" x14ac:dyDescent="0.2">
      <c r="A154" s="12">
        <v>34548</v>
      </c>
      <c r="B154" s="2">
        <v>1.42</v>
      </c>
      <c r="E154" s="12"/>
    </row>
    <row r="155" spans="1:5" x14ac:dyDescent="0.2">
      <c r="A155" s="12">
        <v>34549</v>
      </c>
      <c r="B155" s="2">
        <v>1.4</v>
      </c>
      <c r="E155" s="12"/>
    </row>
    <row r="156" spans="1:5" x14ac:dyDescent="0.2">
      <c r="A156" s="12">
        <v>34550</v>
      </c>
      <c r="B156" s="2">
        <v>1.39</v>
      </c>
      <c r="E156" s="12"/>
    </row>
    <row r="157" spans="1:5" x14ac:dyDescent="0.2">
      <c r="A157" s="12">
        <v>34551</v>
      </c>
      <c r="B157" s="2">
        <v>1.4</v>
      </c>
      <c r="E157" s="12"/>
    </row>
    <row r="158" spans="1:5" x14ac:dyDescent="0.2">
      <c r="A158" s="12">
        <v>34554</v>
      </c>
      <c r="B158" s="2">
        <v>1.41</v>
      </c>
      <c r="E158" s="12"/>
    </row>
    <row r="159" spans="1:5" x14ac:dyDescent="0.2">
      <c r="A159" s="12">
        <v>34555</v>
      </c>
      <c r="B159" s="2">
        <v>1.42</v>
      </c>
      <c r="E159" s="12"/>
    </row>
    <row r="160" spans="1:5" x14ac:dyDescent="0.2">
      <c r="A160" s="12">
        <v>34556</v>
      </c>
      <c r="B160" s="2">
        <v>1.41</v>
      </c>
      <c r="E160" s="12"/>
    </row>
    <row r="161" spans="1:5" x14ac:dyDescent="0.2">
      <c r="A161" s="12">
        <v>34557</v>
      </c>
      <c r="B161" s="2">
        <v>1.37</v>
      </c>
      <c r="E161" s="12"/>
    </row>
    <row r="162" spans="1:5" x14ac:dyDescent="0.2">
      <c r="A162" s="12">
        <v>34558</v>
      </c>
      <c r="B162" s="2">
        <v>1.37</v>
      </c>
      <c r="E162" s="12"/>
    </row>
    <row r="163" spans="1:5" x14ac:dyDescent="0.2">
      <c r="A163" s="12">
        <v>34561</v>
      </c>
      <c r="B163" s="2">
        <v>1.36</v>
      </c>
      <c r="E163" s="12"/>
    </row>
    <row r="164" spans="1:5" x14ac:dyDescent="0.2">
      <c r="A164" s="12">
        <v>34562</v>
      </c>
      <c r="B164" s="2">
        <v>1.36</v>
      </c>
      <c r="E164" s="12"/>
    </row>
    <row r="165" spans="1:5" x14ac:dyDescent="0.2">
      <c r="A165" s="12">
        <v>34563</v>
      </c>
      <c r="B165" s="2">
        <v>1.4</v>
      </c>
      <c r="E165" s="12"/>
    </row>
    <row r="166" spans="1:5" x14ac:dyDescent="0.2">
      <c r="A166" s="12">
        <v>34564</v>
      </c>
      <c r="B166" s="2">
        <v>1.4</v>
      </c>
      <c r="E166" s="12"/>
    </row>
    <row r="167" spans="1:5" x14ac:dyDescent="0.2">
      <c r="A167" s="12">
        <v>34565</v>
      </c>
      <c r="B167" s="2">
        <v>1.41</v>
      </c>
      <c r="E167" s="12"/>
    </row>
    <row r="168" spans="1:5" x14ac:dyDescent="0.2">
      <c r="A168" s="12">
        <v>34568</v>
      </c>
      <c r="B168" s="2">
        <v>1.42</v>
      </c>
      <c r="E168" s="12"/>
    </row>
    <row r="169" spans="1:5" x14ac:dyDescent="0.2">
      <c r="A169" s="12">
        <v>34569</v>
      </c>
      <c r="B169" s="2">
        <v>1.42</v>
      </c>
      <c r="E169" s="12"/>
    </row>
    <row r="170" spans="1:5" x14ac:dyDescent="0.2">
      <c r="A170" s="12">
        <v>34570</v>
      </c>
      <c r="B170" s="2">
        <v>1.43</v>
      </c>
      <c r="E170" s="12"/>
    </row>
    <row r="171" spans="1:5" x14ac:dyDescent="0.2">
      <c r="A171" s="12">
        <v>34571</v>
      </c>
      <c r="B171" s="2">
        <v>1.45</v>
      </c>
      <c r="E171" s="12"/>
    </row>
    <row r="172" spans="1:5" x14ac:dyDescent="0.2">
      <c r="A172" s="12">
        <v>34572</v>
      </c>
      <c r="B172" s="2">
        <v>1.47</v>
      </c>
      <c r="E172" s="12"/>
    </row>
    <row r="173" spans="1:5" x14ac:dyDescent="0.2">
      <c r="A173" s="12">
        <v>34576</v>
      </c>
      <c r="B173" s="2">
        <v>1.47</v>
      </c>
      <c r="E173" s="12"/>
    </row>
    <row r="174" spans="1:5" x14ac:dyDescent="0.2">
      <c r="A174" s="12">
        <v>34577</v>
      </c>
      <c r="B174" s="2">
        <v>1.46</v>
      </c>
      <c r="E174" s="12"/>
    </row>
    <row r="175" spans="1:5" x14ac:dyDescent="0.2">
      <c r="A175" s="12">
        <v>34578</v>
      </c>
      <c r="B175" s="2">
        <v>1.45</v>
      </c>
      <c r="E175" s="12"/>
    </row>
    <row r="176" spans="1:5" x14ac:dyDescent="0.2">
      <c r="A176" s="12">
        <v>34579</v>
      </c>
      <c r="B176" s="2">
        <v>1.47</v>
      </c>
      <c r="E176" s="12"/>
    </row>
    <row r="177" spans="1:5" x14ac:dyDescent="0.2">
      <c r="A177" s="12">
        <v>34582</v>
      </c>
      <c r="B177" s="2">
        <v>1.49</v>
      </c>
      <c r="E177" s="12"/>
    </row>
    <row r="178" spans="1:5" x14ac:dyDescent="0.2">
      <c r="A178" s="12">
        <v>34583</v>
      </c>
      <c r="B178" s="2">
        <v>1.49</v>
      </c>
      <c r="E178" s="12"/>
    </row>
    <row r="179" spans="1:5" x14ac:dyDescent="0.2">
      <c r="A179" s="12">
        <v>34584</v>
      </c>
      <c r="B179" s="2">
        <v>1.5</v>
      </c>
      <c r="E179" s="12"/>
    </row>
    <row r="180" spans="1:5" x14ac:dyDescent="0.2">
      <c r="A180" s="12">
        <v>34585</v>
      </c>
      <c r="B180" s="2">
        <v>1.47</v>
      </c>
      <c r="E180" s="12"/>
    </row>
    <row r="181" spans="1:5" x14ac:dyDescent="0.2">
      <c r="A181" s="12">
        <v>34586</v>
      </c>
      <c r="B181" s="2">
        <v>1.46</v>
      </c>
      <c r="E181" s="12"/>
    </row>
    <row r="182" spans="1:5" x14ac:dyDescent="0.2">
      <c r="A182" s="12">
        <v>34589</v>
      </c>
      <c r="B182" s="2">
        <v>1.49</v>
      </c>
      <c r="E182" s="12"/>
    </row>
    <row r="183" spans="1:5" x14ac:dyDescent="0.2">
      <c r="A183" s="12">
        <v>34590</v>
      </c>
      <c r="B183" s="2">
        <v>1.49</v>
      </c>
      <c r="E183" s="12"/>
    </row>
    <row r="184" spans="1:5" x14ac:dyDescent="0.2">
      <c r="A184" s="12">
        <v>34591</v>
      </c>
      <c r="B184" s="2">
        <v>1.46</v>
      </c>
      <c r="E184" s="12"/>
    </row>
    <row r="185" spans="1:5" x14ac:dyDescent="0.2">
      <c r="A185" s="12">
        <v>34592</v>
      </c>
      <c r="B185" s="2">
        <v>1.49</v>
      </c>
      <c r="E185" s="12"/>
    </row>
    <row r="186" spans="1:5" x14ac:dyDescent="0.2">
      <c r="A186" s="12">
        <v>34593</v>
      </c>
      <c r="B186" s="2">
        <v>1.47</v>
      </c>
      <c r="E186" s="12"/>
    </row>
    <row r="187" spans="1:5" x14ac:dyDescent="0.2">
      <c r="A187" s="12">
        <v>34596</v>
      </c>
      <c r="B187" s="2">
        <v>1.48</v>
      </c>
      <c r="E187" s="12"/>
    </row>
    <row r="188" spans="1:5" x14ac:dyDescent="0.2">
      <c r="A188" s="12">
        <v>34597</v>
      </c>
      <c r="B188" s="2">
        <v>1.45</v>
      </c>
      <c r="E188" s="12"/>
    </row>
    <row r="189" spans="1:5" x14ac:dyDescent="0.2">
      <c r="A189" s="12">
        <v>34598</v>
      </c>
      <c r="B189" s="2">
        <v>1.42</v>
      </c>
      <c r="E189" s="12"/>
    </row>
    <row r="190" spans="1:5" x14ac:dyDescent="0.2">
      <c r="A190" s="12">
        <v>34599</v>
      </c>
      <c r="B190" s="2">
        <v>1.39</v>
      </c>
      <c r="E190" s="12"/>
    </row>
    <row r="191" spans="1:5" x14ac:dyDescent="0.2">
      <c r="A191" s="12">
        <v>34600</v>
      </c>
      <c r="B191" s="2">
        <v>1.4</v>
      </c>
      <c r="E191" s="12"/>
    </row>
    <row r="192" spans="1:5" x14ac:dyDescent="0.2">
      <c r="A192" s="12">
        <v>34603</v>
      </c>
      <c r="B192" s="2">
        <v>1.39</v>
      </c>
      <c r="E192" s="12"/>
    </row>
    <row r="193" spans="1:5" x14ac:dyDescent="0.2">
      <c r="A193" s="12">
        <v>34604</v>
      </c>
      <c r="B193" s="2">
        <v>1.4</v>
      </c>
      <c r="E193" s="12"/>
    </row>
    <row r="194" spans="1:5" x14ac:dyDescent="0.2">
      <c r="A194" s="12">
        <v>34605</v>
      </c>
      <c r="B194" s="2">
        <v>1.42</v>
      </c>
      <c r="E194" s="12"/>
    </row>
    <row r="195" spans="1:5" x14ac:dyDescent="0.2">
      <c r="A195" s="12">
        <v>34606</v>
      </c>
      <c r="B195" s="2">
        <v>1.4</v>
      </c>
      <c r="E195" s="12"/>
    </row>
    <row r="196" spans="1:5" x14ac:dyDescent="0.2">
      <c r="A196" s="12">
        <v>34607</v>
      </c>
      <c r="B196" s="2">
        <v>1.43</v>
      </c>
      <c r="E196" s="12"/>
    </row>
    <row r="197" spans="1:5" x14ac:dyDescent="0.2">
      <c r="A197" s="12">
        <v>34610</v>
      </c>
      <c r="B197" s="2">
        <v>1.4</v>
      </c>
      <c r="E197" s="12"/>
    </row>
    <row r="198" spans="1:5" x14ac:dyDescent="0.2">
      <c r="A198" s="12">
        <v>34611</v>
      </c>
      <c r="B198" s="2">
        <v>1.41</v>
      </c>
      <c r="E198" s="12"/>
    </row>
    <row r="199" spans="1:5" x14ac:dyDescent="0.2">
      <c r="A199" s="12">
        <v>34612</v>
      </c>
      <c r="B199" s="2">
        <v>1.38</v>
      </c>
      <c r="E199" s="12"/>
    </row>
    <row r="200" spans="1:5" x14ac:dyDescent="0.2">
      <c r="A200" s="12">
        <v>34613</v>
      </c>
      <c r="B200" s="2">
        <v>1.38</v>
      </c>
      <c r="E200" s="12"/>
    </row>
    <row r="201" spans="1:5" x14ac:dyDescent="0.2">
      <c r="A201" s="12">
        <v>34614</v>
      </c>
      <c r="B201" s="2">
        <v>1.36</v>
      </c>
      <c r="E201" s="12"/>
    </row>
    <row r="202" spans="1:5" x14ac:dyDescent="0.2">
      <c r="A202" s="12">
        <v>34617</v>
      </c>
      <c r="B202" s="2">
        <v>1.38</v>
      </c>
      <c r="E202" s="12"/>
    </row>
    <row r="203" spans="1:5" x14ac:dyDescent="0.2">
      <c r="A203" s="12">
        <v>34618</v>
      </c>
      <c r="B203" s="2">
        <v>1.41</v>
      </c>
      <c r="E203" s="12"/>
    </row>
    <row r="204" spans="1:5" x14ac:dyDescent="0.2">
      <c r="A204" s="12">
        <v>34619</v>
      </c>
      <c r="B204" s="2">
        <v>1.41</v>
      </c>
      <c r="E204" s="12"/>
    </row>
    <row r="205" spans="1:5" x14ac:dyDescent="0.2">
      <c r="A205" s="12">
        <v>34620</v>
      </c>
      <c r="B205" s="2">
        <v>1.43</v>
      </c>
      <c r="E205" s="12"/>
    </row>
    <row r="206" spans="1:5" x14ac:dyDescent="0.2">
      <c r="A206" s="12">
        <v>34621</v>
      </c>
      <c r="B206" s="2">
        <v>1.42</v>
      </c>
      <c r="E206" s="12"/>
    </row>
    <row r="207" spans="1:5" x14ac:dyDescent="0.2">
      <c r="A207" s="12">
        <v>34624</v>
      </c>
      <c r="B207" s="2">
        <v>1.43</v>
      </c>
      <c r="E207" s="12"/>
    </row>
    <row r="208" spans="1:5" x14ac:dyDescent="0.2">
      <c r="A208" s="12">
        <v>34625</v>
      </c>
      <c r="B208" s="2">
        <v>1.41</v>
      </c>
      <c r="E208" s="12"/>
    </row>
    <row r="209" spans="1:5" x14ac:dyDescent="0.2">
      <c r="A209" s="12">
        <v>34626</v>
      </c>
      <c r="B209" s="2">
        <v>1.42</v>
      </c>
      <c r="E209" s="12"/>
    </row>
    <row r="210" spans="1:5" x14ac:dyDescent="0.2">
      <c r="A210" s="12">
        <v>34627</v>
      </c>
      <c r="B210" s="2">
        <v>1.43</v>
      </c>
      <c r="E210" s="12"/>
    </row>
    <row r="211" spans="1:5" x14ac:dyDescent="0.2">
      <c r="A211" s="12">
        <v>34628</v>
      </c>
      <c r="B211" s="2">
        <v>1.43</v>
      </c>
      <c r="E211" s="12"/>
    </row>
    <row r="212" spans="1:5" x14ac:dyDescent="0.2">
      <c r="A212" s="12">
        <v>34631</v>
      </c>
      <c r="B212" s="2">
        <v>1.43</v>
      </c>
      <c r="E212" s="12"/>
    </row>
    <row r="213" spans="1:5" x14ac:dyDescent="0.2">
      <c r="A213" s="12">
        <v>34632</v>
      </c>
      <c r="B213" s="2">
        <v>1.42</v>
      </c>
      <c r="E213" s="12"/>
    </row>
    <row r="214" spans="1:5" x14ac:dyDescent="0.2">
      <c r="A214" s="12">
        <v>34633</v>
      </c>
      <c r="B214" s="2">
        <v>1.42</v>
      </c>
      <c r="E214" s="12"/>
    </row>
    <row r="215" spans="1:5" x14ac:dyDescent="0.2">
      <c r="A215" s="12">
        <v>34634</v>
      </c>
      <c r="B215" s="2">
        <v>1.44</v>
      </c>
      <c r="E215" s="12"/>
    </row>
    <row r="216" spans="1:5" x14ac:dyDescent="0.2">
      <c r="A216" s="12">
        <v>34635</v>
      </c>
      <c r="B216" s="2">
        <v>1.46</v>
      </c>
      <c r="E216" s="12"/>
    </row>
    <row r="217" spans="1:5" x14ac:dyDescent="0.2">
      <c r="A217" s="12">
        <v>34638</v>
      </c>
      <c r="B217" s="2">
        <v>1.46</v>
      </c>
      <c r="E217" s="12"/>
    </row>
    <row r="218" spans="1:5" x14ac:dyDescent="0.2">
      <c r="A218" s="12">
        <v>34639</v>
      </c>
      <c r="B218" s="2">
        <v>1.47</v>
      </c>
      <c r="E218" s="12"/>
    </row>
    <row r="219" spans="1:5" x14ac:dyDescent="0.2">
      <c r="A219" s="12">
        <v>34640</v>
      </c>
      <c r="B219" s="2">
        <v>1.46</v>
      </c>
      <c r="E219" s="12"/>
    </row>
    <row r="220" spans="1:5" x14ac:dyDescent="0.2">
      <c r="A220" s="12">
        <v>34641</v>
      </c>
      <c r="B220" s="2">
        <v>1.48</v>
      </c>
      <c r="E220" s="12"/>
    </row>
    <row r="221" spans="1:5" x14ac:dyDescent="0.2">
      <c r="A221" s="12">
        <v>34642</v>
      </c>
      <c r="B221" s="2">
        <v>1.47</v>
      </c>
      <c r="E221" s="12"/>
    </row>
    <row r="222" spans="1:5" x14ac:dyDescent="0.2">
      <c r="A222" s="12">
        <v>34645</v>
      </c>
      <c r="B222" s="2">
        <v>1.47</v>
      </c>
      <c r="E222" s="12"/>
    </row>
    <row r="223" spans="1:5" x14ac:dyDescent="0.2">
      <c r="A223" s="12">
        <v>34646</v>
      </c>
      <c r="B223" s="2">
        <v>1.47</v>
      </c>
      <c r="E223" s="12"/>
    </row>
    <row r="224" spans="1:5" x14ac:dyDescent="0.2">
      <c r="A224" s="12">
        <v>34647</v>
      </c>
      <c r="B224" s="2">
        <v>1.5</v>
      </c>
      <c r="E224" s="12"/>
    </row>
    <row r="225" spans="1:5" x14ac:dyDescent="0.2">
      <c r="A225" s="12">
        <v>34648</v>
      </c>
      <c r="B225" s="2">
        <v>1.52</v>
      </c>
      <c r="E225" s="12"/>
    </row>
    <row r="226" spans="1:5" x14ac:dyDescent="0.2">
      <c r="A226" s="12">
        <v>34649</v>
      </c>
      <c r="B226" s="2">
        <v>1.52</v>
      </c>
      <c r="E226" s="12"/>
    </row>
    <row r="227" spans="1:5" x14ac:dyDescent="0.2">
      <c r="A227" s="12">
        <v>34652</v>
      </c>
      <c r="B227" s="2">
        <v>1.51</v>
      </c>
      <c r="E227" s="12"/>
    </row>
    <row r="228" spans="1:5" x14ac:dyDescent="0.2">
      <c r="A228" s="12">
        <v>34653</v>
      </c>
      <c r="B228" s="2">
        <v>1.53</v>
      </c>
      <c r="E228" s="12"/>
    </row>
    <row r="229" spans="1:5" x14ac:dyDescent="0.2">
      <c r="A229" s="12">
        <v>34654</v>
      </c>
      <c r="B229" s="2">
        <v>1.54</v>
      </c>
      <c r="E229" s="12"/>
    </row>
    <row r="230" spans="1:5" x14ac:dyDescent="0.2">
      <c r="A230" s="12">
        <v>34655</v>
      </c>
      <c r="B230" s="2">
        <v>1.51</v>
      </c>
      <c r="E230" s="12"/>
    </row>
    <row r="231" spans="1:5" x14ac:dyDescent="0.2">
      <c r="A231" s="12">
        <v>34656</v>
      </c>
      <c r="B231" s="2">
        <v>1.51</v>
      </c>
      <c r="E231" s="12"/>
    </row>
    <row r="232" spans="1:5" x14ac:dyDescent="0.2">
      <c r="A232" s="12">
        <v>34659</v>
      </c>
      <c r="B232" s="2">
        <v>1.48</v>
      </c>
      <c r="E232" s="12"/>
    </row>
    <row r="233" spans="1:5" x14ac:dyDescent="0.2">
      <c r="A233" s="12">
        <v>34660</v>
      </c>
      <c r="B233" s="2">
        <v>1.46</v>
      </c>
      <c r="E233" s="12"/>
    </row>
    <row r="234" spans="1:5" x14ac:dyDescent="0.2">
      <c r="A234" s="12">
        <v>34661</v>
      </c>
      <c r="B234" s="2">
        <v>1.45</v>
      </c>
      <c r="E234" s="12"/>
    </row>
    <row r="235" spans="1:5" x14ac:dyDescent="0.2">
      <c r="A235" s="12">
        <v>34662</v>
      </c>
      <c r="B235" s="2">
        <v>1.47</v>
      </c>
      <c r="E235" s="12"/>
    </row>
    <row r="236" spans="1:5" x14ac:dyDescent="0.2">
      <c r="A236" s="12">
        <v>34663</v>
      </c>
      <c r="B236" s="2">
        <v>1.47</v>
      </c>
      <c r="E236" s="12"/>
    </row>
    <row r="237" spans="1:5" x14ac:dyDescent="0.2">
      <c r="A237" s="12">
        <v>34666</v>
      </c>
      <c r="B237" s="2">
        <v>1.49</v>
      </c>
      <c r="E237" s="12"/>
    </row>
    <row r="238" spans="1:5" x14ac:dyDescent="0.2">
      <c r="A238" s="12">
        <v>34667</v>
      </c>
      <c r="B238" s="2">
        <v>1.49</v>
      </c>
      <c r="E238" s="12"/>
    </row>
    <row r="239" spans="1:5" x14ac:dyDescent="0.2">
      <c r="A239" s="12">
        <v>34668</v>
      </c>
      <c r="B239" s="2">
        <v>1.52</v>
      </c>
      <c r="E239" s="12"/>
    </row>
    <row r="240" spans="1:5" x14ac:dyDescent="0.2">
      <c r="A240" s="12">
        <v>34669</v>
      </c>
      <c r="B240" s="2">
        <v>1.5</v>
      </c>
      <c r="E240" s="12"/>
    </row>
    <row r="241" spans="1:5" x14ac:dyDescent="0.2">
      <c r="A241" s="12">
        <v>34670</v>
      </c>
      <c r="B241" s="2">
        <v>1.5</v>
      </c>
      <c r="E241" s="12"/>
    </row>
    <row r="242" spans="1:5" x14ac:dyDescent="0.2">
      <c r="A242" s="12">
        <v>34673</v>
      </c>
      <c r="B242" s="2">
        <v>1.51</v>
      </c>
      <c r="E242" s="12"/>
    </row>
    <row r="243" spans="1:5" x14ac:dyDescent="0.2">
      <c r="A243" s="12">
        <v>34674</v>
      </c>
      <c r="B243" s="2">
        <v>1.5</v>
      </c>
      <c r="E243" s="12"/>
    </row>
    <row r="244" spans="1:5" x14ac:dyDescent="0.2">
      <c r="A244" s="12">
        <v>34675</v>
      </c>
      <c r="B244" s="2">
        <v>1.5</v>
      </c>
      <c r="E244" s="12"/>
    </row>
    <row r="245" spans="1:5" x14ac:dyDescent="0.2">
      <c r="A245" s="12">
        <v>34676</v>
      </c>
      <c r="B245" s="2">
        <v>1.5</v>
      </c>
      <c r="E245" s="12"/>
    </row>
    <row r="246" spans="1:5" x14ac:dyDescent="0.2">
      <c r="A246" s="12">
        <v>34677</v>
      </c>
      <c r="B246" s="2">
        <v>1.49</v>
      </c>
      <c r="E246" s="12"/>
    </row>
    <row r="247" spans="1:5" x14ac:dyDescent="0.2">
      <c r="A247" s="12">
        <v>34680</v>
      </c>
      <c r="B247" s="2">
        <v>1.48</v>
      </c>
      <c r="E247" s="12"/>
    </row>
    <row r="248" spans="1:5" x14ac:dyDescent="0.2">
      <c r="A248" s="12">
        <v>34681</v>
      </c>
      <c r="B248" s="2">
        <v>1.48</v>
      </c>
      <c r="E248" s="12"/>
    </row>
    <row r="249" spans="1:5" x14ac:dyDescent="0.2">
      <c r="A249" s="12">
        <v>34682</v>
      </c>
      <c r="B249" s="2">
        <v>1.48</v>
      </c>
      <c r="E249" s="12"/>
    </row>
    <row r="250" spans="1:5" x14ac:dyDescent="0.2">
      <c r="A250" s="12">
        <v>34683</v>
      </c>
      <c r="B250" s="2">
        <v>1.48</v>
      </c>
      <c r="E250" s="12"/>
    </row>
    <row r="251" spans="1:5" x14ac:dyDescent="0.2">
      <c r="A251" s="12">
        <v>34684</v>
      </c>
      <c r="B251" s="2">
        <v>1.51</v>
      </c>
      <c r="E251" s="12"/>
    </row>
    <row r="252" spans="1:5" x14ac:dyDescent="0.2">
      <c r="A252" s="12">
        <v>34687</v>
      </c>
      <c r="B252" s="2">
        <v>1.52</v>
      </c>
      <c r="E252" s="12"/>
    </row>
    <row r="253" spans="1:5" x14ac:dyDescent="0.2">
      <c r="A253" s="12">
        <v>34688</v>
      </c>
      <c r="B253" s="2">
        <v>1.52</v>
      </c>
      <c r="E253" s="12"/>
    </row>
    <row r="254" spans="1:5" x14ac:dyDescent="0.2">
      <c r="A254" s="12">
        <v>34689</v>
      </c>
      <c r="B254" s="2">
        <v>1.53</v>
      </c>
      <c r="E254" s="12"/>
    </row>
    <row r="255" spans="1:5" x14ac:dyDescent="0.2">
      <c r="A255" s="12">
        <v>34690</v>
      </c>
      <c r="B255" s="2">
        <v>1.54</v>
      </c>
      <c r="E255" s="12"/>
    </row>
    <row r="256" spans="1:5" x14ac:dyDescent="0.2">
      <c r="A256" s="12">
        <v>34691</v>
      </c>
      <c r="B256" s="2">
        <v>1.53</v>
      </c>
      <c r="E256" s="12"/>
    </row>
    <row r="257" spans="1:5" x14ac:dyDescent="0.2">
      <c r="A257" s="12">
        <v>34696</v>
      </c>
      <c r="B257" s="2">
        <v>1.54</v>
      </c>
      <c r="E257" s="12"/>
    </row>
    <row r="258" spans="1:5" x14ac:dyDescent="0.2">
      <c r="A258" s="12">
        <v>34697</v>
      </c>
      <c r="B258" s="2">
        <v>1.53</v>
      </c>
      <c r="E258" s="12"/>
    </row>
    <row r="259" spans="1:5" x14ac:dyDescent="0.2">
      <c r="A259" s="12">
        <v>34698</v>
      </c>
      <c r="B259" s="2">
        <v>1.53</v>
      </c>
      <c r="E259" s="12"/>
    </row>
    <row r="260" spans="1:5" x14ac:dyDescent="0.2">
      <c r="A260" s="12">
        <v>34702</v>
      </c>
      <c r="B260" s="2">
        <v>1.53</v>
      </c>
      <c r="E260" s="12"/>
    </row>
    <row r="261" spans="1:5" x14ac:dyDescent="0.2">
      <c r="A261" s="12">
        <v>34703</v>
      </c>
      <c r="B261" s="2">
        <v>1.52</v>
      </c>
      <c r="E261" s="12"/>
    </row>
    <row r="262" spans="1:5" x14ac:dyDescent="0.2">
      <c r="A262" s="12">
        <v>34704</v>
      </c>
      <c r="B262" s="2">
        <v>1.51</v>
      </c>
      <c r="E262" s="12"/>
    </row>
    <row r="263" spans="1:5" x14ac:dyDescent="0.2">
      <c r="A263" s="12">
        <v>34705</v>
      </c>
      <c r="B263" s="2">
        <v>1.52</v>
      </c>
      <c r="E263" s="12"/>
    </row>
    <row r="264" spans="1:5" x14ac:dyDescent="0.2">
      <c r="A264" s="12">
        <v>34708</v>
      </c>
      <c r="B264" s="2">
        <v>1.49</v>
      </c>
      <c r="E264" s="12"/>
    </row>
    <row r="265" spans="1:5" x14ac:dyDescent="0.2">
      <c r="A265" s="12">
        <v>34709</v>
      </c>
      <c r="B265" s="2">
        <v>1.47</v>
      </c>
      <c r="E265" s="12"/>
    </row>
    <row r="266" spans="1:5" x14ac:dyDescent="0.2">
      <c r="A266" s="12">
        <v>34710</v>
      </c>
      <c r="B266" s="2">
        <v>1.44</v>
      </c>
      <c r="E266" s="12"/>
    </row>
    <row r="267" spans="1:5" x14ac:dyDescent="0.2">
      <c r="A267" s="12">
        <v>34711</v>
      </c>
      <c r="B267" s="2">
        <v>1.46</v>
      </c>
      <c r="E267" s="12"/>
    </row>
    <row r="268" spans="1:5" x14ac:dyDescent="0.2">
      <c r="A268" s="12">
        <v>34712</v>
      </c>
      <c r="B268" s="2">
        <v>1.47</v>
      </c>
      <c r="E268" s="12"/>
    </row>
    <row r="269" spans="1:5" x14ac:dyDescent="0.2">
      <c r="A269" s="12">
        <v>34715</v>
      </c>
      <c r="B269" s="2">
        <v>1.47</v>
      </c>
      <c r="E269" s="12"/>
    </row>
    <row r="270" spans="1:5" x14ac:dyDescent="0.2">
      <c r="A270" s="12">
        <v>34716</v>
      </c>
      <c r="B270" s="2">
        <v>1.46</v>
      </c>
      <c r="E270" s="12"/>
    </row>
    <row r="271" spans="1:5" x14ac:dyDescent="0.2">
      <c r="A271" s="12">
        <v>34717</v>
      </c>
      <c r="B271" s="2">
        <v>1.47</v>
      </c>
      <c r="E271" s="12"/>
    </row>
    <row r="272" spans="1:5" x14ac:dyDescent="0.2">
      <c r="A272" s="12">
        <v>34718</v>
      </c>
      <c r="B272" s="2">
        <v>1.45</v>
      </c>
      <c r="E272" s="12"/>
    </row>
    <row r="273" spans="1:5" x14ac:dyDescent="0.2">
      <c r="A273" s="12">
        <v>34719</v>
      </c>
      <c r="B273" s="2">
        <v>1.43</v>
      </c>
      <c r="E273" s="12"/>
    </row>
    <row r="274" spans="1:5" x14ac:dyDescent="0.2">
      <c r="A274" s="12">
        <v>34722</v>
      </c>
      <c r="B274" s="2">
        <v>1.41</v>
      </c>
      <c r="E274" s="12"/>
    </row>
    <row r="275" spans="1:5" x14ac:dyDescent="0.2">
      <c r="A275" s="12">
        <v>34723</v>
      </c>
      <c r="B275" s="2">
        <v>1.42</v>
      </c>
      <c r="E275" s="12"/>
    </row>
    <row r="276" spans="1:5" x14ac:dyDescent="0.2">
      <c r="A276" s="12">
        <v>34724</v>
      </c>
      <c r="B276" s="2">
        <v>1.42</v>
      </c>
      <c r="E276" s="12"/>
    </row>
    <row r="277" spans="1:5" x14ac:dyDescent="0.2">
      <c r="A277" s="12">
        <v>34725</v>
      </c>
      <c r="B277" s="2">
        <v>1.46</v>
      </c>
      <c r="E277" s="12"/>
    </row>
    <row r="278" spans="1:5" x14ac:dyDescent="0.2">
      <c r="A278" s="12">
        <v>34726</v>
      </c>
      <c r="B278" s="2">
        <v>1.46</v>
      </c>
      <c r="E278" s="12"/>
    </row>
    <row r="279" spans="1:5" x14ac:dyDescent="0.2">
      <c r="A279" s="12">
        <v>34729</v>
      </c>
      <c r="B279" s="2">
        <v>1.45</v>
      </c>
      <c r="E279" s="12"/>
    </row>
    <row r="280" spans="1:5" x14ac:dyDescent="0.2">
      <c r="A280" s="12">
        <v>34730</v>
      </c>
      <c r="B280" s="2">
        <v>1.45</v>
      </c>
      <c r="E280" s="12"/>
    </row>
    <row r="281" spans="1:5" x14ac:dyDescent="0.2">
      <c r="A281" s="12">
        <v>34731</v>
      </c>
      <c r="B281" s="2">
        <v>1.47</v>
      </c>
      <c r="E281" s="12"/>
    </row>
    <row r="282" spans="1:5" x14ac:dyDescent="0.2">
      <c r="A282" s="12">
        <v>34732</v>
      </c>
      <c r="B282" s="2">
        <v>1.47</v>
      </c>
      <c r="E282" s="12"/>
    </row>
    <row r="283" spans="1:5" x14ac:dyDescent="0.2">
      <c r="A283" s="12">
        <v>34733</v>
      </c>
      <c r="B283" s="2">
        <v>1.48</v>
      </c>
      <c r="E283" s="12"/>
    </row>
    <row r="284" spans="1:5" x14ac:dyDescent="0.2">
      <c r="A284" s="12">
        <v>34736</v>
      </c>
      <c r="B284" s="2">
        <v>1.48</v>
      </c>
      <c r="E284" s="12"/>
    </row>
    <row r="285" spans="1:5" x14ac:dyDescent="0.2">
      <c r="A285" s="12">
        <v>34737</v>
      </c>
      <c r="B285" s="2">
        <v>1.49</v>
      </c>
      <c r="E285" s="12"/>
    </row>
    <row r="286" spans="1:5" x14ac:dyDescent="0.2">
      <c r="A286" s="12">
        <v>34738</v>
      </c>
      <c r="B286" s="2">
        <v>1.5</v>
      </c>
      <c r="E286" s="12"/>
    </row>
    <row r="287" spans="1:5" x14ac:dyDescent="0.2">
      <c r="A287" s="12">
        <v>34739</v>
      </c>
      <c r="B287" s="2">
        <v>1.51</v>
      </c>
      <c r="E287" s="12"/>
    </row>
    <row r="288" spans="1:5" x14ac:dyDescent="0.2">
      <c r="A288" s="12">
        <v>34740</v>
      </c>
      <c r="B288" s="2">
        <v>1.53</v>
      </c>
      <c r="E288" s="12"/>
    </row>
    <row r="289" spans="1:5" x14ac:dyDescent="0.2">
      <c r="A289" s="12">
        <v>34743</v>
      </c>
      <c r="B289" s="2">
        <v>1.53</v>
      </c>
      <c r="E289" s="12"/>
    </row>
    <row r="290" spans="1:5" x14ac:dyDescent="0.2">
      <c r="A290" s="12">
        <v>34744</v>
      </c>
      <c r="B290" s="2">
        <v>1.53</v>
      </c>
      <c r="E290" s="12"/>
    </row>
    <row r="291" spans="1:5" x14ac:dyDescent="0.2">
      <c r="A291" s="12">
        <v>34745</v>
      </c>
      <c r="B291" s="2">
        <v>1.55</v>
      </c>
      <c r="E291" s="12"/>
    </row>
    <row r="292" spans="1:5" x14ac:dyDescent="0.2">
      <c r="A292" s="12">
        <v>34746</v>
      </c>
      <c r="B292" s="2">
        <v>1.53</v>
      </c>
      <c r="E292" s="12"/>
    </row>
    <row r="293" spans="1:5" x14ac:dyDescent="0.2">
      <c r="A293" s="12">
        <v>34747</v>
      </c>
      <c r="B293" s="2">
        <v>1.51</v>
      </c>
      <c r="E293" s="12"/>
    </row>
    <row r="294" spans="1:5" x14ac:dyDescent="0.2">
      <c r="A294" s="12">
        <v>34750</v>
      </c>
      <c r="B294" s="2">
        <v>1.51</v>
      </c>
      <c r="E294" s="12"/>
    </row>
    <row r="295" spans="1:5" x14ac:dyDescent="0.2">
      <c r="A295" s="12">
        <v>34751</v>
      </c>
      <c r="B295" s="2">
        <v>1.5</v>
      </c>
      <c r="E295" s="12"/>
    </row>
    <row r="296" spans="1:5" x14ac:dyDescent="0.2">
      <c r="A296" s="12">
        <v>34752</v>
      </c>
      <c r="B296" s="2">
        <v>1.49</v>
      </c>
      <c r="E296" s="12"/>
    </row>
    <row r="297" spans="1:5" x14ac:dyDescent="0.2">
      <c r="A297" s="12">
        <v>34753</v>
      </c>
      <c r="B297" s="2">
        <v>1.53</v>
      </c>
      <c r="E297" s="12"/>
    </row>
    <row r="298" spans="1:5" x14ac:dyDescent="0.2">
      <c r="A298" s="12">
        <v>34754</v>
      </c>
      <c r="B298" s="2">
        <v>1.54</v>
      </c>
      <c r="E298" s="12"/>
    </row>
    <row r="299" spans="1:5" x14ac:dyDescent="0.2">
      <c r="A299" s="12">
        <v>34757</v>
      </c>
      <c r="B299" s="2">
        <v>1.54</v>
      </c>
      <c r="E299" s="12"/>
    </row>
    <row r="300" spans="1:5" x14ac:dyDescent="0.2">
      <c r="A300" s="12">
        <v>34758</v>
      </c>
      <c r="B300" s="2">
        <v>1.51</v>
      </c>
      <c r="E300" s="12"/>
    </row>
    <row r="301" spans="1:5" x14ac:dyDescent="0.2">
      <c r="A301" s="12">
        <v>34759</v>
      </c>
      <c r="B301" s="2">
        <v>1.54</v>
      </c>
      <c r="E301" s="12"/>
    </row>
    <row r="302" spans="1:5" x14ac:dyDescent="0.2">
      <c r="A302" s="12">
        <v>34760</v>
      </c>
      <c r="B302" s="2">
        <v>1.52</v>
      </c>
      <c r="E302" s="12"/>
    </row>
    <row r="303" spans="1:5" x14ac:dyDescent="0.2">
      <c r="A303" s="12">
        <v>34761</v>
      </c>
      <c r="B303" s="2">
        <v>1.52</v>
      </c>
      <c r="E303" s="12"/>
    </row>
    <row r="304" spans="1:5" x14ac:dyDescent="0.2">
      <c r="A304" s="12">
        <v>34764</v>
      </c>
      <c r="B304" s="2">
        <v>1.51</v>
      </c>
      <c r="E304" s="12"/>
    </row>
    <row r="305" spans="1:5" x14ac:dyDescent="0.2">
      <c r="A305" s="12">
        <v>34765</v>
      </c>
      <c r="B305" s="2">
        <v>1.46</v>
      </c>
      <c r="E305" s="12"/>
    </row>
    <row r="306" spans="1:5" x14ac:dyDescent="0.2">
      <c r="A306" s="12">
        <v>34766</v>
      </c>
      <c r="B306" s="2">
        <v>1.47</v>
      </c>
      <c r="E306" s="12"/>
    </row>
    <row r="307" spans="1:5" x14ac:dyDescent="0.2">
      <c r="A307" s="12">
        <v>34767</v>
      </c>
      <c r="B307" s="2">
        <v>1.5</v>
      </c>
      <c r="E307" s="12"/>
    </row>
    <row r="308" spans="1:5" x14ac:dyDescent="0.2">
      <c r="A308" s="12">
        <v>34768</v>
      </c>
      <c r="B308" s="2">
        <v>1.51</v>
      </c>
      <c r="E308" s="12"/>
    </row>
    <row r="309" spans="1:5" x14ac:dyDescent="0.2">
      <c r="A309" s="12">
        <v>34771</v>
      </c>
      <c r="B309" s="2">
        <v>1.48</v>
      </c>
      <c r="E309" s="12"/>
    </row>
    <row r="310" spans="1:5" x14ac:dyDescent="0.2">
      <c r="A310" s="12">
        <v>34772</v>
      </c>
      <c r="B310" s="2">
        <v>1.5</v>
      </c>
      <c r="E310" s="12"/>
    </row>
    <row r="311" spans="1:5" x14ac:dyDescent="0.2">
      <c r="A311" s="12">
        <v>34773</v>
      </c>
      <c r="B311" s="2">
        <v>1.48</v>
      </c>
      <c r="E311" s="12"/>
    </row>
    <row r="312" spans="1:5" x14ac:dyDescent="0.2">
      <c r="A312" s="12">
        <v>34774</v>
      </c>
      <c r="B312" s="2">
        <v>1.49</v>
      </c>
      <c r="E312" s="12"/>
    </row>
    <row r="313" spans="1:5" x14ac:dyDescent="0.2">
      <c r="A313" s="12">
        <v>34775</v>
      </c>
      <c r="B313" s="2">
        <v>1.49</v>
      </c>
      <c r="E313" s="12"/>
    </row>
    <row r="314" spans="1:5" x14ac:dyDescent="0.2">
      <c r="A314" s="12">
        <v>34778</v>
      </c>
      <c r="B314" s="2">
        <v>1.52</v>
      </c>
      <c r="E314" s="12"/>
    </row>
    <row r="315" spans="1:5" x14ac:dyDescent="0.2">
      <c r="A315" s="12">
        <v>34779</v>
      </c>
      <c r="B315" s="2">
        <v>1.53</v>
      </c>
      <c r="E315" s="12"/>
    </row>
    <row r="316" spans="1:5" x14ac:dyDescent="0.2">
      <c r="A316" s="12">
        <v>34780</v>
      </c>
      <c r="B316" s="2">
        <v>1.53</v>
      </c>
      <c r="E316" s="12"/>
    </row>
    <row r="317" spans="1:5" x14ac:dyDescent="0.2">
      <c r="A317" s="12">
        <v>34781</v>
      </c>
      <c r="B317" s="2">
        <v>1.52</v>
      </c>
      <c r="E317" s="12"/>
    </row>
    <row r="318" spans="1:5" x14ac:dyDescent="0.2">
      <c r="A318" s="12">
        <v>34782</v>
      </c>
      <c r="B318" s="2">
        <v>1.54</v>
      </c>
      <c r="E318" s="12"/>
    </row>
    <row r="319" spans="1:5" x14ac:dyDescent="0.2">
      <c r="A319" s="12">
        <v>34785</v>
      </c>
      <c r="B319" s="2">
        <v>1.56</v>
      </c>
      <c r="E319" s="12"/>
    </row>
    <row r="320" spans="1:5" x14ac:dyDescent="0.2">
      <c r="A320" s="12">
        <v>34786</v>
      </c>
      <c r="B320" s="2">
        <v>1.54</v>
      </c>
      <c r="E320" s="12"/>
    </row>
    <row r="321" spans="1:5" x14ac:dyDescent="0.2">
      <c r="A321" s="12">
        <v>34787</v>
      </c>
      <c r="B321" s="2">
        <v>1.55</v>
      </c>
      <c r="E321" s="12"/>
    </row>
    <row r="322" spans="1:5" x14ac:dyDescent="0.2">
      <c r="A322" s="12">
        <v>34788</v>
      </c>
      <c r="B322" s="2">
        <v>1.57</v>
      </c>
      <c r="E322" s="12"/>
    </row>
    <row r="323" spans="1:5" x14ac:dyDescent="0.2">
      <c r="A323" s="12">
        <v>34789</v>
      </c>
      <c r="B323" s="2">
        <v>1.56</v>
      </c>
      <c r="E323" s="12"/>
    </row>
    <row r="324" spans="1:5" x14ac:dyDescent="0.2">
      <c r="A324" s="12">
        <v>34792</v>
      </c>
      <c r="B324" s="2">
        <v>1.56</v>
      </c>
      <c r="E324" s="12"/>
    </row>
    <row r="325" spans="1:5" x14ac:dyDescent="0.2">
      <c r="A325" s="12">
        <v>34793</v>
      </c>
      <c r="B325" s="2">
        <v>1.58</v>
      </c>
      <c r="E325" s="12"/>
    </row>
    <row r="326" spans="1:5" x14ac:dyDescent="0.2">
      <c r="A326" s="12">
        <v>34794</v>
      </c>
      <c r="B326" s="2">
        <v>1.6</v>
      </c>
      <c r="E326" s="12"/>
    </row>
    <row r="327" spans="1:5" x14ac:dyDescent="0.2">
      <c r="A327" s="12">
        <v>34795</v>
      </c>
      <c r="B327" s="2">
        <v>1.63</v>
      </c>
      <c r="E327" s="12"/>
    </row>
    <row r="328" spans="1:5" x14ac:dyDescent="0.2">
      <c r="A328" s="12">
        <v>34796</v>
      </c>
      <c r="B328" s="2">
        <v>1.62</v>
      </c>
      <c r="E328" s="12"/>
    </row>
    <row r="329" spans="1:5" x14ac:dyDescent="0.2">
      <c r="A329" s="12">
        <v>34799</v>
      </c>
      <c r="B329" s="2">
        <v>1.63</v>
      </c>
      <c r="E329" s="12"/>
    </row>
    <row r="330" spans="1:5" x14ac:dyDescent="0.2">
      <c r="A330" s="12">
        <v>34800</v>
      </c>
      <c r="B330" s="2">
        <v>1.62</v>
      </c>
      <c r="E330" s="12"/>
    </row>
    <row r="331" spans="1:5" x14ac:dyDescent="0.2">
      <c r="A331" s="12">
        <v>34801</v>
      </c>
      <c r="B331" s="2">
        <v>1.65</v>
      </c>
      <c r="E331" s="12"/>
    </row>
    <row r="332" spans="1:5" x14ac:dyDescent="0.2">
      <c r="A332" s="12">
        <v>34802</v>
      </c>
      <c r="B332" s="2">
        <v>1.64</v>
      </c>
      <c r="E332" s="12"/>
    </row>
    <row r="333" spans="1:5" x14ac:dyDescent="0.2">
      <c r="A333" s="12">
        <v>34807</v>
      </c>
      <c r="B333" s="2">
        <v>1.62</v>
      </c>
      <c r="E333" s="12"/>
    </row>
    <row r="334" spans="1:5" x14ac:dyDescent="0.2">
      <c r="A334" s="12">
        <v>34808</v>
      </c>
      <c r="B334" s="2">
        <v>1.59</v>
      </c>
      <c r="E334" s="12"/>
    </row>
    <row r="335" spans="1:5" x14ac:dyDescent="0.2">
      <c r="A335" s="12">
        <v>34809</v>
      </c>
      <c r="B335" s="2">
        <v>1.57</v>
      </c>
      <c r="E335" s="12"/>
    </row>
    <row r="336" spans="1:5" x14ac:dyDescent="0.2">
      <c r="A336" s="12">
        <v>34810</v>
      </c>
      <c r="B336" s="2">
        <v>1.59</v>
      </c>
      <c r="E336" s="12"/>
    </row>
    <row r="337" spans="1:5" x14ac:dyDescent="0.2">
      <c r="A337" s="12">
        <v>34813</v>
      </c>
      <c r="B337" s="2">
        <v>1.6</v>
      </c>
      <c r="E337" s="12"/>
    </row>
    <row r="338" spans="1:5" x14ac:dyDescent="0.2">
      <c r="A338" s="12">
        <v>34814</v>
      </c>
      <c r="B338" s="2">
        <v>1.6</v>
      </c>
      <c r="E338" s="12"/>
    </row>
    <row r="339" spans="1:5" x14ac:dyDescent="0.2">
      <c r="A339" s="12">
        <v>34815</v>
      </c>
      <c r="B339" s="2">
        <v>1.62</v>
      </c>
      <c r="E339" s="12"/>
    </row>
    <row r="340" spans="1:5" x14ac:dyDescent="0.2">
      <c r="A340" s="12">
        <v>34816</v>
      </c>
      <c r="B340" s="2">
        <v>1.61</v>
      </c>
      <c r="E340" s="12"/>
    </row>
    <row r="341" spans="1:5" x14ac:dyDescent="0.2">
      <c r="A341" s="12">
        <v>34817</v>
      </c>
      <c r="B341" s="2">
        <v>1.6</v>
      </c>
      <c r="E341" s="12"/>
    </row>
    <row r="342" spans="1:5" x14ac:dyDescent="0.2">
      <c r="A342" s="12">
        <v>34820</v>
      </c>
      <c r="B342" s="2">
        <v>1.6</v>
      </c>
      <c r="E342" s="12"/>
    </row>
    <row r="343" spans="1:5" x14ac:dyDescent="0.2">
      <c r="A343" s="12">
        <v>34821</v>
      </c>
      <c r="B343" s="2">
        <v>1.63</v>
      </c>
      <c r="E343" s="12"/>
    </row>
    <row r="344" spans="1:5" x14ac:dyDescent="0.2">
      <c r="A344" s="12">
        <v>34822</v>
      </c>
      <c r="B344" s="2">
        <v>1.64</v>
      </c>
      <c r="E344" s="12"/>
    </row>
    <row r="345" spans="1:5" x14ac:dyDescent="0.2">
      <c r="A345" s="12">
        <v>34823</v>
      </c>
      <c r="B345" s="2">
        <v>1.62</v>
      </c>
      <c r="E345" s="12"/>
    </row>
    <row r="346" spans="1:5" x14ac:dyDescent="0.2">
      <c r="A346" s="12">
        <v>34824</v>
      </c>
      <c r="B346" s="2">
        <v>1.6</v>
      </c>
      <c r="E346" s="12"/>
    </row>
    <row r="347" spans="1:5" x14ac:dyDescent="0.2">
      <c r="A347" s="12">
        <v>34828</v>
      </c>
      <c r="B347" s="2">
        <v>1.61</v>
      </c>
      <c r="E347" s="12"/>
    </row>
    <row r="348" spans="1:5" x14ac:dyDescent="0.2">
      <c r="A348" s="12">
        <v>34829</v>
      </c>
      <c r="B348" s="2">
        <v>1.65</v>
      </c>
      <c r="E348" s="12"/>
    </row>
    <row r="349" spans="1:5" x14ac:dyDescent="0.2">
      <c r="A349" s="12">
        <v>34830</v>
      </c>
      <c r="B349" s="2">
        <v>1.67</v>
      </c>
      <c r="E349" s="12"/>
    </row>
    <row r="350" spans="1:5" x14ac:dyDescent="0.2">
      <c r="A350" s="12">
        <v>34831</v>
      </c>
      <c r="B350" s="2">
        <v>1.66</v>
      </c>
      <c r="E350" s="12"/>
    </row>
    <row r="351" spans="1:5" x14ac:dyDescent="0.2">
      <c r="A351" s="12">
        <v>34834</v>
      </c>
      <c r="B351" s="2">
        <v>1.67</v>
      </c>
      <c r="E351" s="12"/>
    </row>
    <row r="352" spans="1:5" x14ac:dyDescent="0.2">
      <c r="A352" s="12">
        <v>34835</v>
      </c>
      <c r="B352" s="2">
        <v>1.65</v>
      </c>
      <c r="E352" s="12"/>
    </row>
    <row r="353" spans="1:5" x14ac:dyDescent="0.2">
      <c r="A353" s="12">
        <v>34836</v>
      </c>
      <c r="B353" s="2">
        <v>1.66</v>
      </c>
      <c r="E353" s="12"/>
    </row>
    <row r="354" spans="1:5" x14ac:dyDescent="0.2">
      <c r="A354" s="12">
        <v>34837</v>
      </c>
      <c r="B354" s="2">
        <v>1.64</v>
      </c>
      <c r="E354" s="12"/>
    </row>
    <row r="355" spans="1:5" x14ac:dyDescent="0.2">
      <c r="A355" s="12">
        <v>34838</v>
      </c>
      <c r="B355" s="2">
        <v>1.63</v>
      </c>
      <c r="E355" s="12"/>
    </row>
    <row r="356" spans="1:5" x14ac:dyDescent="0.2">
      <c r="A356" s="12">
        <v>34841</v>
      </c>
      <c r="B356" s="2">
        <v>1.65</v>
      </c>
      <c r="E356" s="12"/>
    </row>
    <row r="357" spans="1:5" x14ac:dyDescent="0.2">
      <c r="A357" s="12">
        <v>34842</v>
      </c>
      <c r="B357" s="2">
        <v>1.66</v>
      </c>
      <c r="E357" s="12"/>
    </row>
    <row r="358" spans="1:5" x14ac:dyDescent="0.2">
      <c r="A358" s="12">
        <v>34843</v>
      </c>
      <c r="B358" s="2">
        <v>1.69</v>
      </c>
      <c r="E358" s="12"/>
    </row>
    <row r="359" spans="1:5" x14ac:dyDescent="0.2">
      <c r="A359" s="12">
        <v>34844</v>
      </c>
      <c r="B359" s="2">
        <v>1.7</v>
      </c>
      <c r="E359" s="12"/>
    </row>
    <row r="360" spans="1:5" x14ac:dyDescent="0.2">
      <c r="A360" s="12">
        <v>34845</v>
      </c>
      <c r="B360" s="2">
        <v>1.68</v>
      </c>
      <c r="E360" s="12"/>
    </row>
    <row r="361" spans="1:5" x14ac:dyDescent="0.2">
      <c r="A361" s="12">
        <v>34849</v>
      </c>
      <c r="B361" s="2">
        <v>1.67</v>
      </c>
      <c r="E361" s="12"/>
    </row>
    <row r="362" spans="1:5" x14ac:dyDescent="0.2">
      <c r="A362" s="12">
        <v>34850</v>
      </c>
      <c r="B362" s="2">
        <v>1.69</v>
      </c>
      <c r="E362" s="12"/>
    </row>
    <row r="363" spans="1:5" x14ac:dyDescent="0.2">
      <c r="A363" s="12">
        <v>34851</v>
      </c>
      <c r="B363" s="2">
        <v>1.71</v>
      </c>
      <c r="E363" s="12"/>
    </row>
    <row r="364" spans="1:5" x14ac:dyDescent="0.2">
      <c r="A364" s="12">
        <v>34852</v>
      </c>
      <c r="B364" s="2">
        <v>1.74</v>
      </c>
      <c r="E364" s="12"/>
    </row>
    <row r="365" spans="1:5" x14ac:dyDescent="0.2">
      <c r="A365" s="12">
        <v>34855</v>
      </c>
      <c r="B365" s="2">
        <v>1.79</v>
      </c>
      <c r="E365" s="12"/>
    </row>
    <row r="366" spans="1:5" x14ac:dyDescent="0.2">
      <c r="A366" s="12">
        <v>34856</v>
      </c>
      <c r="B366" s="2">
        <v>1.78</v>
      </c>
      <c r="E366" s="12"/>
    </row>
    <row r="367" spans="1:5" x14ac:dyDescent="0.2">
      <c r="A367" s="12">
        <v>34857</v>
      </c>
      <c r="B367" s="2">
        <v>1.73</v>
      </c>
      <c r="E367" s="12"/>
    </row>
    <row r="368" spans="1:5" x14ac:dyDescent="0.2">
      <c r="A368" s="12">
        <v>34858</v>
      </c>
      <c r="B368" s="2">
        <v>1.71</v>
      </c>
      <c r="E368" s="12"/>
    </row>
    <row r="369" spans="1:5" x14ac:dyDescent="0.2">
      <c r="A369" s="12">
        <v>34859</v>
      </c>
      <c r="B369" s="2">
        <v>1.69</v>
      </c>
      <c r="E369" s="12"/>
    </row>
    <row r="370" spans="1:5" x14ac:dyDescent="0.2">
      <c r="A370" s="12">
        <v>34862</v>
      </c>
      <c r="B370" s="2">
        <v>1.69</v>
      </c>
      <c r="E370" s="12"/>
    </row>
    <row r="371" spans="1:5" x14ac:dyDescent="0.2">
      <c r="A371" s="12">
        <v>34863</v>
      </c>
      <c r="B371" s="2">
        <v>1.69</v>
      </c>
      <c r="E371" s="12"/>
    </row>
    <row r="372" spans="1:5" x14ac:dyDescent="0.2">
      <c r="A372" s="12">
        <v>34864</v>
      </c>
      <c r="B372" s="2">
        <v>1.7</v>
      </c>
      <c r="E372" s="12"/>
    </row>
    <row r="373" spans="1:5" x14ac:dyDescent="0.2">
      <c r="A373" s="12">
        <v>34865</v>
      </c>
      <c r="B373" s="2">
        <v>1.71</v>
      </c>
      <c r="E373" s="12"/>
    </row>
    <row r="374" spans="1:5" x14ac:dyDescent="0.2">
      <c r="A374" s="12">
        <v>34866</v>
      </c>
      <c r="B374" s="2">
        <v>1.7</v>
      </c>
      <c r="E374" s="12"/>
    </row>
    <row r="375" spans="1:5" x14ac:dyDescent="0.2">
      <c r="A375" s="12">
        <v>34869</v>
      </c>
      <c r="B375" s="2">
        <v>1.7</v>
      </c>
      <c r="E375" s="12"/>
    </row>
    <row r="376" spans="1:5" x14ac:dyDescent="0.2">
      <c r="A376" s="12">
        <v>34870</v>
      </c>
      <c r="B376" s="2">
        <v>1.7</v>
      </c>
      <c r="E376" s="12"/>
    </row>
    <row r="377" spans="1:5" x14ac:dyDescent="0.2">
      <c r="A377" s="12">
        <v>34871</v>
      </c>
      <c r="B377" s="2">
        <v>1.72</v>
      </c>
      <c r="E377" s="12"/>
    </row>
    <row r="378" spans="1:5" x14ac:dyDescent="0.2">
      <c r="A378" s="12">
        <v>34872</v>
      </c>
      <c r="B378" s="2">
        <v>1.76</v>
      </c>
      <c r="E378" s="12"/>
    </row>
    <row r="379" spans="1:5" x14ac:dyDescent="0.2">
      <c r="A379" s="12">
        <v>34873</v>
      </c>
      <c r="B379" s="2">
        <v>1.75</v>
      </c>
      <c r="E379" s="12"/>
    </row>
    <row r="380" spans="1:5" x14ac:dyDescent="0.2">
      <c r="A380" s="12">
        <v>34876</v>
      </c>
      <c r="B380" s="2">
        <v>1.69</v>
      </c>
      <c r="E380" s="12"/>
    </row>
    <row r="381" spans="1:5" x14ac:dyDescent="0.2">
      <c r="A381" s="12">
        <v>34877</v>
      </c>
      <c r="B381" s="2">
        <v>1.7</v>
      </c>
      <c r="E381" s="12"/>
    </row>
    <row r="382" spans="1:5" x14ac:dyDescent="0.2">
      <c r="A382" s="12">
        <v>34878</v>
      </c>
      <c r="B382" s="2">
        <v>1.66</v>
      </c>
      <c r="E382" s="12"/>
    </row>
    <row r="383" spans="1:5" x14ac:dyDescent="0.2">
      <c r="A383" s="12">
        <v>34879</v>
      </c>
      <c r="B383" s="2">
        <v>1.67</v>
      </c>
      <c r="E383" s="12"/>
    </row>
    <row r="384" spans="1:5" x14ac:dyDescent="0.2">
      <c r="A384" s="12">
        <v>34880</v>
      </c>
      <c r="B384" s="2">
        <v>1.69</v>
      </c>
      <c r="E384" s="12"/>
    </row>
    <row r="385" spans="1:5" x14ac:dyDescent="0.2">
      <c r="A385" s="12">
        <v>34883</v>
      </c>
      <c r="B385" s="2">
        <v>1.7</v>
      </c>
      <c r="E385" s="12"/>
    </row>
    <row r="386" spans="1:5" x14ac:dyDescent="0.2">
      <c r="A386" s="12">
        <v>34884</v>
      </c>
      <c r="B386" s="2">
        <v>1.73</v>
      </c>
      <c r="E386" s="12"/>
    </row>
    <row r="387" spans="1:5" x14ac:dyDescent="0.2">
      <c r="A387" s="12">
        <v>34885</v>
      </c>
      <c r="B387" s="2">
        <v>1.75</v>
      </c>
      <c r="E387" s="12"/>
    </row>
    <row r="388" spans="1:5" x14ac:dyDescent="0.2">
      <c r="A388" s="12">
        <v>34886</v>
      </c>
      <c r="B388" s="2">
        <v>1.75</v>
      </c>
      <c r="E388" s="12"/>
    </row>
    <row r="389" spans="1:5" x14ac:dyDescent="0.2">
      <c r="A389" s="12">
        <v>34887</v>
      </c>
      <c r="B389" s="2">
        <v>1.8</v>
      </c>
      <c r="E389" s="12"/>
    </row>
    <row r="390" spans="1:5" x14ac:dyDescent="0.2">
      <c r="A390" s="12">
        <v>34890</v>
      </c>
      <c r="B390" s="2">
        <v>1.8</v>
      </c>
      <c r="E390" s="12"/>
    </row>
    <row r="391" spans="1:5" x14ac:dyDescent="0.2">
      <c r="A391" s="12">
        <v>34891</v>
      </c>
      <c r="B391" s="2">
        <v>1.8</v>
      </c>
      <c r="E391" s="12"/>
    </row>
    <row r="392" spans="1:5" x14ac:dyDescent="0.2">
      <c r="A392" s="12">
        <v>34892</v>
      </c>
      <c r="B392" s="2">
        <v>1.79</v>
      </c>
      <c r="E392" s="12"/>
    </row>
    <row r="393" spans="1:5" x14ac:dyDescent="0.2">
      <c r="A393" s="12">
        <v>34893</v>
      </c>
      <c r="B393" s="2">
        <v>1.79</v>
      </c>
      <c r="E393" s="12"/>
    </row>
    <row r="394" spans="1:5" x14ac:dyDescent="0.2">
      <c r="A394" s="12">
        <v>34894</v>
      </c>
      <c r="B394" s="2">
        <v>1.78</v>
      </c>
      <c r="E394" s="12"/>
    </row>
    <row r="395" spans="1:5" x14ac:dyDescent="0.2">
      <c r="A395" s="12">
        <v>34897</v>
      </c>
      <c r="B395" s="2">
        <v>1.8</v>
      </c>
      <c r="E395" s="12"/>
    </row>
    <row r="396" spans="1:5" x14ac:dyDescent="0.2">
      <c r="A396" s="12">
        <v>34898</v>
      </c>
      <c r="B396" s="2">
        <v>1.77</v>
      </c>
      <c r="E396" s="12"/>
    </row>
    <row r="397" spans="1:5" x14ac:dyDescent="0.2">
      <c r="A397" s="12">
        <v>34899</v>
      </c>
      <c r="B397" s="2">
        <v>1.75</v>
      </c>
      <c r="E397" s="12"/>
    </row>
    <row r="398" spans="1:5" x14ac:dyDescent="0.2">
      <c r="A398" s="12">
        <v>34900</v>
      </c>
      <c r="B398" s="2">
        <v>1.75</v>
      </c>
      <c r="E398" s="12"/>
    </row>
    <row r="399" spans="1:5" x14ac:dyDescent="0.2">
      <c r="A399" s="12">
        <v>34901</v>
      </c>
      <c r="B399" s="2">
        <v>1.77</v>
      </c>
      <c r="E399" s="12"/>
    </row>
    <row r="400" spans="1:5" x14ac:dyDescent="0.2">
      <c r="A400" s="12">
        <v>34904</v>
      </c>
      <c r="B400" s="2">
        <v>1.78</v>
      </c>
      <c r="E400" s="12"/>
    </row>
    <row r="401" spans="1:5" x14ac:dyDescent="0.2">
      <c r="A401" s="12">
        <v>34905</v>
      </c>
      <c r="B401" s="2">
        <v>1.77</v>
      </c>
      <c r="E401" s="12"/>
    </row>
    <row r="402" spans="1:5" x14ac:dyDescent="0.2">
      <c r="A402" s="12">
        <v>34906</v>
      </c>
      <c r="B402" s="2">
        <v>1.81</v>
      </c>
      <c r="E402" s="12"/>
    </row>
    <row r="403" spans="1:5" x14ac:dyDescent="0.2">
      <c r="A403" s="12">
        <v>34907</v>
      </c>
      <c r="B403" s="2">
        <v>1.81</v>
      </c>
      <c r="E403" s="12"/>
    </row>
    <row r="404" spans="1:5" x14ac:dyDescent="0.2">
      <c r="A404" s="12">
        <v>34908</v>
      </c>
      <c r="B404" s="2">
        <v>1.84</v>
      </c>
      <c r="E404" s="12"/>
    </row>
    <row r="405" spans="1:5" x14ac:dyDescent="0.2">
      <c r="A405" s="12">
        <v>34911</v>
      </c>
      <c r="B405" s="2">
        <v>1.83</v>
      </c>
      <c r="E405" s="12"/>
    </row>
    <row r="406" spans="1:5" x14ac:dyDescent="0.2">
      <c r="A406" s="12">
        <v>34912</v>
      </c>
      <c r="B406" s="2">
        <v>1.8</v>
      </c>
      <c r="E406" s="12"/>
    </row>
    <row r="407" spans="1:5" x14ac:dyDescent="0.2">
      <c r="A407" s="12">
        <v>34913</v>
      </c>
      <c r="B407" s="2">
        <v>1.84</v>
      </c>
      <c r="E407" s="12"/>
    </row>
    <row r="408" spans="1:5" x14ac:dyDescent="0.2">
      <c r="A408" s="12">
        <v>34914</v>
      </c>
      <c r="B408" s="2">
        <v>1.83</v>
      </c>
      <c r="E408" s="12"/>
    </row>
    <row r="409" spans="1:5" x14ac:dyDescent="0.2">
      <c r="A409" s="12">
        <v>34915</v>
      </c>
      <c r="B409" s="2">
        <v>1.82</v>
      </c>
      <c r="E409" s="12"/>
    </row>
    <row r="410" spans="1:5" x14ac:dyDescent="0.2">
      <c r="A410" s="12">
        <v>34918</v>
      </c>
      <c r="B410" s="2">
        <v>1.87</v>
      </c>
      <c r="E410" s="12"/>
    </row>
    <row r="411" spans="1:5" x14ac:dyDescent="0.2">
      <c r="A411" s="12">
        <v>34919</v>
      </c>
      <c r="B411" s="2">
        <v>1.81</v>
      </c>
      <c r="E411" s="12"/>
    </row>
    <row r="412" spans="1:5" x14ac:dyDescent="0.2">
      <c r="A412" s="12">
        <v>34920</v>
      </c>
      <c r="B412" s="2">
        <v>1.76</v>
      </c>
      <c r="E412" s="12"/>
    </row>
    <row r="413" spans="1:5" x14ac:dyDescent="0.2">
      <c r="A413" s="12">
        <v>34921</v>
      </c>
      <c r="B413" s="2">
        <v>1.76</v>
      </c>
      <c r="E413" s="12"/>
    </row>
    <row r="414" spans="1:5" x14ac:dyDescent="0.2">
      <c r="A414" s="12">
        <v>34922</v>
      </c>
      <c r="B414" s="2">
        <v>1.77</v>
      </c>
      <c r="E414" s="12"/>
    </row>
    <row r="415" spans="1:5" x14ac:dyDescent="0.2">
      <c r="A415" s="12">
        <v>34925</v>
      </c>
      <c r="B415" s="2">
        <v>1.75</v>
      </c>
      <c r="E415" s="12"/>
    </row>
    <row r="416" spans="1:5" x14ac:dyDescent="0.2">
      <c r="A416" s="12">
        <v>34926</v>
      </c>
      <c r="B416" s="2">
        <v>1.76</v>
      </c>
      <c r="E416" s="12"/>
    </row>
    <row r="417" spans="1:5" x14ac:dyDescent="0.2">
      <c r="A417" s="12">
        <v>34927</v>
      </c>
      <c r="B417" s="2">
        <v>1.78</v>
      </c>
      <c r="E417" s="12"/>
    </row>
    <row r="418" spans="1:5" x14ac:dyDescent="0.2">
      <c r="A418" s="12">
        <v>34928</v>
      </c>
      <c r="B418" s="2">
        <v>1.77</v>
      </c>
      <c r="E418" s="12"/>
    </row>
    <row r="419" spans="1:5" x14ac:dyDescent="0.2">
      <c r="A419" s="12">
        <v>34929</v>
      </c>
      <c r="B419" s="2">
        <v>1.79</v>
      </c>
      <c r="E419" s="12"/>
    </row>
    <row r="420" spans="1:5" x14ac:dyDescent="0.2">
      <c r="A420" s="12">
        <v>34932</v>
      </c>
      <c r="B420" s="2">
        <v>1.8</v>
      </c>
      <c r="E420" s="12"/>
    </row>
    <row r="421" spans="1:5" x14ac:dyDescent="0.2">
      <c r="A421" s="12">
        <v>34933</v>
      </c>
      <c r="B421" s="2">
        <v>1.79</v>
      </c>
      <c r="E421" s="12"/>
    </row>
    <row r="422" spans="1:5" x14ac:dyDescent="0.2">
      <c r="A422" s="12">
        <v>34934</v>
      </c>
      <c r="B422" s="2">
        <v>1.79</v>
      </c>
      <c r="E422" s="12"/>
    </row>
    <row r="423" spans="1:5" x14ac:dyDescent="0.2">
      <c r="A423" s="12">
        <v>34935</v>
      </c>
      <c r="B423" s="2">
        <v>1.8</v>
      </c>
      <c r="E423" s="12"/>
    </row>
    <row r="424" spans="1:5" x14ac:dyDescent="0.2">
      <c r="A424" s="12">
        <v>34936</v>
      </c>
      <c r="B424" s="2">
        <v>1.81</v>
      </c>
      <c r="E424" s="12"/>
    </row>
    <row r="425" spans="1:5" x14ac:dyDescent="0.2">
      <c r="A425" s="12">
        <v>34940</v>
      </c>
      <c r="B425" s="2">
        <v>1.79</v>
      </c>
      <c r="E425" s="12"/>
    </row>
    <row r="426" spans="1:5" x14ac:dyDescent="0.2">
      <c r="A426" s="12">
        <v>34941</v>
      </c>
      <c r="B426" s="2">
        <v>1.8</v>
      </c>
      <c r="E426" s="12"/>
    </row>
    <row r="427" spans="1:5" x14ac:dyDescent="0.2">
      <c r="A427" s="12">
        <v>34942</v>
      </c>
      <c r="B427" s="2">
        <v>1.8</v>
      </c>
      <c r="E427" s="12"/>
    </row>
    <row r="428" spans="1:5" x14ac:dyDescent="0.2">
      <c r="A428" s="12">
        <v>34943</v>
      </c>
      <c r="B428" s="2">
        <v>1.82</v>
      </c>
      <c r="E428" s="12"/>
    </row>
    <row r="429" spans="1:5" x14ac:dyDescent="0.2">
      <c r="A429" s="12">
        <v>34946</v>
      </c>
      <c r="B429" s="2">
        <v>1.83</v>
      </c>
      <c r="E429" s="12"/>
    </row>
    <row r="430" spans="1:5" x14ac:dyDescent="0.2">
      <c r="A430" s="12">
        <v>34947</v>
      </c>
      <c r="B430" s="2">
        <v>1.85</v>
      </c>
      <c r="E430" s="12"/>
    </row>
    <row r="431" spans="1:5" x14ac:dyDescent="0.2">
      <c r="A431" s="12">
        <v>34948</v>
      </c>
      <c r="B431" s="2">
        <v>1.88</v>
      </c>
      <c r="E431" s="12"/>
    </row>
    <row r="432" spans="1:5" x14ac:dyDescent="0.2">
      <c r="A432" s="12">
        <v>34949</v>
      </c>
      <c r="B432" s="2">
        <v>1.88</v>
      </c>
      <c r="E432" s="12"/>
    </row>
    <row r="433" spans="1:5" x14ac:dyDescent="0.2">
      <c r="A433" s="12">
        <v>34950</v>
      </c>
      <c r="B433" s="2">
        <v>1.88</v>
      </c>
      <c r="E433" s="12"/>
    </row>
    <row r="434" spans="1:5" x14ac:dyDescent="0.2">
      <c r="A434" s="12">
        <v>34953</v>
      </c>
      <c r="B434" s="2">
        <v>1.88</v>
      </c>
      <c r="E434" s="12"/>
    </row>
    <row r="435" spans="1:5" x14ac:dyDescent="0.2">
      <c r="A435" s="12">
        <v>34954</v>
      </c>
      <c r="B435" s="2">
        <v>1.88</v>
      </c>
      <c r="E435" s="12"/>
    </row>
    <row r="436" spans="1:5" x14ac:dyDescent="0.2">
      <c r="A436" s="12">
        <v>34955</v>
      </c>
      <c r="B436" s="2">
        <v>1.91</v>
      </c>
      <c r="E436" s="12"/>
    </row>
    <row r="437" spans="1:5" x14ac:dyDescent="0.2">
      <c r="A437" s="12">
        <v>34956</v>
      </c>
      <c r="B437" s="2">
        <v>1.92</v>
      </c>
      <c r="E437" s="12"/>
    </row>
    <row r="438" spans="1:5" x14ac:dyDescent="0.2">
      <c r="A438" s="12">
        <v>34957</v>
      </c>
      <c r="B438" s="2">
        <v>1.91</v>
      </c>
      <c r="E438" s="12"/>
    </row>
    <row r="439" spans="1:5" x14ac:dyDescent="0.2">
      <c r="A439" s="12">
        <v>34960</v>
      </c>
      <c r="B439" s="2">
        <v>1.89</v>
      </c>
      <c r="E439" s="12"/>
    </row>
    <row r="440" spans="1:5" x14ac:dyDescent="0.2">
      <c r="A440" s="12">
        <v>34961</v>
      </c>
      <c r="B440" s="2">
        <v>1.9</v>
      </c>
      <c r="E440" s="12"/>
    </row>
    <row r="441" spans="1:5" x14ac:dyDescent="0.2">
      <c r="A441" s="12">
        <v>34962</v>
      </c>
      <c r="B441" s="2">
        <v>1.92</v>
      </c>
      <c r="E441" s="12"/>
    </row>
    <row r="442" spans="1:5" x14ac:dyDescent="0.2">
      <c r="A442" s="12">
        <v>34963</v>
      </c>
      <c r="B442" s="2">
        <v>1.9</v>
      </c>
      <c r="E442" s="12"/>
    </row>
    <row r="443" spans="1:5" x14ac:dyDescent="0.2">
      <c r="A443" s="12">
        <v>34964</v>
      </c>
      <c r="B443" s="2">
        <v>1.88</v>
      </c>
      <c r="E443" s="12"/>
    </row>
    <row r="444" spans="1:5" x14ac:dyDescent="0.2">
      <c r="A444" s="12">
        <v>34967</v>
      </c>
      <c r="B444" s="2">
        <v>1.88</v>
      </c>
      <c r="E444" s="12"/>
    </row>
    <row r="445" spans="1:5" x14ac:dyDescent="0.2">
      <c r="A445" s="12">
        <v>34968</v>
      </c>
      <c r="B445" s="2">
        <v>1.87</v>
      </c>
      <c r="E445" s="12"/>
    </row>
    <row r="446" spans="1:5" x14ac:dyDescent="0.2">
      <c r="A446" s="12">
        <v>34969</v>
      </c>
      <c r="B446" s="2">
        <v>1.85</v>
      </c>
      <c r="E446" s="12"/>
    </row>
    <row r="447" spans="1:5" x14ac:dyDescent="0.2">
      <c r="A447" s="12">
        <v>34970</v>
      </c>
      <c r="B447" s="2">
        <v>1.85</v>
      </c>
      <c r="E447" s="12"/>
    </row>
    <row r="448" spans="1:5" x14ac:dyDescent="0.2">
      <c r="A448" s="12">
        <v>34971</v>
      </c>
      <c r="B448" s="2">
        <v>1.87</v>
      </c>
      <c r="E448" s="12"/>
    </row>
    <row r="449" spans="1:5" x14ac:dyDescent="0.2">
      <c r="A449" s="12">
        <v>34974</v>
      </c>
      <c r="B449" s="2">
        <v>1.88</v>
      </c>
      <c r="E449" s="12"/>
    </row>
    <row r="450" spans="1:5" x14ac:dyDescent="0.2">
      <c r="A450" s="12">
        <v>34975</v>
      </c>
      <c r="B450" s="2">
        <v>1.87</v>
      </c>
      <c r="E450" s="12"/>
    </row>
    <row r="451" spans="1:5" x14ac:dyDescent="0.2">
      <c r="A451" s="12">
        <v>34976</v>
      </c>
      <c r="B451" s="2">
        <v>1.87</v>
      </c>
      <c r="E451" s="12"/>
    </row>
    <row r="452" spans="1:5" x14ac:dyDescent="0.2">
      <c r="A452" s="12">
        <v>34977</v>
      </c>
      <c r="B452" s="2">
        <v>1.88</v>
      </c>
      <c r="E452" s="12"/>
    </row>
    <row r="453" spans="1:5" x14ac:dyDescent="0.2">
      <c r="A453" s="12">
        <v>34978</v>
      </c>
      <c r="B453" s="2">
        <v>1.87</v>
      </c>
      <c r="E453" s="12"/>
    </row>
    <row r="454" spans="1:5" x14ac:dyDescent="0.2">
      <c r="A454" s="12">
        <v>34981</v>
      </c>
      <c r="B454" s="2">
        <v>1.86</v>
      </c>
      <c r="E454" s="12"/>
    </row>
    <row r="455" spans="1:5" x14ac:dyDescent="0.2">
      <c r="A455" s="12">
        <v>34982</v>
      </c>
      <c r="B455" s="2">
        <v>1.81</v>
      </c>
      <c r="E455" s="12"/>
    </row>
    <row r="456" spans="1:5" x14ac:dyDescent="0.2">
      <c r="A456" s="12">
        <v>34983</v>
      </c>
      <c r="B456" s="2">
        <v>1.82</v>
      </c>
      <c r="E456" s="12"/>
    </row>
    <row r="457" spans="1:5" x14ac:dyDescent="0.2">
      <c r="A457" s="12">
        <v>34984</v>
      </c>
      <c r="B457" s="2">
        <v>1.87</v>
      </c>
      <c r="E457" s="12"/>
    </row>
    <row r="458" spans="1:5" x14ac:dyDescent="0.2">
      <c r="A458" s="12">
        <v>34985</v>
      </c>
      <c r="B458" s="2">
        <v>1.89</v>
      </c>
      <c r="E458" s="12"/>
    </row>
    <row r="459" spans="1:5" x14ac:dyDescent="0.2">
      <c r="A459" s="12">
        <v>34988</v>
      </c>
      <c r="B459" s="2">
        <v>1.89</v>
      </c>
      <c r="E459" s="12"/>
    </row>
    <row r="460" spans="1:5" x14ac:dyDescent="0.2">
      <c r="A460" s="12">
        <v>34989</v>
      </c>
      <c r="B460" s="2">
        <v>1.88</v>
      </c>
      <c r="E460" s="12"/>
    </row>
    <row r="461" spans="1:5" x14ac:dyDescent="0.2">
      <c r="A461" s="12">
        <v>34990</v>
      </c>
      <c r="B461" s="2">
        <v>1.92</v>
      </c>
      <c r="E461" s="12"/>
    </row>
    <row r="462" spans="1:5" x14ac:dyDescent="0.2">
      <c r="A462" s="12">
        <v>34991</v>
      </c>
      <c r="B462" s="2">
        <v>1.92</v>
      </c>
      <c r="E462" s="12"/>
    </row>
    <row r="463" spans="1:5" x14ac:dyDescent="0.2">
      <c r="A463" s="12">
        <v>34992</v>
      </c>
      <c r="B463" s="2">
        <v>1.89</v>
      </c>
      <c r="E463" s="12"/>
    </row>
    <row r="464" spans="1:5" x14ac:dyDescent="0.2">
      <c r="A464" s="12">
        <v>34995</v>
      </c>
      <c r="B464" s="2">
        <v>1.85</v>
      </c>
      <c r="E464" s="12"/>
    </row>
    <row r="465" spans="1:5" x14ac:dyDescent="0.2">
      <c r="A465" s="12">
        <v>34996</v>
      </c>
      <c r="B465" s="2">
        <v>1.86</v>
      </c>
      <c r="E465" s="12"/>
    </row>
    <row r="466" spans="1:5" x14ac:dyDescent="0.2">
      <c r="A466" s="12">
        <v>34997</v>
      </c>
      <c r="B466" s="2">
        <v>1.85</v>
      </c>
      <c r="E466" s="12"/>
    </row>
    <row r="467" spans="1:5" x14ac:dyDescent="0.2">
      <c r="A467" s="12">
        <v>34998</v>
      </c>
      <c r="B467" s="2">
        <v>1.84</v>
      </c>
      <c r="E467" s="12"/>
    </row>
    <row r="468" spans="1:5" x14ac:dyDescent="0.2">
      <c r="A468" s="12">
        <v>34999</v>
      </c>
      <c r="B468" s="2">
        <v>1.84</v>
      </c>
      <c r="E468" s="12"/>
    </row>
    <row r="469" spans="1:5" x14ac:dyDescent="0.2">
      <c r="A469" s="12">
        <v>35002</v>
      </c>
      <c r="B469" s="2">
        <v>1.84</v>
      </c>
      <c r="E469" s="12"/>
    </row>
    <row r="470" spans="1:5" x14ac:dyDescent="0.2">
      <c r="A470" s="12">
        <v>35003</v>
      </c>
      <c r="B470" s="2">
        <v>1.86</v>
      </c>
      <c r="E470" s="12"/>
    </row>
    <row r="471" spans="1:5" x14ac:dyDescent="0.2">
      <c r="A471" s="12">
        <v>35004</v>
      </c>
      <c r="B471" s="2">
        <v>1.85</v>
      </c>
      <c r="E471" s="12"/>
    </row>
    <row r="472" spans="1:5" x14ac:dyDescent="0.2">
      <c r="A472" s="12">
        <v>35005</v>
      </c>
      <c r="B472" s="2">
        <v>1.86</v>
      </c>
      <c r="E472" s="12"/>
    </row>
    <row r="473" spans="1:5" x14ac:dyDescent="0.2">
      <c r="A473" s="12">
        <v>35006</v>
      </c>
      <c r="B473" s="2">
        <v>1.88</v>
      </c>
      <c r="E473" s="12"/>
    </row>
    <row r="474" spans="1:5" x14ac:dyDescent="0.2">
      <c r="A474" s="12">
        <v>35009</v>
      </c>
      <c r="B474" s="2">
        <v>1.89</v>
      </c>
      <c r="E474" s="12"/>
    </row>
    <row r="475" spans="1:5" x14ac:dyDescent="0.2">
      <c r="A475" s="12">
        <v>35010</v>
      </c>
      <c r="B475" s="2">
        <v>1.92</v>
      </c>
      <c r="E475" s="12"/>
    </row>
    <row r="476" spans="1:5" x14ac:dyDescent="0.2">
      <c r="A476" s="12">
        <v>35011</v>
      </c>
      <c r="B476" s="2">
        <v>1.92</v>
      </c>
      <c r="E476" s="12"/>
    </row>
    <row r="477" spans="1:5" x14ac:dyDescent="0.2">
      <c r="A477" s="12">
        <v>35012</v>
      </c>
      <c r="B477" s="2">
        <v>1.91</v>
      </c>
      <c r="E477" s="12"/>
    </row>
    <row r="478" spans="1:5" x14ac:dyDescent="0.2">
      <c r="A478" s="12">
        <v>35013</v>
      </c>
      <c r="B478" s="2">
        <v>1.89</v>
      </c>
      <c r="E478" s="12"/>
    </row>
    <row r="479" spans="1:5" x14ac:dyDescent="0.2">
      <c r="A479" s="12">
        <v>35016</v>
      </c>
      <c r="B479" s="2">
        <v>1.91</v>
      </c>
      <c r="E479" s="12"/>
    </row>
    <row r="480" spans="1:5" x14ac:dyDescent="0.2">
      <c r="A480" s="12">
        <v>35017</v>
      </c>
      <c r="B480" s="2">
        <v>1.92</v>
      </c>
      <c r="E480" s="12"/>
    </row>
    <row r="481" spans="1:5" x14ac:dyDescent="0.2">
      <c r="A481" s="12">
        <v>35018</v>
      </c>
      <c r="B481" s="2">
        <v>1.93</v>
      </c>
      <c r="E481" s="12"/>
    </row>
    <row r="482" spans="1:5" x14ac:dyDescent="0.2">
      <c r="A482" s="12">
        <v>35019</v>
      </c>
      <c r="B482" s="2">
        <v>1.97</v>
      </c>
      <c r="E482" s="12"/>
    </row>
    <row r="483" spans="1:5" x14ac:dyDescent="0.2">
      <c r="A483" s="12">
        <v>35020</v>
      </c>
      <c r="B483" s="2">
        <v>1.96</v>
      </c>
      <c r="E483" s="12"/>
    </row>
    <row r="484" spans="1:5" x14ac:dyDescent="0.2">
      <c r="A484" s="12">
        <v>35023</v>
      </c>
      <c r="B484" s="2">
        <v>1.98</v>
      </c>
      <c r="E484" s="12"/>
    </row>
    <row r="485" spans="1:5" x14ac:dyDescent="0.2">
      <c r="A485" s="12">
        <v>35024</v>
      </c>
      <c r="B485" s="2">
        <v>1.98</v>
      </c>
      <c r="E485" s="12"/>
    </row>
    <row r="486" spans="1:5" x14ac:dyDescent="0.2">
      <c r="A486" s="12">
        <v>35025</v>
      </c>
      <c r="B486" s="2">
        <v>2.02</v>
      </c>
      <c r="E486" s="12"/>
    </row>
    <row r="487" spans="1:5" x14ac:dyDescent="0.2">
      <c r="A487" s="12">
        <v>35026</v>
      </c>
      <c r="B487" s="2">
        <v>1.98</v>
      </c>
      <c r="E487" s="12"/>
    </row>
    <row r="488" spans="1:5" x14ac:dyDescent="0.2">
      <c r="A488" s="12">
        <v>35027</v>
      </c>
      <c r="B488" s="2">
        <v>2</v>
      </c>
      <c r="E488" s="12"/>
    </row>
    <row r="489" spans="1:5" x14ac:dyDescent="0.2">
      <c r="A489" s="12">
        <v>35030</v>
      </c>
      <c r="B489" s="2">
        <v>2</v>
      </c>
      <c r="E489" s="12"/>
    </row>
    <row r="490" spans="1:5" x14ac:dyDescent="0.2">
      <c r="A490" s="12">
        <v>35031</v>
      </c>
      <c r="B490" s="2">
        <v>1.98</v>
      </c>
      <c r="E490" s="12"/>
    </row>
    <row r="491" spans="1:5" x14ac:dyDescent="0.2">
      <c r="A491" s="12">
        <v>35032</v>
      </c>
      <c r="B491" s="2">
        <v>1.97</v>
      </c>
      <c r="E491" s="12"/>
    </row>
    <row r="492" spans="1:5" x14ac:dyDescent="0.2">
      <c r="A492" s="12">
        <v>35033</v>
      </c>
      <c r="B492" s="2">
        <v>1.96</v>
      </c>
      <c r="E492" s="12"/>
    </row>
    <row r="493" spans="1:5" x14ac:dyDescent="0.2">
      <c r="A493" s="12">
        <v>35034</v>
      </c>
      <c r="B493" s="2">
        <v>1.98</v>
      </c>
      <c r="E493" s="12"/>
    </row>
    <row r="494" spans="1:5" x14ac:dyDescent="0.2">
      <c r="A494" s="12">
        <v>35037</v>
      </c>
      <c r="B494" s="2">
        <v>1.99</v>
      </c>
      <c r="E494" s="12"/>
    </row>
    <row r="495" spans="1:5" x14ac:dyDescent="0.2">
      <c r="A495" s="12">
        <v>35038</v>
      </c>
      <c r="B495" s="2">
        <v>1.99</v>
      </c>
      <c r="E495" s="12"/>
    </row>
    <row r="496" spans="1:5" x14ac:dyDescent="0.2">
      <c r="A496" s="12">
        <v>35039</v>
      </c>
      <c r="B496" s="2">
        <v>1.96</v>
      </c>
      <c r="E496" s="12"/>
    </row>
    <row r="497" spans="1:5" x14ac:dyDescent="0.2">
      <c r="A497" s="12">
        <v>35040</v>
      </c>
      <c r="B497" s="2">
        <v>1.94</v>
      </c>
      <c r="E497" s="12"/>
    </row>
    <row r="498" spans="1:5" x14ac:dyDescent="0.2">
      <c r="A498" s="12">
        <v>35041</v>
      </c>
      <c r="B498" s="2">
        <v>1.92</v>
      </c>
      <c r="E498" s="12"/>
    </row>
    <row r="499" spans="1:5" x14ac:dyDescent="0.2">
      <c r="A499" s="12">
        <v>35044</v>
      </c>
      <c r="B499" s="2">
        <v>1.94</v>
      </c>
      <c r="E499" s="12"/>
    </row>
    <row r="500" spans="1:5" x14ac:dyDescent="0.2">
      <c r="A500" s="12">
        <v>35045</v>
      </c>
      <c r="B500" s="2">
        <v>1.93</v>
      </c>
      <c r="E500" s="12"/>
    </row>
    <row r="501" spans="1:5" x14ac:dyDescent="0.2">
      <c r="A501" s="12">
        <v>35046</v>
      </c>
      <c r="B501" s="2">
        <v>1.94</v>
      </c>
      <c r="E501" s="12"/>
    </row>
    <row r="502" spans="1:5" x14ac:dyDescent="0.2">
      <c r="A502" s="12">
        <v>35047</v>
      </c>
      <c r="B502" s="2">
        <v>1.95</v>
      </c>
      <c r="E502" s="12"/>
    </row>
    <row r="503" spans="1:5" x14ac:dyDescent="0.2">
      <c r="A503" s="12">
        <v>35048</v>
      </c>
      <c r="B503" s="2">
        <v>1.93</v>
      </c>
      <c r="E503" s="12"/>
    </row>
    <row r="504" spans="1:5" x14ac:dyDescent="0.2">
      <c r="A504" s="12">
        <v>35051</v>
      </c>
      <c r="B504" s="2">
        <v>1.89</v>
      </c>
      <c r="E504" s="12"/>
    </row>
    <row r="505" spans="1:5" x14ac:dyDescent="0.2">
      <c r="A505" s="12">
        <v>35052</v>
      </c>
      <c r="B505" s="2">
        <v>1.88</v>
      </c>
      <c r="E505" s="12"/>
    </row>
    <row r="506" spans="1:5" x14ac:dyDescent="0.2">
      <c r="A506" s="12">
        <v>35053</v>
      </c>
      <c r="B506" s="2">
        <v>1.86</v>
      </c>
      <c r="E506" s="12"/>
    </row>
    <row r="507" spans="1:5" x14ac:dyDescent="0.2">
      <c r="A507" s="12">
        <v>35054</v>
      </c>
      <c r="B507" s="2">
        <v>1.85</v>
      </c>
      <c r="E507" s="12"/>
    </row>
    <row r="508" spans="1:5" x14ac:dyDescent="0.2">
      <c r="A508" s="12">
        <v>35055</v>
      </c>
      <c r="B508" s="2">
        <v>1.87</v>
      </c>
      <c r="E508" s="12"/>
    </row>
    <row r="509" spans="1:5" x14ac:dyDescent="0.2">
      <c r="A509" s="12">
        <v>35060</v>
      </c>
      <c r="B509" s="2">
        <v>1.86</v>
      </c>
      <c r="E509" s="12"/>
    </row>
    <row r="510" spans="1:5" x14ac:dyDescent="0.2">
      <c r="A510" s="12">
        <v>35061</v>
      </c>
      <c r="B510" s="2">
        <v>1.85</v>
      </c>
      <c r="E510" s="12"/>
    </row>
    <row r="511" spans="1:5" x14ac:dyDescent="0.2">
      <c r="A511" s="12">
        <v>35062</v>
      </c>
      <c r="B511" s="2">
        <v>1.85</v>
      </c>
      <c r="E511" s="12"/>
    </row>
    <row r="512" spans="1:5" x14ac:dyDescent="0.2">
      <c r="A512" s="12">
        <v>35066</v>
      </c>
      <c r="B512" s="2">
        <v>1.9</v>
      </c>
      <c r="E512" s="12"/>
    </row>
    <row r="513" spans="1:5" x14ac:dyDescent="0.2">
      <c r="A513" s="12">
        <v>35067</v>
      </c>
      <c r="B513" s="2">
        <v>1.95</v>
      </c>
      <c r="E513" s="12"/>
    </row>
    <row r="514" spans="1:5" x14ac:dyDescent="0.2">
      <c r="A514" s="12">
        <v>35068</v>
      </c>
      <c r="B514" s="2">
        <v>1.95</v>
      </c>
      <c r="E514" s="12"/>
    </row>
    <row r="515" spans="1:5" x14ac:dyDescent="0.2">
      <c r="A515" s="12">
        <v>35069</v>
      </c>
      <c r="B515" s="2">
        <v>1.93</v>
      </c>
      <c r="E515" s="12"/>
    </row>
    <row r="516" spans="1:5" x14ac:dyDescent="0.2">
      <c r="A516" s="12">
        <v>35072</v>
      </c>
      <c r="B516" s="2">
        <v>1.91</v>
      </c>
      <c r="E516" s="12"/>
    </row>
    <row r="517" spans="1:5" x14ac:dyDescent="0.2">
      <c r="A517" s="12">
        <v>35073</v>
      </c>
      <c r="B517" s="2">
        <v>1.9</v>
      </c>
      <c r="E517" s="12"/>
    </row>
    <row r="518" spans="1:5" x14ac:dyDescent="0.2">
      <c r="A518" s="12">
        <v>35074</v>
      </c>
      <c r="B518" s="2">
        <v>1.89</v>
      </c>
      <c r="E518" s="12"/>
    </row>
    <row r="519" spans="1:5" x14ac:dyDescent="0.2">
      <c r="A519" s="12">
        <v>35075</v>
      </c>
      <c r="B519" s="2">
        <v>1.87</v>
      </c>
      <c r="E519" s="12"/>
    </row>
    <row r="520" spans="1:5" x14ac:dyDescent="0.2">
      <c r="A520" s="12">
        <v>35076</v>
      </c>
      <c r="B520" s="2">
        <v>1.88</v>
      </c>
      <c r="E520" s="12"/>
    </row>
    <row r="521" spans="1:5" x14ac:dyDescent="0.2">
      <c r="A521" s="12">
        <v>35079</v>
      </c>
      <c r="B521" s="2">
        <v>1.86</v>
      </c>
      <c r="E521" s="12"/>
    </row>
    <row r="522" spans="1:5" x14ac:dyDescent="0.2">
      <c r="A522" s="12">
        <v>35080</v>
      </c>
      <c r="B522" s="2">
        <v>1.89</v>
      </c>
      <c r="E522" s="12"/>
    </row>
    <row r="523" spans="1:5" x14ac:dyDescent="0.2">
      <c r="A523" s="12">
        <v>35081</v>
      </c>
      <c r="B523" s="2">
        <v>1.9</v>
      </c>
      <c r="E523" s="12"/>
    </row>
    <row r="524" spans="1:5" x14ac:dyDescent="0.2">
      <c r="A524" s="12">
        <v>35082</v>
      </c>
      <c r="B524" s="2">
        <v>1.92</v>
      </c>
      <c r="E524" s="12"/>
    </row>
    <row r="525" spans="1:5" x14ac:dyDescent="0.2">
      <c r="A525" s="12">
        <v>35083</v>
      </c>
      <c r="B525" s="2">
        <v>1.93</v>
      </c>
      <c r="E525" s="12"/>
    </row>
    <row r="526" spans="1:5" x14ac:dyDescent="0.2">
      <c r="A526" s="12">
        <v>35086</v>
      </c>
      <c r="B526" s="2">
        <v>1.94</v>
      </c>
      <c r="E526" s="12"/>
    </row>
    <row r="527" spans="1:5" x14ac:dyDescent="0.2">
      <c r="A527" s="12">
        <v>35087</v>
      </c>
      <c r="B527" s="2">
        <v>1.95</v>
      </c>
      <c r="E527" s="12"/>
    </row>
    <row r="528" spans="1:5" x14ac:dyDescent="0.2">
      <c r="A528" s="12">
        <v>35088</v>
      </c>
      <c r="B528" s="2">
        <v>1.96</v>
      </c>
      <c r="E528" s="12"/>
    </row>
    <row r="529" spans="1:5" x14ac:dyDescent="0.2">
      <c r="A529" s="12">
        <v>35089</v>
      </c>
      <c r="B529" s="2">
        <v>1.96</v>
      </c>
      <c r="E529" s="12"/>
    </row>
    <row r="530" spans="1:5" x14ac:dyDescent="0.2">
      <c r="A530" s="12">
        <v>35090</v>
      </c>
      <c r="B530" s="2">
        <v>1.97</v>
      </c>
      <c r="E530" s="12"/>
    </row>
    <row r="531" spans="1:5" x14ac:dyDescent="0.2">
      <c r="A531" s="12">
        <v>35093</v>
      </c>
      <c r="B531" s="2">
        <v>1.98</v>
      </c>
      <c r="E531" s="12"/>
    </row>
    <row r="532" spans="1:5" x14ac:dyDescent="0.2">
      <c r="A532" s="12">
        <v>35094</v>
      </c>
      <c r="B532" s="2">
        <v>1.96</v>
      </c>
      <c r="E532" s="12"/>
    </row>
    <row r="533" spans="1:5" x14ac:dyDescent="0.2">
      <c r="A533" s="12">
        <v>35095</v>
      </c>
      <c r="B533" s="2">
        <v>1.99</v>
      </c>
      <c r="E533" s="12"/>
    </row>
    <row r="534" spans="1:5" x14ac:dyDescent="0.2">
      <c r="A534" s="12">
        <v>35096</v>
      </c>
      <c r="B534" s="2">
        <v>1.98</v>
      </c>
      <c r="E534" s="12"/>
    </row>
    <row r="535" spans="1:5" x14ac:dyDescent="0.2">
      <c r="A535" s="12">
        <v>35097</v>
      </c>
      <c r="B535" s="2">
        <v>1.99</v>
      </c>
      <c r="E535" s="12"/>
    </row>
    <row r="536" spans="1:5" x14ac:dyDescent="0.2">
      <c r="A536" s="12">
        <v>35100</v>
      </c>
      <c r="B536" s="2">
        <v>2</v>
      </c>
      <c r="E536" s="12"/>
    </row>
    <row r="537" spans="1:5" x14ac:dyDescent="0.2">
      <c r="A537" s="12">
        <v>35101</v>
      </c>
      <c r="B537" s="2">
        <v>2</v>
      </c>
      <c r="E537" s="12"/>
    </row>
    <row r="538" spans="1:5" x14ac:dyDescent="0.2">
      <c r="A538" s="12">
        <v>35102</v>
      </c>
      <c r="B538" s="2">
        <v>1.97</v>
      </c>
      <c r="E538" s="12"/>
    </row>
    <row r="539" spans="1:5" x14ac:dyDescent="0.2">
      <c r="A539" s="12">
        <v>35103</v>
      </c>
      <c r="B539" s="2">
        <v>1.96</v>
      </c>
      <c r="E539" s="12"/>
    </row>
    <row r="540" spans="1:5" x14ac:dyDescent="0.2">
      <c r="A540" s="12">
        <v>35104</v>
      </c>
      <c r="B540" s="2">
        <v>1.95</v>
      </c>
      <c r="E540" s="12"/>
    </row>
    <row r="541" spans="1:5" x14ac:dyDescent="0.2">
      <c r="A541" s="12">
        <v>35107</v>
      </c>
      <c r="B541" s="2">
        <v>1.96</v>
      </c>
      <c r="E541" s="12"/>
    </row>
    <row r="542" spans="1:5" x14ac:dyDescent="0.2">
      <c r="A542" s="12">
        <v>35108</v>
      </c>
      <c r="B542" s="2">
        <v>1.97</v>
      </c>
      <c r="E542" s="12"/>
    </row>
    <row r="543" spans="1:5" x14ac:dyDescent="0.2">
      <c r="A543" s="12">
        <v>35109</v>
      </c>
      <c r="B543" s="2">
        <v>1.98</v>
      </c>
      <c r="E543" s="12"/>
    </row>
    <row r="544" spans="1:5" x14ac:dyDescent="0.2">
      <c r="A544" s="12">
        <v>35110</v>
      </c>
      <c r="B544" s="2">
        <v>2.02</v>
      </c>
      <c r="E544" s="12"/>
    </row>
    <row r="545" spans="1:5" x14ac:dyDescent="0.2">
      <c r="A545" s="12">
        <v>35111</v>
      </c>
      <c r="B545" s="2">
        <v>2.02</v>
      </c>
      <c r="E545" s="12"/>
    </row>
    <row r="546" spans="1:5" x14ac:dyDescent="0.2">
      <c r="A546" s="12">
        <v>35114</v>
      </c>
      <c r="B546" s="2">
        <v>2.0299999999999998</v>
      </c>
      <c r="E546" s="12"/>
    </row>
    <row r="547" spans="1:5" x14ac:dyDescent="0.2">
      <c r="A547" s="12">
        <v>35115</v>
      </c>
      <c r="B547" s="2">
        <v>2.02</v>
      </c>
      <c r="E547" s="12"/>
    </row>
    <row r="548" spans="1:5" x14ac:dyDescent="0.2">
      <c r="A548" s="12">
        <v>35116</v>
      </c>
      <c r="B548" s="2">
        <v>2</v>
      </c>
      <c r="E548" s="12"/>
    </row>
    <row r="549" spans="1:5" x14ac:dyDescent="0.2">
      <c r="A549" s="12">
        <v>35117</v>
      </c>
      <c r="B549" s="2">
        <v>1.98</v>
      </c>
      <c r="E549" s="12"/>
    </row>
    <row r="550" spans="1:5" x14ac:dyDescent="0.2">
      <c r="A550" s="12">
        <v>35118</v>
      </c>
      <c r="B550" s="2">
        <v>1.99</v>
      </c>
      <c r="E550" s="12"/>
    </row>
    <row r="551" spans="1:5" x14ac:dyDescent="0.2">
      <c r="A551" s="12">
        <v>35121</v>
      </c>
      <c r="B551" s="2">
        <v>1.93</v>
      </c>
      <c r="E551" s="12"/>
    </row>
    <row r="552" spans="1:5" x14ac:dyDescent="0.2">
      <c r="A552" s="12">
        <v>35122</v>
      </c>
      <c r="B552" s="2">
        <v>1.91</v>
      </c>
      <c r="E552" s="12"/>
    </row>
    <row r="553" spans="1:5" x14ac:dyDescent="0.2">
      <c r="A553" s="12">
        <v>35123</v>
      </c>
      <c r="B553" s="2">
        <v>1.95</v>
      </c>
      <c r="E553" s="12"/>
    </row>
    <row r="554" spans="1:5" x14ac:dyDescent="0.2">
      <c r="A554" s="12">
        <v>35124</v>
      </c>
      <c r="B554" s="2">
        <v>1.94</v>
      </c>
      <c r="E554" s="12"/>
    </row>
    <row r="555" spans="1:5" x14ac:dyDescent="0.2">
      <c r="A555" s="12">
        <v>35125</v>
      </c>
      <c r="B555" s="2">
        <v>1.96</v>
      </c>
      <c r="E555" s="12"/>
    </row>
    <row r="556" spans="1:5" x14ac:dyDescent="0.2">
      <c r="A556" s="12">
        <v>35128</v>
      </c>
      <c r="B556" s="2">
        <v>1.92</v>
      </c>
      <c r="E556" s="12"/>
    </row>
    <row r="557" spans="1:5" x14ac:dyDescent="0.2">
      <c r="A557" s="12">
        <v>35129</v>
      </c>
      <c r="B557" s="2">
        <v>1.92</v>
      </c>
      <c r="E557" s="12"/>
    </row>
    <row r="558" spans="1:5" x14ac:dyDescent="0.2">
      <c r="A558" s="12">
        <v>35130</v>
      </c>
      <c r="B558" s="2">
        <v>1.91</v>
      </c>
      <c r="E558" s="12"/>
    </row>
    <row r="559" spans="1:5" x14ac:dyDescent="0.2">
      <c r="A559" s="12">
        <v>35131</v>
      </c>
      <c r="B559" s="2">
        <v>1.88</v>
      </c>
      <c r="E559" s="12"/>
    </row>
    <row r="560" spans="1:5" x14ac:dyDescent="0.2">
      <c r="A560" s="12">
        <v>35132</v>
      </c>
      <c r="B560" s="2">
        <v>1.83</v>
      </c>
      <c r="E560" s="12"/>
    </row>
    <row r="561" spans="1:5" x14ac:dyDescent="0.2">
      <c r="A561" s="12">
        <v>35135</v>
      </c>
      <c r="B561" s="2">
        <v>1.78</v>
      </c>
      <c r="E561" s="12"/>
    </row>
    <row r="562" spans="1:5" x14ac:dyDescent="0.2">
      <c r="A562" s="12">
        <v>35136</v>
      </c>
      <c r="B562" s="2">
        <v>1.72</v>
      </c>
      <c r="E562" s="12"/>
    </row>
    <row r="563" spans="1:5" x14ac:dyDescent="0.2">
      <c r="A563" s="12">
        <v>35137</v>
      </c>
      <c r="B563" s="2">
        <v>1.74</v>
      </c>
      <c r="E563" s="12"/>
    </row>
    <row r="564" spans="1:5" x14ac:dyDescent="0.2">
      <c r="A564" s="12">
        <v>35138</v>
      </c>
      <c r="B564" s="2">
        <v>1.76</v>
      </c>
      <c r="E564" s="12"/>
    </row>
    <row r="565" spans="1:5" x14ac:dyDescent="0.2">
      <c r="A565" s="12">
        <v>35139</v>
      </c>
      <c r="B565" s="2">
        <v>1.74</v>
      </c>
      <c r="E565" s="12"/>
    </row>
    <row r="566" spans="1:5" x14ac:dyDescent="0.2">
      <c r="A566" s="12">
        <v>35142</v>
      </c>
      <c r="B566" s="2">
        <v>1.78</v>
      </c>
      <c r="E566" s="12"/>
    </row>
    <row r="567" spans="1:5" x14ac:dyDescent="0.2">
      <c r="A567" s="12">
        <v>35143</v>
      </c>
      <c r="B567" s="2">
        <v>1.81</v>
      </c>
      <c r="E567" s="12"/>
    </row>
    <row r="568" spans="1:5" x14ac:dyDescent="0.2">
      <c r="A568" s="12">
        <v>35144</v>
      </c>
      <c r="B568" s="2">
        <v>1.8</v>
      </c>
      <c r="E568" s="12"/>
    </row>
    <row r="569" spans="1:5" x14ac:dyDescent="0.2">
      <c r="A569" s="12">
        <v>35145</v>
      </c>
      <c r="B569" s="2">
        <v>1.82</v>
      </c>
      <c r="E569" s="12"/>
    </row>
    <row r="570" spans="1:5" x14ac:dyDescent="0.2">
      <c r="A570" s="12">
        <v>35146</v>
      </c>
      <c r="B570" s="2">
        <v>1.84</v>
      </c>
      <c r="E570" s="12"/>
    </row>
    <row r="571" spans="1:5" x14ac:dyDescent="0.2">
      <c r="A571" s="12">
        <v>35149</v>
      </c>
      <c r="B571" s="2">
        <v>1.83</v>
      </c>
      <c r="E571" s="12"/>
    </row>
    <row r="572" spans="1:5" x14ac:dyDescent="0.2">
      <c r="A572" s="12">
        <v>35150</v>
      </c>
      <c r="B572" s="2">
        <v>1.81</v>
      </c>
      <c r="E572" s="12"/>
    </row>
    <row r="573" spans="1:5" x14ac:dyDescent="0.2">
      <c r="A573" s="12">
        <v>35151</v>
      </c>
      <c r="B573" s="2">
        <v>1.82</v>
      </c>
      <c r="E573" s="12"/>
    </row>
    <row r="574" spans="1:5" x14ac:dyDescent="0.2">
      <c r="A574" s="12">
        <v>35152</v>
      </c>
      <c r="B574" s="2">
        <v>1.82</v>
      </c>
      <c r="E574" s="12"/>
    </row>
    <row r="575" spans="1:5" x14ac:dyDescent="0.2">
      <c r="A575" s="12">
        <v>35153</v>
      </c>
      <c r="B575" s="2">
        <v>1.82</v>
      </c>
      <c r="E575" s="12"/>
    </row>
    <row r="576" spans="1:5" x14ac:dyDescent="0.2">
      <c r="A576" s="12">
        <v>35156</v>
      </c>
      <c r="B576" s="2">
        <v>1.81</v>
      </c>
      <c r="E576" s="12"/>
    </row>
    <row r="577" spans="1:5" x14ac:dyDescent="0.2">
      <c r="A577" s="12">
        <v>35157</v>
      </c>
      <c r="B577" s="2">
        <v>1.82</v>
      </c>
      <c r="E577" s="12"/>
    </row>
    <row r="578" spans="1:5" x14ac:dyDescent="0.2">
      <c r="A578" s="12">
        <v>35158</v>
      </c>
      <c r="B578" s="2">
        <v>1.8</v>
      </c>
      <c r="E578" s="12"/>
    </row>
    <row r="579" spans="1:5" x14ac:dyDescent="0.2">
      <c r="A579" s="12">
        <v>35159</v>
      </c>
      <c r="B579" s="2">
        <v>1.81</v>
      </c>
      <c r="E579" s="12"/>
    </row>
    <row r="580" spans="1:5" x14ac:dyDescent="0.2">
      <c r="A580" s="12">
        <v>35164</v>
      </c>
      <c r="B580" s="2">
        <v>1.81</v>
      </c>
      <c r="E580" s="12"/>
    </row>
    <row r="581" spans="1:5" x14ac:dyDescent="0.2">
      <c r="A581" s="12">
        <v>35165</v>
      </c>
      <c r="B581" s="2">
        <v>1.83</v>
      </c>
    </row>
    <row r="582" spans="1:5" x14ac:dyDescent="0.2">
      <c r="A582" s="12">
        <v>35166</v>
      </c>
      <c r="B582" s="2">
        <v>1.82</v>
      </c>
    </row>
    <row r="583" spans="1:5" x14ac:dyDescent="0.2">
      <c r="A583" s="12">
        <v>35167</v>
      </c>
      <c r="B583" s="2">
        <v>1.83</v>
      </c>
    </row>
    <row r="584" spans="1:5" x14ac:dyDescent="0.2">
      <c r="A584" s="12">
        <v>35170</v>
      </c>
      <c r="B584" s="2">
        <v>1.84</v>
      </c>
    </row>
    <row r="585" spans="1:5" x14ac:dyDescent="0.2">
      <c r="A585" s="12">
        <v>35171</v>
      </c>
      <c r="B585" s="2">
        <v>1.88</v>
      </c>
    </row>
    <row r="586" spans="1:5" x14ac:dyDescent="0.2">
      <c r="A586" s="12">
        <v>35172</v>
      </c>
      <c r="B586" s="2">
        <v>1.87</v>
      </c>
    </row>
    <row r="587" spans="1:5" x14ac:dyDescent="0.2">
      <c r="A587" s="12">
        <v>35173</v>
      </c>
      <c r="B587" s="2">
        <v>1.86</v>
      </c>
    </row>
    <row r="588" spans="1:5" x14ac:dyDescent="0.2">
      <c r="A588" s="12">
        <v>35174</v>
      </c>
      <c r="B588" s="2">
        <v>1.86</v>
      </c>
    </row>
    <row r="589" spans="1:5" x14ac:dyDescent="0.2">
      <c r="A589" s="12">
        <v>35177</v>
      </c>
      <c r="B589" s="2">
        <v>1.86</v>
      </c>
    </row>
    <row r="590" spans="1:5" x14ac:dyDescent="0.2">
      <c r="A590" s="12">
        <v>35178</v>
      </c>
      <c r="B590" s="2">
        <v>1.86</v>
      </c>
    </row>
    <row r="591" spans="1:5" x14ac:dyDescent="0.2">
      <c r="A591" s="12">
        <v>35179</v>
      </c>
      <c r="B591" s="2">
        <v>1.85</v>
      </c>
    </row>
    <row r="592" spans="1:5" x14ac:dyDescent="0.2">
      <c r="A592" s="12">
        <v>35180</v>
      </c>
      <c r="B592" s="2">
        <v>1.84</v>
      </c>
    </row>
    <row r="593" spans="1:2" x14ac:dyDescent="0.2">
      <c r="A593" s="12">
        <v>35181</v>
      </c>
      <c r="B593" s="2">
        <v>1.83</v>
      </c>
    </row>
    <row r="594" spans="1:2" x14ac:dyDescent="0.2">
      <c r="A594" s="12">
        <v>35184</v>
      </c>
      <c r="B594" s="2">
        <v>1.82</v>
      </c>
    </row>
    <row r="595" spans="1:2" x14ac:dyDescent="0.2">
      <c r="A595" s="12">
        <v>35185</v>
      </c>
      <c r="B595" s="2">
        <v>1.84</v>
      </c>
    </row>
    <row r="596" spans="1:2" x14ac:dyDescent="0.2">
      <c r="A596" s="12">
        <v>35186</v>
      </c>
      <c r="B596" s="2">
        <v>1.85</v>
      </c>
    </row>
    <row r="597" spans="1:2" x14ac:dyDescent="0.2">
      <c r="A597" s="12">
        <v>35187</v>
      </c>
      <c r="B597" s="2">
        <v>1.85</v>
      </c>
    </row>
    <row r="598" spans="1:2" x14ac:dyDescent="0.2">
      <c r="A598" s="12">
        <v>35188</v>
      </c>
      <c r="B598" s="2">
        <v>1.86</v>
      </c>
    </row>
    <row r="599" spans="1:2" x14ac:dyDescent="0.2">
      <c r="A599" s="12">
        <v>35192</v>
      </c>
      <c r="B599" s="2">
        <v>1.86</v>
      </c>
    </row>
    <row r="600" spans="1:2" x14ac:dyDescent="0.2">
      <c r="A600" s="12">
        <v>35193</v>
      </c>
      <c r="B600" s="2">
        <v>1.87</v>
      </c>
    </row>
    <row r="601" spans="1:2" x14ac:dyDescent="0.2">
      <c r="A601" s="12">
        <v>35194</v>
      </c>
      <c r="B601" s="2">
        <v>1.87</v>
      </c>
    </row>
    <row r="602" spans="1:2" x14ac:dyDescent="0.2">
      <c r="A602" s="12">
        <v>35195</v>
      </c>
      <c r="B602" s="2">
        <v>1.88</v>
      </c>
    </row>
    <row r="603" spans="1:2" x14ac:dyDescent="0.2">
      <c r="A603" s="12">
        <v>35198</v>
      </c>
      <c r="B603" s="2">
        <v>1.87</v>
      </c>
    </row>
    <row r="604" spans="1:2" x14ac:dyDescent="0.2">
      <c r="A604" s="12">
        <v>35199</v>
      </c>
      <c r="B604" s="2">
        <v>1.91</v>
      </c>
    </row>
    <row r="605" spans="1:2" x14ac:dyDescent="0.2">
      <c r="A605" s="12">
        <v>35200</v>
      </c>
      <c r="B605" s="2">
        <v>1.94</v>
      </c>
    </row>
    <row r="606" spans="1:2" x14ac:dyDescent="0.2">
      <c r="A606" s="12">
        <v>35201</v>
      </c>
      <c r="B606" s="2">
        <v>1.94</v>
      </c>
    </row>
    <row r="607" spans="1:2" x14ac:dyDescent="0.2">
      <c r="A607" s="12">
        <v>35202</v>
      </c>
      <c r="B607" s="2">
        <v>1.97</v>
      </c>
    </row>
    <row r="608" spans="1:2" x14ac:dyDescent="0.2">
      <c r="A608" s="12">
        <v>35205</v>
      </c>
      <c r="B608" s="2">
        <v>1.96</v>
      </c>
    </row>
    <row r="609" spans="1:2" x14ac:dyDescent="0.2">
      <c r="A609" s="12">
        <v>35206</v>
      </c>
      <c r="B609" s="2">
        <v>1.96</v>
      </c>
    </row>
    <row r="610" spans="1:2" x14ac:dyDescent="0.2">
      <c r="A610" s="12">
        <v>35207</v>
      </c>
      <c r="B610" s="2">
        <v>1.94</v>
      </c>
    </row>
    <row r="611" spans="1:2" x14ac:dyDescent="0.2">
      <c r="A611" s="12">
        <v>35208</v>
      </c>
      <c r="B611" s="2">
        <v>1.94</v>
      </c>
    </row>
    <row r="612" spans="1:2" x14ac:dyDescent="0.2">
      <c r="A612" s="12">
        <v>35209</v>
      </c>
      <c r="B612" s="2">
        <v>1.94</v>
      </c>
    </row>
    <row r="613" spans="1:2" x14ac:dyDescent="0.2">
      <c r="A613" s="12">
        <v>35213</v>
      </c>
      <c r="B613" s="2">
        <v>1.94</v>
      </c>
    </row>
    <row r="614" spans="1:2" x14ac:dyDescent="0.2">
      <c r="A614" s="12">
        <v>35214</v>
      </c>
      <c r="B614" s="2">
        <v>1.92</v>
      </c>
    </row>
    <row r="615" spans="1:2" x14ac:dyDescent="0.2">
      <c r="A615" s="12">
        <v>35215</v>
      </c>
      <c r="B615" s="2">
        <v>1.89</v>
      </c>
    </row>
    <row r="616" spans="1:2" x14ac:dyDescent="0.2">
      <c r="A616" s="12">
        <v>35216</v>
      </c>
      <c r="B616" s="2">
        <v>1.88</v>
      </c>
    </row>
    <row r="617" spans="1:2" x14ac:dyDescent="0.2">
      <c r="A617" s="12">
        <v>35219</v>
      </c>
      <c r="B617" s="2">
        <v>1.9</v>
      </c>
    </row>
    <row r="618" spans="1:2" x14ac:dyDescent="0.2">
      <c r="A618" s="12">
        <v>35220</v>
      </c>
      <c r="B618" s="2">
        <v>1.94</v>
      </c>
    </row>
    <row r="619" spans="1:2" x14ac:dyDescent="0.2">
      <c r="A619" s="12">
        <v>35221</v>
      </c>
      <c r="B619" s="2">
        <v>1.95</v>
      </c>
    </row>
    <row r="620" spans="1:2" x14ac:dyDescent="0.2">
      <c r="A620" s="12">
        <v>35222</v>
      </c>
      <c r="B620" s="2">
        <v>1.92</v>
      </c>
    </row>
    <row r="621" spans="1:2" x14ac:dyDescent="0.2">
      <c r="A621" s="12">
        <v>35223</v>
      </c>
      <c r="B621" s="2">
        <v>1.9</v>
      </c>
    </row>
    <row r="622" spans="1:2" x14ac:dyDescent="0.2">
      <c r="A622" s="12">
        <v>35226</v>
      </c>
      <c r="B622" s="2">
        <v>1.92</v>
      </c>
    </row>
    <row r="623" spans="1:2" x14ac:dyDescent="0.2">
      <c r="A623" s="12">
        <v>35227</v>
      </c>
      <c r="B623" s="2">
        <v>1.95</v>
      </c>
    </row>
    <row r="624" spans="1:2" x14ac:dyDescent="0.2">
      <c r="A624" s="12">
        <v>35228</v>
      </c>
      <c r="B624" s="2">
        <v>1.94</v>
      </c>
    </row>
    <row r="625" spans="1:2" x14ac:dyDescent="0.2">
      <c r="A625" s="12">
        <v>35229</v>
      </c>
      <c r="B625" s="2">
        <v>1.94</v>
      </c>
    </row>
    <row r="626" spans="1:2" x14ac:dyDescent="0.2">
      <c r="A626" s="12">
        <v>35230</v>
      </c>
      <c r="B626" s="2">
        <v>1.94</v>
      </c>
    </row>
    <row r="627" spans="1:2" x14ac:dyDescent="0.2">
      <c r="A627" s="12">
        <v>35233</v>
      </c>
      <c r="B627" s="2">
        <v>1.96</v>
      </c>
    </row>
    <row r="628" spans="1:2" x14ac:dyDescent="0.2">
      <c r="A628" s="12">
        <v>35234</v>
      </c>
      <c r="B628" s="2">
        <v>2</v>
      </c>
    </row>
    <row r="629" spans="1:2" x14ac:dyDescent="0.2">
      <c r="A629" s="12">
        <v>35235</v>
      </c>
      <c r="B629" s="2">
        <v>2</v>
      </c>
    </row>
    <row r="630" spans="1:2" x14ac:dyDescent="0.2">
      <c r="A630" s="12">
        <v>35236</v>
      </c>
      <c r="B630" s="2">
        <v>1.97</v>
      </c>
    </row>
    <row r="631" spans="1:2" x14ac:dyDescent="0.2">
      <c r="A631" s="12">
        <v>35237</v>
      </c>
      <c r="B631" s="2">
        <v>1.97</v>
      </c>
    </row>
    <row r="632" spans="1:2" x14ac:dyDescent="0.2">
      <c r="A632" s="12">
        <v>35240</v>
      </c>
      <c r="B632" s="2">
        <v>1.96</v>
      </c>
    </row>
    <row r="633" spans="1:2" x14ac:dyDescent="0.2">
      <c r="A633" s="12">
        <v>35241</v>
      </c>
      <c r="B633" s="2">
        <v>1.93</v>
      </c>
    </row>
    <row r="634" spans="1:2" x14ac:dyDescent="0.2">
      <c r="A634" s="12">
        <v>35242</v>
      </c>
      <c r="B634" s="2">
        <v>1.93</v>
      </c>
    </row>
    <row r="635" spans="1:2" x14ac:dyDescent="0.2">
      <c r="A635" s="12">
        <v>35243</v>
      </c>
      <c r="B635" s="2">
        <v>1.9</v>
      </c>
    </row>
    <row r="636" spans="1:2" x14ac:dyDescent="0.2">
      <c r="A636" s="12">
        <v>35244</v>
      </c>
      <c r="B636" s="2">
        <v>1.93</v>
      </c>
    </row>
    <row r="637" spans="1:2" x14ac:dyDescent="0.2">
      <c r="A637" s="12">
        <v>35247</v>
      </c>
      <c r="B637" s="2">
        <v>1.96</v>
      </c>
    </row>
    <row r="638" spans="1:2" x14ac:dyDescent="0.2">
      <c r="A638" s="12">
        <v>35248</v>
      </c>
      <c r="B638" s="2">
        <v>1.96</v>
      </c>
    </row>
    <row r="639" spans="1:2" x14ac:dyDescent="0.2">
      <c r="A639" s="12">
        <v>35249</v>
      </c>
      <c r="B639" s="2">
        <v>1.94</v>
      </c>
    </row>
    <row r="640" spans="1:2" x14ac:dyDescent="0.2">
      <c r="A640" s="12">
        <v>35250</v>
      </c>
      <c r="B640" s="2">
        <v>1.98</v>
      </c>
    </row>
    <row r="641" spans="1:2" x14ac:dyDescent="0.2">
      <c r="A641" s="12">
        <v>35251</v>
      </c>
      <c r="B641" s="2">
        <v>2</v>
      </c>
    </row>
    <row r="642" spans="1:2" x14ac:dyDescent="0.2">
      <c r="A642" s="12">
        <v>35254</v>
      </c>
      <c r="B642" s="2">
        <v>1.99</v>
      </c>
    </row>
    <row r="643" spans="1:2" x14ac:dyDescent="0.2">
      <c r="A643" s="12">
        <v>35255</v>
      </c>
      <c r="B643" s="2">
        <v>1.98</v>
      </c>
    </row>
    <row r="644" spans="1:2" x14ac:dyDescent="0.2">
      <c r="A644" s="12">
        <v>35256</v>
      </c>
      <c r="B644" s="2">
        <v>1.99</v>
      </c>
    </row>
    <row r="645" spans="1:2" x14ac:dyDescent="0.2">
      <c r="A645" s="12">
        <v>35257</v>
      </c>
      <c r="B645" s="2">
        <v>1.98</v>
      </c>
    </row>
    <row r="646" spans="1:2" x14ac:dyDescent="0.2">
      <c r="A646" s="12">
        <v>35258</v>
      </c>
      <c r="B646" s="2">
        <v>1.98</v>
      </c>
    </row>
    <row r="647" spans="1:2" x14ac:dyDescent="0.2">
      <c r="A647" s="12">
        <v>35261</v>
      </c>
      <c r="B647" s="2">
        <v>1.98</v>
      </c>
    </row>
    <row r="648" spans="1:2" x14ac:dyDescent="0.2">
      <c r="A648" s="12">
        <v>35262</v>
      </c>
      <c r="B648" s="2">
        <v>1.96</v>
      </c>
    </row>
    <row r="649" spans="1:2" x14ac:dyDescent="0.2">
      <c r="A649" s="12">
        <v>35263</v>
      </c>
      <c r="B649" s="2">
        <v>1.94</v>
      </c>
    </row>
    <row r="650" spans="1:2" x14ac:dyDescent="0.2">
      <c r="A650" s="12">
        <v>35264</v>
      </c>
      <c r="B650" s="2">
        <v>1.98</v>
      </c>
    </row>
    <row r="651" spans="1:2" x14ac:dyDescent="0.2">
      <c r="A651" s="12">
        <v>35265</v>
      </c>
      <c r="B651" s="2">
        <v>2</v>
      </c>
    </row>
    <row r="652" spans="1:2" x14ac:dyDescent="0.2">
      <c r="A652" s="12">
        <v>35268</v>
      </c>
      <c r="B652" s="2">
        <v>1.99</v>
      </c>
    </row>
    <row r="653" spans="1:2" x14ac:dyDescent="0.2">
      <c r="A653" s="12">
        <v>35269</v>
      </c>
      <c r="B653" s="2">
        <v>2.0099999999999998</v>
      </c>
    </row>
    <row r="654" spans="1:2" x14ac:dyDescent="0.2">
      <c r="A654" s="12">
        <v>35270</v>
      </c>
      <c r="B654" s="2">
        <v>2</v>
      </c>
    </row>
    <row r="655" spans="1:2" x14ac:dyDescent="0.2">
      <c r="A655" s="12">
        <v>35271</v>
      </c>
      <c r="B655" s="2">
        <v>2</v>
      </c>
    </row>
    <row r="656" spans="1:2" x14ac:dyDescent="0.2">
      <c r="A656" s="12">
        <v>35272</v>
      </c>
      <c r="B656" s="2">
        <v>2.0099999999999998</v>
      </c>
    </row>
    <row r="657" spans="1:2" x14ac:dyDescent="0.2">
      <c r="A657" s="12">
        <v>35275</v>
      </c>
      <c r="B657" s="2">
        <v>2.0099999999999998</v>
      </c>
    </row>
    <row r="658" spans="1:2" x14ac:dyDescent="0.2">
      <c r="A658" s="12">
        <v>35276</v>
      </c>
      <c r="B658" s="2">
        <v>2.02</v>
      </c>
    </row>
    <row r="659" spans="1:2" x14ac:dyDescent="0.2">
      <c r="A659" s="12">
        <v>35277</v>
      </c>
      <c r="B659" s="2">
        <v>2.04</v>
      </c>
    </row>
    <row r="660" spans="1:2" x14ac:dyDescent="0.2">
      <c r="A660" s="12">
        <v>35278</v>
      </c>
      <c r="B660" s="2">
        <v>2.06</v>
      </c>
    </row>
    <row r="661" spans="1:2" x14ac:dyDescent="0.2">
      <c r="A661" s="12">
        <v>35279</v>
      </c>
      <c r="B661" s="2">
        <v>2.09</v>
      </c>
    </row>
    <row r="662" spans="1:2" x14ac:dyDescent="0.2">
      <c r="A662" s="12">
        <v>35282</v>
      </c>
      <c r="B662" s="2">
        <v>2.11</v>
      </c>
    </row>
    <row r="663" spans="1:2" x14ac:dyDescent="0.2">
      <c r="A663" s="12">
        <v>35283</v>
      </c>
      <c r="B663" s="2">
        <v>2.1800000000000002</v>
      </c>
    </row>
    <row r="664" spans="1:2" x14ac:dyDescent="0.2">
      <c r="A664" s="12">
        <v>35284</v>
      </c>
      <c r="B664" s="2">
        <v>2.25</v>
      </c>
    </row>
    <row r="665" spans="1:2" x14ac:dyDescent="0.2">
      <c r="A665" s="12">
        <v>35285</v>
      </c>
      <c r="B665" s="2">
        <v>2.25</v>
      </c>
    </row>
    <row r="666" spans="1:2" x14ac:dyDescent="0.2">
      <c r="A666" s="12">
        <v>35286</v>
      </c>
      <c r="B666" s="2">
        <v>2.2200000000000002</v>
      </c>
    </row>
    <row r="667" spans="1:2" x14ac:dyDescent="0.2">
      <c r="A667" s="12">
        <v>35289</v>
      </c>
      <c r="B667" s="2">
        <v>2.2000000000000002</v>
      </c>
    </row>
    <row r="668" spans="1:2" x14ac:dyDescent="0.2">
      <c r="A668" s="12">
        <v>35290</v>
      </c>
      <c r="B668" s="2">
        <v>2.2400000000000002</v>
      </c>
    </row>
    <row r="669" spans="1:2" x14ac:dyDescent="0.2">
      <c r="A669" s="12">
        <v>35291</v>
      </c>
      <c r="B669" s="2">
        <v>2.23</v>
      </c>
    </row>
    <row r="670" spans="1:2" x14ac:dyDescent="0.2">
      <c r="A670" s="12">
        <v>35292</v>
      </c>
      <c r="B670" s="2">
        <v>2.27</v>
      </c>
    </row>
    <row r="671" spans="1:2" x14ac:dyDescent="0.2">
      <c r="A671" s="12">
        <v>35293</v>
      </c>
      <c r="B671" s="2">
        <v>2.2999999999999998</v>
      </c>
    </row>
    <row r="672" spans="1:2" x14ac:dyDescent="0.2">
      <c r="A672" s="12">
        <v>35296</v>
      </c>
      <c r="B672" s="2">
        <v>2.3199999999999998</v>
      </c>
    </row>
    <row r="673" spans="1:2" x14ac:dyDescent="0.2">
      <c r="A673" s="12">
        <v>35297</v>
      </c>
      <c r="B673" s="2">
        <v>2.33</v>
      </c>
    </row>
    <row r="674" spans="1:2" x14ac:dyDescent="0.2">
      <c r="A674" s="12">
        <v>35298</v>
      </c>
      <c r="B674" s="2">
        <v>2.29</v>
      </c>
    </row>
    <row r="675" spans="1:2" x14ac:dyDescent="0.2">
      <c r="A675" s="12">
        <v>35299</v>
      </c>
      <c r="B675" s="2">
        <v>2.29</v>
      </c>
    </row>
    <row r="676" spans="1:2" x14ac:dyDescent="0.2">
      <c r="A676" s="12">
        <v>35300</v>
      </c>
      <c r="B676" s="2">
        <v>2.29</v>
      </c>
    </row>
    <row r="677" spans="1:2" x14ac:dyDescent="0.2">
      <c r="A677" s="12">
        <v>35304</v>
      </c>
      <c r="B677" s="2">
        <v>2.2799999999999998</v>
      </c>
    </row>
    <row r="678" spans="1:2" x14ac:dyDescent="0.2">
      <c r="A678" s="12">
        <v>35305</v>
      </c>
      <c r="B678" s="2">
        <v>2.29</v>
      </c>
    </row>
    <row r="679" spans="1:2" x14ac:dyDescent="0.2">
      <c r="A679" s="12">
        <v>35306</v>
      </c>
      <c r="B679" s="2">
        <v>2.29</v>
      </c>
    </row>
    <row r="680" spans="1:2" x14ac:dyDescent="0.2">
      <c r="A680" s="12">
        <v>35307</v>
      </c>
      <c r="B680" s="2">
        <v>2.27</v>
      </c>
    </row>
    <row r="681" spans="1:2" x14ac:dyDescent="0.2">
      <c r="A681" s="12">
        <v>35310</v>
      </c>
      <c r="B681" s="2">
        <v>2.27</v>
      </c>
    </row>
    <row r="682" spans="1:2" x14ac:dyDescent="0.2">
      <c r="A682" s="12">
        <v>35311</v>
      </c>
      <c r="B682" s="2">
        <v>2.2599999999999998</v>
      </c>
    </row>
    <row r="683" spans="1:2" x14ac:dyDescent="0.2">
      <c r="A683" s="12">
        <v>35312</v>
      </c>
      <c r="B683" s="2">
        <v>2.27</v>
      </c>
    </row>
    <row r="684" spans="1:2" x14ac:dyDescent="0.2">
      <c r="A684" s="12">
        <v>35313</v>
      </c>
      <c r="B684" s="2">
        <v>2.27</v>
      </c>
    </row>
    <row r="685" spans="1:2" x14ac:dyDescent="0.2">
      <c r="A685" s="12">
        <v>35314</v>
      </c>
      <c r="B685" s="2">
        <v>2.2599999999999998</v>
      </c>
    </row>
    <row r="686" spans="1:2" x14ac:dyDescent="0.2">
      <c r="A686" s="12">
        <v>35317</v>
      </c>
      <c r="B686" s="2">
        <v>2.2799999999999998</v>
      </c>
    </row>
    <row r="687" spans="1:2" x14ac:dyDescent="0.2">
      <c r="A687" s="12">
        <v>35318</v>
      </c>
      <c r="B687" s="2">
        <v>2.3199999999999998</v>
      </c>
    </row>
    <row r="688" spans="1:2" x14ac:dyDescent="0.2">
      <c r="A688" s="12">
        <v>35319</v>
      </c>
      <c r="B688" s="2">
        <v>2.37</v>
      </c>
    </row>
    <row r="689" spans="1:2" x14ac:dyDescent="0.2">
      <c r="A689" s="12">
        <v>35320</v>
      </c>
      <c r="B689" s="2">
        <v>2.36</v>
      </c>
    </row>
    <row r="690" spans="1:2" x14ac:dyDescent="0.2">
      <c r="A690" s="12">
        <v>35321</v>
      </c>
      <c r="B690" s="2">
        <v>2.37</v>
      </c>
    </row>
    <row r="691" spans="1:2" x14ac:dyDescent="0.2">
      <c r="A691" s="12">
        <v>35324</v>
      </c>
      <c r="B691" s="2">
        <v>2.36</v>
      </c>
    </row>
    <row r="692" spans="1:2" x14ac:dyDescent="0.2">
      <c r="A692" s="12">
        <v>35325</v>
      </c>
      <c r="B692" s="2">
        <v>2.37</v>
      </c>
    </row>
    <row r="693" spans="1:2" x14ac:dyDescent="0.2">
      <c r="A693" s="12">
        <v>35326</v>
      </c>
      <c r="B693" s="2">
        <v>2.37</v>
      </c>
    </row>
    <row r="694" spans="1:2" x14ac:dyDescent="0.2">
      <c r="A694" s="12">
        <v>35327</v>
      </c>
      <c r="B694" s="2">
        <v>2.38</v>
      </c>
    </row>
    <row r="695" spans="1:2" x14ac:dyDescent="0.2">
      <c r="A695" s="12">
        <v>35328</v>
      </c>
      <c r="B695" s="2">
        <v>2.37</v>
      </c>
    </row>
    <row r="696" spans="1:2" x14ac:dyDescent="0.2">
      <c r="A696" s="12">
        <v>35331</v>
      </c>
      <c r="B696" s="2">
        <v>2.35</v>
      </c>
    </row>
    <row r="697" spans="1:2" x14ac:dyDescent="0.2">
      <c r="A697" s="12">
        <v>35332</v>
      </c>
      <c r="B697" s="2">
        <v>2.33</v>
      </c>
    </row>
    <row r="698" spans="1:2" x14ac:dyDescent="0.2">
      <c r="A698" s="12">
        <v>35333</v>
      </c>
      <c r="B698" s="2">
        <v>2.33</v>
      </c>
    </row>
    <row r="699" spans="1:2" x14ac:dyDescent="0.2">
      <c r="A699" s="12">
        <v>35334</v>
      </c>
      <c r="B699" s="2">
        <v>2.3199999999999998</v>
      </c>
    </row>
    <row r="700" spans="1:2" x14ac:dyDescent="0.2">
      <c r="A700" s="12">
        <v>35335</v>
      </c>
      <c r="B700" s="2">
        <v>2.31</v>
      </c>
    </row>
    <row r="701" spans="1:2" x14ac:dyDescent="0.2">
      <c r="A701" s="12">
        <v>35338</v>
      </c>
      <c r="B701" s="2">
        <v>2.35</v>
      </c>
    </row>
    <row r="702" spans="1:2" x14ac:dyDescent="0.2">
      <c r="A702" s="12">
        <v>35339</v>
      </c>
      <c r="B702" s="2">
        <v>2.37</v>
      </c>
    </row>
    <row r="703" spans="1:2" x14ac:dyDescent="0.2">
      <c r="A703" s="12">
        <v>35340</v>
      </c>
      <c r="B703" s="2">
        <v>2.37</v>
      </c>
    </row>
    <row r="704" spans="1:2" x14ac:dyDescent="0.2">
      <c r="A704" s="12">
        <v>35341</v>
      </c>
      <c r="B704" s="2">
        <v>2.37</v>
      </c>
    </row>
    <row r="705" spans="1:2" x14ac:dyDescent="0.2">
      <c r="A705" s="12">
        <v>35342</v>
      </c>
      <c r="B705" s="2">
        <v>2.41</v>
      </c>
    </row>
    <row r="706" spans="1:2" x14ac:dyDescent="0.2">
      <c r="A706" s="12">
        <v>35345</v>
      </c>
      <c r="B706" s="2">
        <v>2.44</v>
      </c>
    </row>
    <row r="707" spans="1:2" x14ac:dyDescent="0.2">
      <c r="A707" s="12">
        <v>35346</v>
      </c>
      <c r="B707" s="2">
        <v>2.42</v>
      </c>
    </row>
    <row r="708" spans="1:2" x14ac:dyDescent="0.2">
      <c r="A708" s="12">
        <v>35347</v>
      </c>
      <c r="B708" s="2">
        <v>2.42</v>
      </c>
    </row>
    <row r="709" spans="1:2" x14ac:dyDescent="0.2">
      <c r="A709" s="12">
        <v>35348</v>
      </c>
      <c r="B709" s="2">
        <v>2.38</v>
      </c>
    </row>
    <row r="710" spans="1:2" x14ac:dyDescent="0.2">
      <c r="A710" s="12">
        <v>35349</v>
      </c>
      <c r="B710" s="2">
        <v>2.39</v>
      </c>
    </row>
    <row r="711" spans="1:2" x14ac:dyDescent="0.2">
      <c r="A711" s="12">
        <v>35352</v>
      </c>
      <c r="B711" s="2">
        <v>2.42</v>
      </c>
    </row>
    <row r="712" spans="1:2" x14ac:dyDescent="0.2">
      <c r="A712" s="12">
        <v>35353</v>
      </c>
      <c r="B712" s="2">
        <v>2.44</v>
      </c>
    </row>
    <row r="713" spans="1:2" x14ac:dyDescent="0.2">
      <c r="A713" s="12">
        <v>35354</v>
      </c>
      <c r="B713" s="2">
        <v>2.44</v>
      </c>
    </row>
    <row r="714" spans="1:2" x14ac:dyDescent="0.2">
      <c r="A714" s="12">
        <v>35355</v>
      </c>
      <c r="B714" s="2">
        <v>2.46</v>
      </c>
    </row>
    <row r="715" spans="1:2" x14ac:dyDescent="0.2">
      <c r="A715" s="12">
        <v>35356</v>
      </c>
      <c r="B715" s="2">
        <v>2.4900000000000002</v>
      </c>
    </row>
    <row r="716" spans="1:2" x14ac:dyDescent="0.2">
      <c r="A716" s="12">
        <v>35359</v>
      </c>
      <c r="B716" s="2">
        <v>2.5</v>
      </c>
    </row>
    <row r="717" spans="1:2" x14ac:dyDescent="0.2">
      <c r="A717" s="12">
        <v>35360</v>
      </c>
      <c r="B717" s="2">
        <v>2.5099999999999998</v>
      </c>
    </row>
    <row r="718" spans="1:2" x14ac:dyDescent="0.2">
      <c r="A718" s="12">
        <v>35361</v>
      </c>
      <c r="B718" s="2">
        <v>2.48</v>
      </c>
    </row>
    <row r="719" spans="1:2" x14ac:dyDescent="0.2">
      <c r="A719" s="12">
        <v>35362</v>
      </c>
      <c r="B719" s="2">
        <v>2.46</v>
      </c>
    </row>
    <row r="720" spans="1:2" x14ac:dyDescent="0.2">
      <c r="A720" s="12">
        <v>35363</v>
      </c>
      <c r="B720" s="2">
        <v>2.4900000000000002</v>
      </c>
    </row>
    <row r="721" spans="1:2" x14ac:dyDescent="0.2">
      <c r="A721" s="12">
        <v>35366</v>
      </c>
      <c r="B721" s="2">
        <v>2.46</v>
      </c>
    </row>
    <row r="722" spans="1:2" x14ac:dyDescent="0.2">
      <c r="A722" s="12">
        <v>35367</v>
      </c>
      <c r="B722" s="2">
        <v>2.42</v>
      </c>
    </row>
    <row r="723" spans="1:2" x14ac:dyDescent="0.2">
      <c r="A723" s="12">
        <v>35368</v>
      </c>
      <c r="B723" s="2">
        <v>2.39</v>
      </c>
    </row>
    <row r="724" spans="1:2" x14ac:dyDescent="0.2">
      <c r="A724" s="12">
        <v>35369</v>
      </c>
      <c r="B724" s="2">
        <v>2.41</v>
      </c>
    </row>
    <row r="725" spans="1:2" x14ac:dyDescent="0.2">
      <c r="A725" s="12">
        <v>35370</v>
      </c>
      <c r="B725" s="2">
        <v>2.41</v>
      </c>
    </row>
    <row r="726" spans="1:2" x14ac:dyDescent="0.2">
      <c r="A726" s="12">
        <v>35373</v>
      </c>
      <c r="B726" s="2">
        <v>2.39</v>
      </c>
    </row>
    <row r="727" spans="1:2" x14ac:dyDescent="0.2">
      <c r="A727" s="12">
        <v>35374</v>
      </c>
      <c r="B727" s="2">
        <v>2.4</v>
      </c>
    </row>
    <row r="728" spans="1:2" x14ac:dyDescent="0.2">
      <c r="A728" s="12">
        <v>35375</v>
      </c>
      <c r="B728" s="2">
        <v>2.4</v>
      </c>
    </row>
    <row r="729" spans="1:2" x14ac:dyDescent="0.2">
      <c r="A729" s="12">
        <v>35376</v>
      </c>
      <c r="B729" s="2">
        <v>2.35</v>
      </c>
    </row>
    <row r="730" spans="1:2" x14ac:dyDescent="0.2">
      <c r="A730" s="12">
        <v>35377</v>
      </c>
      <c r="B730" s="2">
        <v>2.37</v>
      </c>
    </row>
    <row r="731" spans="1:2" x14ac:dyDescent="0.2">
      <c r="A731" s="12">
        <v>35380</v>
      </c>
      <c r="B731" s="2">
        <v>2.36</v>
      </c>
    </row>
    <row r="732" spans="1:2" x14ac:dyDescent="0.2">
      <c r="A732" s="12">
        <v>35381</v>
      </c>
      <c r="B732" s="2">
        <v>2.38</v>
      </c>
    </row>
    <row r="733" spans="1:2" x14ac:dyDescent="0.2">
      <c r="A733" s="12">
        <v>35382</v>
      </c>
      <c r="B733" s="2">
        <v>2.39</v>
      </c>
    </row>
    <row r="734" spans="1:2" x14ac:dyDescent="0.2">
      <c r="A734" s="12">
        <v>35383</v>
      </c>
      <c r="B734" s="2">
        <v>2.39</v>
      </c>
    </row>
    <row r="735" spans="1:2" x14ac:dyDescent="0.2">
      <c r="A735" s="12">
        <v>35384</v>
      </c>
      <c r="B735" s="2">
        <v>2.4</v>
      </c>
    </row>
    <row r="736" spans="1:2" x14ac:dyDescent="0.2">
      <c r="A736" s="12">
        <v>35387</v>
      </c>
      <c r="B736" s="2">
        <v>2.41</v>
      </c>
    </row>
    <row r="737" spans="1:2" x14ac:dyDescent="0.2">
      <c r="A737" s="12">
        <v>35388</v>
      </c>
      <c r="B737" s="2">
        <v>2.44</v>
      </c>
    </row>
    <row r="738" spans="1:2" x14ac:dyDescent="0.2">
      <c r="A738" s="12">
        <v>35389</v>
      </c>
      <c r="B738" s="2">
        <v>2.46</v>
      </c>
    </row>
    <row r="739" spans="1:2" x14ac:dyDescent="0.2">
      <c r="A739" s="12">
        <v>35390</v>
      </c>
      <c r="B739" s="2">
        <v>2.44</v>
      </c>
    </row>
    <row r="740" spans="1:2" x14ac:dyDescent="0.2">
      <c r="A740" s="12">
        <v>35391</v>
      </c>
      <c r="B740" s="2">
        <v>2.4900000000000002</v>
      </c>
    </row>
    <row r="741" spans="1:2" x14ac:dyDescent="0.2">
      <c r="A741" s="12">
        <v>35394</v>
      </c>
      <c r="B741" s="2">
        <v>2.5099999999999998</v>
      </c>
    </row>
    <row r="742" spans="1:2" x14ac:dyDescent="0.2">
      <c r="A742" s="12">
        <v>35395</v>
      </c>
      <c r="B742" s="2">
        <v>2.5299999999999998</v>
      </c>
    </row>
    <row r="743" spans="1:2" x14ac:dyDescent="0.2">
      <c r="A743" s="12">
        <v>35396</v>
      </c>
      <c r="B743" s="2">
        <v>2.5099999999999998</v>
      </c>
    </row>
    <row r="744" spans="1:2" x14ac:dyDescent="0.2">
      <c r="A744" s="12">
        <v>35397</v>
      </c>
      <c r="B744" s="2">
        <v>2.5299999999999998</v>
      </c>
    </row>
    <row r="745" spans="1:2" x14ac:dyDescent="0.2">
      <c r="A745" s="12">
        <v>35398</v>
      </c>
      <c r="B745" s="2">
        <v>2.56</v>
      </c>
    </row>
    <row r="746" spans="1:2" x14ac:dyDescent="0.2">
      <c r="A746" s="12">
        <v>35401</v>
      </c>
      <c r="B746" s="2">
        <v>2.5299999999999998</v>
      </c>
    </row>
    <row r="747" spans="1:2" x14ac:dyDescent="0.2">
      <c r="A747" s="12">
        <v>35402</v>
      </c>
      <c r="B747" s="2">
        <v>2.5499999999999998</v>
      </c>
    </row>
    <row r="748" spans="1:2" x14ac:dyDescent="0.2">
      <c r="A748" s="12">
        <v>35403</v>
      </c>
      <c r="B748" s="2">
        <v>2.54</v>
      </c>
    </row>
    <row r="749" spans="1:2" x14ac:dyDescent="0.2">
      <c r="A749" s="12">
        <v>35404</v>
      </c>
      <c r="B749" s="2">
        <v>2.59</v>
      </c>
    </row>
    <row r="750" spans="1:2" x14ac:dyDescent="0.2">
      <c r="A750" s="12">
        <v>35405</v>
      </c>
      <c r="B750" s="2">
        <v>2.5</v>
      </c>
    </row>
    <row r="751" spans="1:2" x14ac:dyDescent="0.2">
      <c r="A751" s="12">
        <v>35408</v>
      </c>
      <c r="B751" s="2">
        <v>2.56</v>
      </c>
    </row>
    <row r="752" spans="1:2" x14ac:dyDescent="0.2">
      <c r="A752" s="12">
        <v>35409</v>
      </c>
      <c r="B752" s="2">
        <v>2.59</v>
      </c>
    </row>
    <row r="753" spans="1:2" x14ac:dyDescent="0.2">
      <c r="A753" s="12">
        <v>35410</v>
      </c>
      <c r="B753" s="2">
        <v>2.57</v>
      </c>
    </row>
    <row r="754" spans="1:2" x14ac:dyDescent="0.2">
      <c r="A754" s="12">
        <v>35411</v>
      </c>
      <c r="B754" s="2">
        <v>2.57</v>
      </c>
    </row>
    <row r="755" spans="1:2" x14ac:dyDescent="0.2">
      <c r="A755" s="12">
        <v>35412</v>
      </c>
      <c r="B755" s="2">
        <v>2.5099999999999998</v>
      </c>
    </row>
    <row r="756" spans="1:2" x14ac:dyDescent="0.2">
      <c r="A756" s="12">
        <v>35415</v>
      </c>
      <c r="B756" s="2">
        <v>2.5</v>
      </c>
    </row>
    <row r="757" spans="1:2" x14ac:dyDescent="0.2">
      <c r="A757" s="12">
        <v>35416</v>
      </c>
      <c r="B757" s="2">
        <v>2.5</v>
      </c>
    </row>
    <row r="758" spans="1:2" x14ac:dyDescent="0.2">
      <c r="A758" s="12">
        <v>35417</v>
      </c>
      <c r="B758" s="2">
        <v>2.54</v>
      </c>
    </row>
    <row r="759" spans="1:2" x14ac:dyDescent="0.2">
      <c r="A759" s="12">
        <v>35418</v>
      </c>
      <c r="B759" s="2">
        <v>2.52</v>
      </c>
    </row>
    <row r="760" spans="1:2" x14ac:dyDescent="0.2">
      <c r="A760" s="12">
        <v>35419</v>
      </c>
      <c r="B760" s="2">
        <v>2.48</v>
      </c>
    </row>
    <row r="761" spans="1:2" x14ac:dyDescent="0.2">
      <c r="A761" s="12">
        <v>35422</v>
      </c>
      <c r="B761" s="2">
        <v>2.5</v>
      </c>
    </row>
    <row r="762" spans="1:2" x14ac:dyDescent="0.2">
      <c r="A762" s="12">
        <v>35423</v>
      </c>
      <c r="B762" s="2">
        <v>2.5</v>
      </c>
    </row>
    <row r="763" spans="1:2" x14ac:dyDescent="0.2">
      <c r="A763" s="12">
        <v>35426</v>
      </c>
      <c r="B763" s="2">
        <v>2.4900000000000002</v>
      </c>
    </row>
    <row r="764" spans="1:2" x14ac:dyDescent="0.2">
      <c r="A764" s="12">
        <v>35429</v>
      </c>
      <c r="B764" s="2">
        <v>2.5</v>
      </c>
    </row>
    <row r="765" spans="1:2" x14ac:dyDescent="0.2">
      <c r="A765" s="12">
        <v>35430</v>
      </c>
      <c r="B765" s="2">
        <v>2.5</v>
      </c>
    </row>
    <row r="766" spans="1:2" x14ac:dyDescent="0.2">
      <c r="A766" s="12">
        <v>35432</v>
      </c>
      <c r="B766" s="2">
        <v>2.4500000000000002</v>
      </c>
    </row>
    <row r="767" spans="1:2" x14ac:dyDescent="0.2">
      <c r="A767" s="12">
        <v>35433</v>
      </c>
      <c r="B767" s="2">
        <v>2.4900000000000002</v>
      </c>
    </row>
    <row r="768" spans="1:2" x14ac:dyDescent="0.2">
      <c r="A768" s="12">
        <v>35436</v>
      </c>
      <c r="B768" s="2">
        <v>2.52</v>
      </c>
    </row>
    <row r="769" spans="1:2" x14ac:dyDescent="0.2">
      <c r="A769" s="12">
        <v>35437</v>
      </c>
      <c r="B769" s="2">
        <v>2.54</v>
      </c>
    </row>
    <row r="770" spans="1:2" x14ac:dyDescent="0.2">
      <c r="A770" s="12">
        <v>35438</v>
      </c>
      <c r="B770" s="2">
        <v>2.57</v>
      </c>
    </row>
    <row r="771" spans="1:2" x14ac:dyDescent="0.2">
      <c r="A771" s="12">
        <v>35439</v>
      </c>
      <c r="B771" s="2">
        <v>2.64</v>
      </c>
    </row>
    <row r="772" spans="1:2" x14ac:dyDescent="0.2">
      <c r="A772" s="12">
        <v>35440</v>
      </c>
      <c r="B772" s="2">
        <v>2.67</v>
      </c>
    </row>
    <row r="773" spans="1:2" x14ac:dyDescent="0.2">
      <c r="A773" s="12">
        <v>35443</v>
      </c>
      <c r="B773" s="2">
        <v>2.71</v>
      </c>
    </row>
    <row r="774" spans="1:2" x14ac:dyDescent="0.2">
      <c r="A774" s="12">
        <v>35444</v>
      </c>
      <c r="B774" s="2">
        <v>2.78</v>
      </c>
    </row>
    <row r="775" spans="1:2" x14ac:dyDescent="0.2">
      <c r="A775" s="12">
        <v>35445</v>
      </c>
      <c r="B775" s="2">
        <v>2.77</v>
      </c>
    </row>
    <row r="776" spans="1:2" x14ac:dyDescent="0.2">
      <c r="A776" s="12">
        <v>35446</v>
      </c>
      <c r="B776" s="2">
        <v>2.78</v>
      </c>
    </row>
    <row r="777" spans="1:2" x14ac:dyDescent="0.2">
      <c r="A777" s="12">
        <v>35447</v>
      </c>
      <c r="B777" s="2">
        <v>2.78</v>
      </c>
    </row>
    <row r="778" spans="1:2" x14ac:dyDescent="0.2">
      <c r="A778" s="12">
        <v>35450</v>
      </c>
      <c r="B778" s="2">
        <v>2.76</v>
      </c>
    </row>
    <row r="779" spans="1:2" x14ac:dyDescent="0.2">
      <c r="A779" s="12">
        <v>35451</v>
      </c>
      <c r="B779" s="2">
        <v>2.77</v>
      </c>
    </row>
    <row r="780" spans="1:2" x14ac:dyDescent="0.2">
      <c r="A780" s="12">
        <v>35452</v>
      </c>
      <c r="B780" s="2">
        <v>2.81</v>
      </c>
    </row>
    <row r="781" spans="1:2" x14ac:dyDescent="0.2">
      <c r="A781" s="12">
        <v>35453</v>
      </c>
      <c r="B781" s="2">
        <v>2.88</v>
      </c>
    </row>
    <row r="782" spans="1:2" x14ac:dyDescent="0.2">
      <c r="A782" s="12">
        <v>35454</v>
      </c>
      <c r="B782" s="2">
        <v>2.86</v>
      </c>
    </row>
    <row r="783" spans="1:2" x14ac:dyDescent="0.2">
      <c r="A783" s="12">
        <v>35457</v>
      </c>
      <c r="B783" s="2">
        <v>2.86</v>
      </c>
    </row>
    <row r="784" spans="1:2" x14ac:dyDescent="0.2">
      <c r="A784" s="12">
        <v>35458</v>
      </c>
      <c r="B784" s="2">
        <v>2.88</v>
      </c>
    </row>
    <row r="785" spans="1:2" x14ac:dyDescent="0.2">
      <c r="A785" s="12">
        <v>35459</v>
      </c>
      <c r="B785" s="2">
        <v>2.85</v>
      </c>
    </row>
    <row r="786" spans="1:2" x14ac:dyDescent="0.2">
      <c r="A786" s="12">
        <v>35460</v>
      </c>
      <c r="B786" s="2">
        <v>2.86</v>
      </c>
    </row>
    <row r="787" spans="1:2" x14ac:dyDescent="0.2">
      <c r="A787" s="12">
        <v>35461</v>
      </c>
      <c r="B787" s="2">
        <v>2.91</v>
      </c>
    </row>
    <row r="788" spans="1:2" x14ac:dyDescent="0.2">
      <c r="A788" s="12">
        <v>35464</v>
      </c>
      <c r="B788" s="2">
        <v>2.92</v>
      </c>
    </row>
    <row r="789" spans="1:2" x14ac:dyDescent="0.2">
      <c r="A789" s="12">
        <v>35465</v>
      </c>
      <c r="B789" s="2">
        <v>2.9</v>
      </c>
    </row>
    <row r="790" spans="1:2" x14ac:dyDescent="0.2">
      <c r="A790" s="12">
        <v>35466</v>
      </c>
      <c r="B790" s="2">
        <v>2.92</v>
      </c>
    </row>
    <row r="791" spans="1:2" x14ac:dyDescent="0.2">
      <c r="A791" s="12">
        <v>35467</v>
      </c>
      <c r="B791" s="2">
        <v>2.88</v>
      </c>
    </row>
    <row r="792" spans="1:2" x14ac:dyDescent="0.2">
      <c r="A792" s="12">
        <v>35468</v>
      </c>
      <c r="B792" s="2">
        <v>2.92</v>
      </c>
    </row>
    <row r="793" spans="1:2" x14ac:dyDescent="0.2">
      <c r="A793" s="12">
        <v>35471</v>
      </c>
      <c r="B793" s="2">
        <v>2.95</v>
      </c>
    </row>
    <row r="794" spans="1:2" x14ac:dyDescent="0.2">
      <c r="A794" s="12">
        <v>35472</v>
      </c>
      <c r="B794" s="2">
        <v>2.94</v>
      </c>
    </row>
    <row r="795" spans="1:2" x14ac:dyDescent="0.2">
      <c r="A795" s="12">
        <v>35473</v>
      </c>
      <c r="B795" s="2">
        <v>2.94</v>
      </c>
    </row>
    <row r="796" spans="1:2" x14ac:dyDescent="0.2">
      <c r="A796" s="12">
        <v>35474</v>
      </c>
      <c r="B796" s="2">
        <v>2.99</v>
      </c>
    </row>
    <row r="797" spans="1:2" x14ac:dyDescent="0.2">
      <c r="A797" s="12">
        <v>35475</v>
      </c>
      <c r="B797" s="2">
        <v>3.04</v>
      </c>
    </row>
    <row r="798" spans="1:2" x14ac:dyDescent="0.2">
      <c r="A798" s="12">
        <v>35478</v>
      </c>
      <c r="B798" s="2">
        <v>3</v>
      </c>
    </row>
    <row r="799" spans="1:2" x14ac:dyDescent="0.2">
      <c r="A799" s="12">
        <v>35479</v>
      </c>
      <c r="B799" s="2">
        <v>2.82</v>
      </c>
    </row>
    <row r="800" spans="1:2" x14ac:dyDescent="0.2">
      <c r="A800" s="12">
        <v>35480</v>
      </c>
      <c r="B800" s="2">
        <v>2.78</v>
      </c>
    </row>
    <row r="801" spans="1:2" x14ac:dyDescent="0.2">
      <c r="A801" s="12">
        <v>35481</v>
      </c>
      <c r="B801" s="2">
        <v>2.82</v>
      </c>
    </row>
    <row r="802" spans="1:2" x14ac:dyDescent="0.2">
      <c r="A802" s="12">
        <v>35482</v>
      </c>
      <c r="B802" s="2">
        <v>2.82</v>
      </c>
    </row>
    <row r="803" spans="1:2" x14ac:dyDescent="0.2">
      <c r="A803" s="12">
        <v>35485</v>
      </c>
      <c r="B803" s="2">
        <v>2.74</v>
      </c>
    </row>
    <row r="804" spans="1:2" x14ac:dyDescent="0.2">
      <c r="A804" s="12">
        <v>35486</v>
      </c>
      <c r="B804" s="2">
        <v>2.81</v>
      </c>
    </row>
    <row r="805" spans="1:2" x14ac:dyDescent="0.2">
      <c r="A805" s="12">
        <v>35487</v>
      </c>
      <c r="B805" s="2">
        <v>2.82</v>
      </c>
    </row>
    <row r="806" spans="1:2" x14ac:dyDescent="0.2">
      <c r="A806" s="12">
        <v>35488</v>
      </c>
      <c r="B806" s="2">
        <v>2.82</v>
      </c>
    </row>
    <row r="807" spans="1:2" x14ac:dyDescent="0.2">
      <c r="A807" s="12">
        <v>35489</v>
      </c>
      <c r="B807" s="2">
        <v>2.77</v>
      </c>
    </row>
    <row r="808" spans="1:2" x14ac:dyDescent="0.2">
      <c r="A808" s="12">
        <v>35492</v>
      </c>
      <c r="B808" s="2">
        <v>2.73</v>
      </c>
    </row>
    <row r="809" spans="1:2" x14ac:dyDescent="0.2">
      <c r="A809" s="12">
        <v>35493</v>
      </c>
      <c r="B809" s="2">
        <v>2.77</v>
      </c>
    </row>
    <row r="810" spans="1:2" x14ac:dyDescent="0.2">
      <c r="A810" s="12">
        <v>35494</v>
      </c>
      <c r="B810" s="2">
        <v>2.77</v>
      </c>
    </row>
    <row r="811" spans="1:2" x14ac:dyDescent="0.2">
      <c r="A811" s="12">
        <v>35495</v>
      </c>
      <c r="B811" s="2">
        <v>2.78</v>
      </c>
    </row>
    <row r="812" spans="1:2" x14ac:dyDescent="0.2">
      <c r="A812" s="12">
        <v>35496</v>
      </c>
      <c r="B812" s="2">
        <v>2.79</v>
      </c>
    </row>
    <row r="813" spans="1:2" x14ac:dyDescent="0.2">
      <c r="A813" s="12">
        <v>35499</v>
      </c>
      <c r="B813" s="2">
        <v>2.78</v>
      </c>
    </row>
    <row r="814" spans="1:2" x14ac:dyDescent="0.2">
      <c r="A814" s="12">
        <v>35500</v>
      </c>
      <c r="B814" s="2">
        <v>2.82</v>
      </c>
    </row>
    <row r="815" spans="1:2" x14ac:dyDescent="0.2">
      <c r="A815" s="12">
        <v>35501</v>
      </c>
      <c r="B815" s="2">
        <v>2.79</v>
      </c>
    </row>
    <row r="816" spans="1:2" x14ac:dyDescent="0.2">
      <c r="A816" s="12">
        <v>35502</v>
      </c>
      <c r="B816" s="2">
        <v>2.8</v>
      </c>
    </row>
    <row r="817" spans="1:2" x14ac:dyDescent="0.2">
      <c r="A817" s="12">
        <v>35503</v>
      </c>
      <c r="B817" s="2">
        <v>2.77</v>
      </c>
    </row>
    <row r="818" spans="1:2" x14ac:dyDescent="0.2">
      <c r="A818" s="12">
        <v>35506</v>
      </c>
      <c r="B818" s="2">
        <v>2.75</v>
      </c>
    </row>
    <row r="819" spans="1:2" x14ac:dyDescent="0.2">
      <c r="A819" s="12">
        <v>35507</v>
      </c>
      <c r="B819" s="2">
        <v>2.74</v>
      </c>
    </row>
    <row r="820" spans="1:2" x14ac:dyDescent="0.2">
      <c r="A820" s="12">
        <v>35508</v>
      </c>
      <c r="B820" s="2">
        <v>2.69</v>
      </c>
    </row>
    <row r="821" spans="1:2" x14ac:dyDescent="0.2">
      <c r="A821" s="12">
        <v>35509</v>
      </c>
      <c r="B821" s="2">
        <v>2.58</v>
      </c>
    </row>
    <row r="822" spans="1:2" x14ac:dyDescent="0.2">
      <c r="A822" s="12">
        <v>35510</v>
      </c>
      <c r="B822" s="2">
        <v>2.56</v>
      </c>
    </row>
    <row r="823" spans="1:2" x14ac:dyDescent="0.2">
      <c r="A823" s="12">
        <v>35513</v>
      </c>
      <c r="B823" s="2">
        <v>2.48</v>
      </c>
    </row>
    <row r="824" spans="1:2" x14ac:dyDescent="0.2">
      <c r="A824" s="12">
        <v>35514</v>
      </c>
      <c r="B824" s="2">
        <v>2.54</v>
      </c>
    </row>
    <row r="825" spans="1:2" x14ac:dyDescent="0.2">
      <c r="A825" s="12">
        <v>35515</v>
      </c>
      <c r="B825" s="2">
        <v>2.58</v>
      </c>
    </row>
    <row r="826" spans="1:2" x14ac:dyDescent="0.2">
      <c r="A826" s="12">
        <v>35516</v>
      </c>
      <c r="B826" s="2">
        <v>2.5499999999999998</v>
      </c>
    </row>
    <row r="827" spans="1:2" x14ac:dyDescent="0.2">
      <c r="A827" s="12">
        <v>35521</v>
      </c>
      <c r="B827" s="2">
        <v>2.5299999999999998</v>
      </c>
    </row>
    <row r="828" spans="1:2" x14ac:dyDescent="0.2">
      <c r="A828" s="12">
        <v>35522</v>
      </c>
      <c r="B828" s="2">
        <v>2.52</v>
      </c>
    </row>
    <row r="829" spans="1:2" x14ac:dyDescent="0.2">
      <c r="A829" s="12">
        <v>35523</v>
      </c>
      <c r="B829" s="2">
        <v>2.5299999999999998</v>
      </c>
    </row>
    <row r="830" spans="1:2" x14ac:dyDescent="0.2">
      <c r="A830" s="12">
        <v>35524</v>
      </c>
      <c r="B830" s="2">
        <v>2.57</v>
      </c>
    </row>
    <row r="831" spans="1:2" x14ac:dyDescent="0.2">
      <c r="A831" s="12">
        <v>35527</v>
      </c>
      <c r="B831" s="2">
        <v>2.63</v>
      </c>
    </row>
    <row r="832" spans="1:2" x14ac:dyDescent="0.2">
      <c r="A832" s="12">
        <v>35528</v>
      </c>
      <c r="B832" s="2">
        <v>2.66</v>
      </c>
    </row>
    <row r="833" spans="1:2" x14ac:dyDescent="0.2">
      <c r="A833" s="12">
        <v>35529</v>
      </c>
      <c r="B833" s="2">
        <v>2.66</v>
      </c>
    </row>
    <row r="834" spans="1:2" x14ac:dyDescent="0.2">
      <c r="A834" s="12">
        <v>35530</v>
      </c>
      <c r="B834" s="2">
        <v>2.63</v>
      </c>
    </row>
    <row r="835" spans="1:2" x14ac:dyDescent="0.2">
      <c r="A835" s="12">
        <v>35531</v>
      </c>
      <c r="B835" s="2">
        <v>2.59</v>
      </c>
    </row>
    <row r="836" spans="1:2" x14ac:dyDescent="0.2">
      <c r="A836" s="12">
        <v>35534</v>
      </c>
      <c r="B836" s="2">
        <v>2.58</v>
      </c>
    </row>
    <row r="837" spans="1:2" x14ac:dyDescent="0.2">
      <c r="A837" s="12">
        <v>35535</v>
      </c>
      <c r="B837" s="2">
        <v>2.56</v>
      </c>
    </row>
    <row r="838" spans="1:2" x14ac:dyDescent="0.2">
      <c r="A838" s="12">
        <v>35536</v>
      </c>
      <c r="B838" s="2">
        <v>2.54</v>
      </c>
    </row>
    <row r="839" spans="1:2" x14ac:dyDescent="0.2">
      <c r="A839" s="12">
        <v>35537</v>
      </c>
      <c r="B839" s="2">
        <v>2.52</v>
      </c>
    </row>
    <row r="840" spans="1:2" x14ac:dyDescent="0.2">
      <c r="A840" s="12">
        <v>35538</v>
      </c>
      <c r="B840" s="2">
        <v>2.52</v>
      </c>
    </row>
    <row r="841" spans="1:2" x14ac:dyDescent="0.2">
      <c r="A841" s="12">
        <v>35541</v>
      </c>
      <c r="B841" s="2">
        <v>2.57</v>
      </c>
    </row>
    <row r="842" spans="1:2" x14ac:dyDescent="0.2">
      <c r="A842" s="12">
        <v>35542</v>
      </c>
      <c r="B842" s="2">
        <v>2.59</v>
      </c>
    </row>
    <row r="843" spans="1:2" x14ac:dyDescent="0.2">
      <c r="A843" s="12">
        <v>35543</v>
      </c>
      <c r="B843" s="2">
        <v>2.65</v>
      </c>
    </row>
    <row r="844" spans="1:2" x14ac:dyDescent="0.2">
      <c r="A844" s="12">
        <v>35544</v>
      </c>
      <c r="B844" s="2">
        <v>2.77</v>
      </c>
    </row>
    <row r="845" spans="1:2" x14ac:dyDescent="0.2">
      <c r="A845" s="12">
        <v>35545</v>
      </c>
      <c r="B845" s="2">
        <v>2.72</v>
      </c>
    </row>
    <row r="846" spans="1:2" x14ac:dyDescent="0.2">
      <c r="A846" s="12">
        <v>35548</v>
      </c>
      <c r="B846" s="2">
        <v>2.79</v>
      </c>
    </row>
    <row r="847" spans="1:2" x14ac:dyDescent="0.2">
      <c r="A847" s="12">
        <v>35549</v>
      </c>
      <c r="B847" s="2">
        <v>2.9</v>
      </c>
    </row>
    <row r="848" spans="1:2" x14ac:dyDescent="0.2">
      <c r="A848" s="12">
        <v>35550</v>
      </c>
      <c r="B848" s="2">
        <v>2.87</v>
      </c>
    </row>
    <row r="849" spans="1:2" x14ac:dyDescent="0.2">
      <c r="A849" s="12">
        <v>35551</v>
      </c>
      <c r="B849" s="2">
        <v>2.87</v>
      </c>
    </row>
    <row r="850" spans="1:2" x14ac:dyDescent="0.2">
      <c r="A850" s="12">
        <v>35552</v>
      </c>
      <c r="B850" s="2">
        <v>2.86</v>
      </c>
    </row>
    <row r="851" spans="1:2" x14ac:dyDescent="0.2">
      <c r="A851" s="12">
        <v>35556</v>
      </c>
      <c r="B851" s="2">
        <v>2.98</v>
      </c>
    </row>
    <row r="852" spans="1:2" x14ac:dyDescent="0.2">
      <c r="A852" s="12">
        <v>35557</v>
      </c>
      <c r="B852" s="2">
        <v>3</v>
      </c>
    </row>
    <row r="853" spans="1:2" x14ac:dyDescent="0.2">
      <c r="A853" s="12">
        <v>35558</v>
      </c>
      <c r="B853" s="2">
        <v>3.02</v>
      </c>
    </row>
    <row r="854" spans="1:2" x14ac:dyDescent="0.2">
      <c r="A854" s="12">
        <v>35559</v>
      </c>
      <c r="B854" s="2">
        <v>3.14</v>
      </c>
    </row>
    <row r="855" spans="1:2" x14ac:dyDescent="0.2">
      <c r="A855" s="12">
        <v>35562</v>
      </c>
      <c r="B855" s="2">
        <v>3.13</v>
      </c>
    </row>
    <row r="856" spans="1:2" x14ac:dyDescent="0.2">
      <c r="A856" s="12">
        <v>35563</v>
      </c>
      <c r="B856" s="2">
        <v>3.13</v>
      </c>
    </row>
    <row r="857" spans="1:2" x14ac:dyDescent="0.2">
      <c r="A857" s="12">
        <v>35564</v>
      </c>
      <c r="B857" s="2">
        <v>3.13</v>
      </c>
    </row>
    <row r="858" spans="1:2" x14ac:dyDescent="0.2">
      <c r="A858" s="12">
        <v>35565</v>
      </c>
      <c r="B858" s="2">
        <v>3.16</v>
      </c>
    </row>
    <row r="859" spans="1:2" x14ac:dyDescent="0.2">
      <c r="A859" s="12">
        <v>35566</v>
      </c>
      <c r="B859" s="2">
        <v>3.21</v>
      </c>
    </row>
    <row r="860" spans="1:2" x14ac:dyDescent="0.2">
      <c r="A860" s="12">
        <v>35569</v>
      </c>
      <c r="B860" s="2">
        <v>3.11</v>
      </c>
    </row>
    <row r="861" spans="1:2" x14ac:dyDescent="0.2">
      <c r="A861" s="12">
        <v>35570</v>
      </c>
      <c r="B861" s="2">
        <v>3.01</v>
      </c>
    </row>
    <row r="862" spans="1:2" x14ac:dyDescent="0.2">
      <c r="A862" s="12">
        <v>35571</v>
      </c>
      <c r="B862" s="2">
        <v>3.03</v>
      </c>
    </row>
    <row r="863" spans="1:2" x14ac:dyDescent="0.2">
      <c r="A863" s="12">
        <v>35572</v>
      </c>
      <c r="B863" s="2">
        <v>3.02</v>
      </c>
    </row>
    <row r="864" spans="1:2" x14ac:dyDescent="0.2">
      <c r="A864" s="12">
        <v>35573</v>
      </c>
      <c r="B864" s="2">
        <v>3.1</v>
      </c>
    </row>
    <row r="865" spans="1:2" x14ac:dyDescent="0.2">
      <c r="A865" s="12">
        <v>35577</v>
      </c>
      <c r="B865" s="2">
        <v>3.18</v>
      </c>
    </row>
    <row r="866" spans="1:2" x14ac:dyDescent="0.2">
      <c r="A866" s="12">
        <v>35578</v>
      </c>
      <c r="B866" s="2">
        <v>3.14</v>
      </c>
    </row>
    <row r="867" spans="1:2" x14ac:dyDescent="0.2">
      <c r="A867" s="12">
        <v>35579</v>
      </c>
      <c r="B867" s="2">
        <v>3.04</v>
      </c>
    </row>
    <row r="868" spans="1:2" x14ac:dyDescent="0.2">
      <c r="A868" s="12">
        <v>35580</v>
      </c>
      <c r="B868" s="2">
        <v>2.97</v>
      </c>
    </row>
    <row r="869" spans="1:2" x14ac:dyDescent="0.2">
      <c r="A869" s="12">
        <v>35583</v>
      </c>
      <c r="B869" s="2">
        <v>2.84</v>
      </c>
    </row>
    <row r="870" spans="1:2" x14ac:dyDescent="0.2">
      <c r="A870" s="12">
        <v>35584</v>
      </c>
      <c r="B870" s="2">
        <v>2.9</v>
      </c>
    </row>
    <row r="871" spans="1:2" x14ac:dyDescent="0.2">
      <c r="A871" s="12">
        <v>35585</v>
      </c>
      <c r="B871" s="2">
        <v>2.92</v>
      </c>
    </row>
    <row r="872" spans="1:2" x14ac:dyDescent="0.2">
      <c r="A872" s="12">
        <v>35586</v>
      </c>
      <c r="B872" s="2">
        <v>2.9</v>
      </c>
    </row>
    <row r="873" spans="1:2" x14ac:dyDescent="0.2">
      <c r="A873" s="12">
        <v>35587</v>
      </c>
      <c r="B873" s="2">
        <v>2.94</v>
      </c>
    </row>
    <row r="874" spans="1:2" x14ac:dyDescent="0.2">
      <c r="A874" s="12">
        <v>35590</v>
      </c>
      <c r="B874" s="2">
        <v>3.03</v>
      </c>
    </row>
    <row r="875" spans="1:2" x14ac:dyDescent="0.2">
      <c r="A875" s="12">
        <v>35591</v>
      </c>
      <c r="B875" s="2">
        <v>3.06</v>
      </c>
    </row>
    <row r="876" spans="1:2" x14ac:dyDescent="0.2">
      <c r="A876" s="12">
        <v>35592</v>
      </c>
      <c r="B876" s="2">
        <v>3.07</v>
      </c>
    </row>
    <row r="877" spans="1:2" x14ac:dyDescent="0.2">
      <c r="A877" s="12">
        <v>35593</v>
      </c>
      <c r="B877" s="2">
        <v>3.07</v>
      </c>
    </row>
    <row r="878" spans="1:2" x14ac:dyDescent="0.2">
      <c r="A878" s="12">
        <v>35594</v>
      </c>
      <c r="B878" s="2">
        <v>3.12</v>
      </c>
    </row>
    <row r="879" spans="1:2" x14ac:dyDescent="0.2">
      <c r="A879" s="12">
        <v>35597</v>
      </c>
      <c r="B879" s="2">
        <v>3.03</v>
      </c>
    </row>
    <row r="880" spans="1:2" x14ac:dyDescent="0.2">
      <c r="A880" s="12">
        <v>35598</v>
      </c>
      <c r="B880" s="2">
        <v>2.99</v>
      </c>
    </row>
    <row r="881" spans="1:2" x14ac:dyDescent="0.2">
      <c r="A881" s="12">
        <v>35599</v>
      </c>
      <c r="B881" s="2">
        <v>2.98</v>
      </c>
    </row>
    <row r="882" spans="1:2" x14ac:dyDescent="0.2">
      <c r="A882" s="12">
        <v>35600</v>
      </c>
      <c r="B882" s="2">
        <v>3</v>
      </c>
    </row>
    <row r="883" spans="1:2" x14ac:dyDescent="0.2">
      <c r="A883" s="12">
        <v>35601</v>
      </c>
      <c r="B883" s="2">
        <v>2.91</v>
      </c>
    </row>
    <row r="884" spans="1:2" x14ac:dyDescent="0.2">
      <c r="A884" s="12">
        <v>35604</v>
      </c>
      <c r="B884" s="2">
        <v>2.92</v>
      </c>
    </row>
    <row r="885" spans="1:2" x14ac:dyDescent="0.2">
      <c r="A885" s="12">
        <v>35605</v>
      </c>
      <c r="B885" s="2">
        <v>2.93</v>
      </c>
    </row>
    <row r="886" spans="1:2" x14ac:dyDescent="0.2">
      <c r="A886" s="12">
        <v>35606</v>
      </c>
      <c r="B886" s="2">
        <v>3.04</v>
      </c>
    </row>
    <row r="887" spans="1:2" x14ac:dyDescent="0.2">
      <c r="A887" s="12">
        <v>35607</v>
      </c>
      <c r="B887" s="2">
        <v>3.1</v>
      </c>
    </row>
    <row r="888" spans="1:2" x14ac:dyDescent="0.2">
      <c r="A888" s="12">
        <v>35608</v>
      </c>
      <c r="B888" s="2">
        <v>3.06</v>
      </c>
    </row>
    <row r="889" spans="1:2" x14ac:dyDescent="0.2">
      <c r="A889" s="12">
        <v>35611</v>
      </c>
      <c r="B889" s="2">
        <v>2.98</v>
      </c>
    </row>
    <row r="890" spans="1:2" x14ac:dyDescent="0.2">
      <c r="A890" s="12">
        <v>35612</v>
      </c>
      <c r="B890" s="2">
        <v>3.07</v>
      </c>
    </row>
    <row r="891" spans="1:2" x14ac:dyDescent="0.2">
      <c r="A891" s="12">
        <v>35613</v>
      </c>
      <c r="B891" s="2">
        <v>3.03</v>
      </c>
    </row>
    <row r="892" spans="1:2" x14ac:dyDescent="0.2">
      <c r="A892" s="12">
        <v>35614</v>
      </c>
      <c r="B892" s="2">
        <v>3.1</v>
      </c>
    </row>
    <row r="893" spans="1:2" x14ac:dyDescent="0.2">
      <c r="A893" s="12">
        <v>35615</v>
      </c>
      <c r="B893" s="2">
        <v>3.09</v>
      </c>
    </row>
    <row r="894" spans="1:2" x14ac:dyDescent="0.2">
      <c r="A894" s="12">
        <v>35618</v>
      </c>
      <c r="B894" s="2">
        <v>3.08</v>
      </c>
    </row>
    <row r="895" spans="1:2" x14ac:dyDescent="0.2">
      <c r="A895" s="12">
        <v>35619</v>
      </c>
      <c r="B895" s="2">
        <v>3.04</v>
      </c>
    </row>
    <row r="896" spans="1:2" x14ac:dyDescent="0.2">
      <c r="A896" s="12">
        <v>35620</v>
      </c>
      <c r="B896" s="2">
        <v>3.07</v>
      </c>
    </row>
    <row r="897" spans="1:2" x14ac:dyDescent="0.2">
      <c r="A897" s="12">
        <v>35621</v>
      </c>
      <c r="B897" s="2">
        <v>3.06</v>
      </c>
    </row>
    <row r="898" spans="1:2" x14ac:dyDescent="0.2">
      <c r="A898" s="12">
        <v>35622</v>
      </c>
      <c r="B898" s="2">
        <v>3.04</v>
      </c>
    </row>
    <row r="899" spans="1:2" x14ac:dyDescent="0.2">
      <c r="A899" s="12">
        <v>35625</v>
      </c>
      <c r="B899" s="2">
        <v>3.09</v>
      </c>
    </row>
    <row r="900" spans="1:2" x14ac:dyDescent="0.2">
      <c r="A900" s="12">
        <v>35626</v>
      </c>
      <c r="B900" s="2">
        <v>3.13</v>
      </c>
    </row>
    <row r="901" spans="1:2" x14ac:dyDescent="0.2">
      <c r="A901" s="12">
        <v>35627</v>
      </c>
      <c r="B901" s="2">
        <v>3.21</v>
      </c>
    </row>
    <row r="902" spans="1:2" x14ac:dyDescent="0.2">
      <c r="A902" s="12">
        <v>35628</v>
      </c>
      <c r="B902" s="2">
        <v>3.27</v>
      </c>
    </row>
    <row r="903" spans="1:2" x14ac:dyDescent="0.2">
      <c r="A903" s="12">
        <v>35629</v>
      </c>
      <c r="B903" s="2">
        <v>3.21</v>
      </c>
    </row>
    <row r="904" spans="1:2" x14ac:dyDescent="0.2">
      <c r="A904" s="12">
        <v>35632</v>
      </c>
      <c r="B904" s="2">
        <v>3.1</v>
      </c>
    </row>
    <row r="905" spans="1:2" x14ac:dyDescent="0.2">
      <c r="A905" s="12">
        <v>35633</v>
      </c>
      <c r="B905" s="2">
        <v>3.19</v>
      </c>
    </row>
    <row r="906" spans="1:2" x14ac:dyDescent="0.2">
      <c r="A906" s="12">
        <v>35634</v>
      </c>
      <c r="B906" s="2">
        <v>3.2</v>
      </c>
    </row>
    <row r="907" spans="1:2" x14ac:dyDescent="0.2">
      <c r="A907" s="12">
        <v>35635</v>
      </c>
      <c r="B907" s="2">
        <v>3.1</v>
      </c>
    </row>
    <row r="908" spans="1:2" x14ac:dyDescent="0.2">
      <c r="A908" s="12">
        <v>35636</v>
      </c>
      <c r="B908" s="2">
        <v>3.12</v>
      </c>
    </row>
    <row r="909" spans="1:2" x14ac:dyDescent="0.2">
      <c r="A909" s="12">
        <v>35639</v>
      </c>
      <c r="B909" s="2">
        <v>3.05</v>
      </c>
    </row>
    <row r="910" spans="1:2" x14ac:dyDescent="0.2">
      <c r="A910" s="12">
        <v>35640</v>
      </c>
      <c r="B910" s="2">
        <v>3.1</v>
      </c>
    </row>
    <row r="911" spans="1:2" x14ac:dyDescent="0.2">
      <c r="A911" s="12">
        <v>35641</v>
      </c>
      <c r="B911" s="2">
        <v>3.22</v>
      </c>
    </row>
    <row r="912" spans="1:2" x14ac:dyDescent="0.2">
      <c r="A912" s="12">
        <v>35642</v>
      </c>
      <c r="B912" s="2">
        <v>3.21</v>
      </c>
    </row>
    <row r="913" spans="1:2" x14ac:dyDescent="0.2">
      <c r="A913" s="12">
        <v>35643</v>
      </c>
      <c r="B913" s="2">
        <v>3.23</v>
      </c>
    </row>
    <row r="914" spans="1:2" x14ac:dyDescent="0.2">
      <c r="A914" s="12">
        <v>35646</v>
      </c>
      <c r="B914" s="2">
        <v>3.22</v>
      </c>
    </row>
    <row r="915" spans="1:2" x14ac:dyDescent="0.2">
      <c r="A915" s="12">
        <v>35647</v>
      </c>
      <c r="B915" s="2">
        <v>3.19</v>
      </c>
    </row>
    <row r="916" spans="1:2" x14ac:dyDescent="0.2">
      <c r="A916" s="12">
        <v>35648</v>
      </c>
      <c r="B916" s="2">
        <v>3.32</v>
      </c>
    </row>
    <row r="917" spans="1:2" x14ac:dyDescent="0.2">
      <c r="A917" s="12">
        <v>35649</v>
      </c>
      <c r="B917" s="2">
        <v>3.62</v>
      </c>
    </row>
    <row r="918" spans="1:2" x14ac:dyDescent="0.2">
      <c r="A918" s="12">
        <v>35650</v>
      </c>
      <c r="B918" s="2">
        <v>3.55</v>
      </c>
    </row>
    <row r="919" spans="1:2" x14ac:dyDescent="0.2">
      <c r="A919" s="12">
        <v>35653</v>
      </c>
      <c r="B919" s="2">
        <v>3.54</v>
      </c>
    </row>
    <row r="920" spans="1:2" x14ac:dyDescent="0.2">
      <c r="A920" s="12">
        <v>35654</v>
      </c>
      <c r="B920" s="2">
        <v>3.6</v>
      </c>
    </row>
    <row r="921" spans="1:2" x14ac:dyDescent="0.2">
      <c r="A921" s="12">
        <v>35655</v>
      </c>
      <c r="B921" s="2">
        <v>3.52</v>
      </c>
    </row>
    <row r="922" spans="1:2" x14ac:dyDescent="0.2">
      <c r="A922" s="12">
        <v>35656</v>
      </c>
      <c r="B922" s="2">
        <v>3.55</v>
      </c>
    </row>
    <row r="923" spans="1:2" x14ac:dyDescent="0.2">
      <c r="A923" s="12">
        <v>35657</v>
      </c>
      <c r="B923" s="2">
        <v>3.49</v>
      </c>
    </row>
    <row r="924" spans="1:2" x14ac:dyDescent="0.2">
      <c r="A924" s="12">
        <v>35660</v>
      </c>
      <c r="B924" s="2">
        <v>3.46</v>
      </c>
    </row>
    <row r="925" spans="1:2" x14ac:dyDescent="0.2">
      <c r="A925" s="12">
        <v>35661</v>
      </c>
      <c r="B925" s="2">
        <v>3.48</v>
      </c>
    </row>
    <row r="926" spans="1:2" x14ac:dyDescent="0.2">
      <c r="A926" s="12">
        <v>35662</v>
      </c>
      <c r="B926" s="2">
        <v>3.56</v>
      </c>
    </row>
    <row r="927" spans="1:2" x14ac:dyDescent="0.2">
      <c r="A927" s="12">
        <v>35663</v>
      </c>
      <c r="B927" s="2">
        <v>3.53</v>
      </c>
    </row>
    <row r="928" spans="1:2" x14ac:dyDescent="0.2">
      <c r="A928" s="12">
        <v>35664</v>
      </c>
      <c r="B928" s="2">
        <v>3.51</v>
      </c>
    </row>
    <row r="929" spans="1:2" x14ac:dyDescent="0.2">
      <c r="A929" s="12">
        <v>35668</v>
      </c>
      <c r="B929" s="2">
        <v>3.51</v>
      </c>
    </row>
    <row r="930" spans="1:2" x14ac:dyDescent="0.2">
      <c r="A930" s="12">
        <v>35669</v>
      </c>
      <c r="B930" s="2">
        <v>3.54</v>
      </c>
    </row>
    <row r="931" spans="1:2" x14ac:dyDescent="0.2">
      <c r="A931" s="12">
        <v>35670</v>
      </c>
      <c r="B931" s="2">
        <v>3.55</v>
      </c>
    </row>
    <row r="932" spans="1:2" x14ac:dyDescent="0.2">
      <c r="A932" s="12">
        <v>35671</v>
      </c>
      <c r="B932" s="2">
        <v>3.53</v>
      </c>
    </row>
    <row r="933" spans="1:2" x14ac:dyDescent="0.2">
      <c r="A933" s="12">
        <v>35674</v>
      </c>
      <c r="B933" s="2">
        <v>3.58</v>
      </c>
    </row>
    <row r="934" spans="1:2" x14ac:dyDescent="0.2">
      <c r="A934" s="12">
        <v>35675</v>
      </c>
      <c r="B934" s="2">
        <v>3.61</v>
      </c>
    </row>
    <row r="935" spans="1:2" x14ac:dyDescent="0.2">
      <c r="A935" s="12">
        <v>35676</v>
      </c>
      <c r="B935" s="2">
        <v>3.59</v>
      </c>
    </row>
    <row r="936" spans="1:2" x14ac:dyDescent="0.2">
      <c r="A936" s="12">
        <v>35677</v>
      </c>
      <c r="B936" s="2">
        <v>3.65</v>
      </c>
    </row>
    <row r="937" spans="1:2" x14ac:dyDescent="0.2">
      <c r="A937" s="12">
        <v>35678</v>
      </c>
      <c r="B937" s="2">
        <v>3.66</v>
      </c>
    </row>
    <row r="938" spans="1:2" x14ac:dyDescent="0.2">
      <c r="A938" s="12">
        <v>35681</v>
      </c>
      <c r="B938" s="2">
        <v>3.65</v>
      </c>
    </row>
    <row r="939" spans="1:2" x14ac:dyDescent="0.2">
      <c r="A939" s="12">
        <v>35682</v>
      </c>
      <c r="B939" s="2">
        <v>3.63</v>
      </c>
    </row>
    <row r="940" spans="1:2" x14ac:dyDescent="0.2">
      <c r="A940" s="12">
        <v>35683</v>
      </c>
      <c r="B940" s="2">
        <v>3.58</v>
      </c>
    </row>
    <row r="941" spans="1:2" x14ac:dyDescent="0.2">
      <c r="A941" s="12">
        <v>35684</v>
      </c>
      <c r="B941" s="2">
        <v>3.55</v>
      </c>
    </row>
    <row r="942" spans="1:2" x14ac:dyDescent="0.2">
      <c r="A942" s="12">
        <v>35685</v>
      </c>
      <c r="B942" s="2">
        <v>3.56</v>
      </c>
    </row>
    <row r="943" spans="1:2" x14ac:dyDescent="0.2">
      <c r="A943" s="12">
        <v>35688</v>
      </c>
      <c r="B943" s="2">
        <v>3.62</v>
      </c>
    </row>
    <row r="944" spans="1:2" x14ac:dyDescent="0.2">
      <c r="A944" s="12">
        <v>35689</v>
      </c>
      <c r="B944" s="2">
        <v>3.72</v>
      </c>
    </row>
    <row r="945" spans="1:2" x14ac:dyDescent="0.2">
      <c r="A945" s="12">
        <v>35690</v>
      </c>
      <c r="B945" s="2">
        <v>3.73</v>
      </c>
    </row>
    <row r="946" spans="1:2" x14ac:dyDescent="0.2">
      <c r="A946" s="12">
        <v>35691</v>
      </c>
      <c r="B946" s="2">
        <v>3.8</v>
      </c>
    </row>
    <row r="947" spans="1:2" x14ac:dyDescent="0.2">
      <c r="A947" s="12">
        <v>35692</v>
      </c>
      <c r="B947" s="2">
        <v>3.79</v>
      </c>
    </row>
    <row r="948" spans="1:2" x14ac:dyDescent="0.2">
      <c r="A948" s="12">
        <v>35695</v>
      </c>
      <c r="B948" s="2">
        <v>3.86</v>
      </c>
    </row>
    <row r="949" spans="1:2" x14ac:dyDescent="0.2">
      <c r="A949" s="12">
        <v>35696</v>
      </c>
      <c r="B949" s="2">
        <v>3.81</v>
      </c>
    </row>
    <row r="950" spans="1:2" x14ac:dyDescent="0.2">
      <c r="A950" s="12">
        <v>35697</v>
      </c>
      <c r="B950" s="2">
        <v>3.8</v>
      </c>
    </row>
    <row r="951" spans="1:2" x14ac:dyDescent="0.2">
      <c r="A951" s="12">
        <v>35698</v>
      </c>
      <c r="B951" s="2">
        <v>3.82</v>
      </c>
    </row>
    <row r="952" spans="1:2" x14ac:dyDescent="0.2">
      <c r="A952" s="12">
        <v>35699</v>
      </c>
      <c r="B952" s="2">
        <v>4.16</v>
      </c>
    </row>
    <row r="953" spans="1:2" x14ac:dyDescent="0.2">
      <c r="A953" s="12">
        <v>35702</v>
      </c>
      <c r="B953" s="2">
        <v>4.16</v>
      </c>
    </row>
    <row r="954" spans="1:2" x14ac:dyDescent="0.2">
      <c r="A954" s="12">
        <v>35703</v>
      </c>
      <c r="B954" s="2">
        <v>4.1900000000000004</v>
      </c>
    </row>
    <row r="955" spans="1:2" x14ac:dyDescent="0.2">
      <c r="A955" s="12">
        <v>35704</v>
      </c>
      <c r="B955" s="2">
        <v>4.3</v>
      </c>
    </row>
    <row r="956" spans="1:2" x14ac:dyDescent="0.2">
      <c r="A956" s="12">
        <v>35705</v>
      </c>
      <c r="B956" s="2">
        <v>4.37</v>
      </c>
    </row>
    <row r="957" spans="1:2" x14ac:dyDescent="0.2">
      <c r="A957" s="12">
        <v>35706</v>
      </c>
      <c r="B957" s="2">
        <v>4.24</v>
      </c>
    </row>
    <row r="958" spans="1:2" x14ac:dyDescent="0.2">
      <c r="A958" s="12">
        <v>35709</v>
      </c>
      <c r="B958" s="2">
        <v>4.2</v>
      </c>
    </row>
    <row r="959" spans="1:2" x14ac:dyDescent="0.2">
      <c r="A959" s="12">
        <v>35710</v>
      </c>
      <c r="B959" s="2">
        <v>4.2300000000000004</v>
      </c>
    </row>
    <row r="960" spans="1:2" x14ac:dyDescent="0.2">
      <c r="A960" s="12">
        <v>35711</v>
      </c>
      <c r="B960" s="2">
        <v>4.12</v>
      </c>
    </row>
    <row r="961" spans="1:2" x14ac:dyDescent="0.2">
      <c r="A961" s="12">
        <v>35712</v>
      </c>
      <c r="B961" s="2">
        <v>4.07</v>
      </c>
    </row>
    <row r="962" spans="1:2" x14ac:dyDescent="0.2">
      <c r="A962" s="12">
        <v>35713</v>
      </c>
      <c r="B962" s="2">
        <v>4.0599999999999996</v>
      </c>
    </row>
    <row r="963" spans="1:2" x14ac:dyDescent="0.2">
      <c r="A963" s="12">
        <v>35716</v>
      </c>
      <c r="B963" s="2">
        <v>4.05</v>
      </c>
    </row>
    <row r="964" spans="1:2" x14ac:dyDescent="0.2">
      <c r="A964" s="12">
        <v>35717</v>
      </c>
      <c r="B964" s="2">
        <v>4.0599999999999996</v>
      </c>
    </row>
    <row r="965" spans="1:2" x14ac:dyDescent="0.2">
      <c r="A965" s="12">
        <v>35718</v>
      </c>
      <c r="B965" s="2">
        <v>4.07</v>
      </c>
    </row>
    <row r="966" spans="1:2" x14ac:dyDescent="0.2">
      <c r="A966" s="12">
        <v>35719</v>
      </c>
      <c r="B966" s="2">
        <v>4.13</v>
      </c>
    </row>
    <row r="967" spans="1:2" x14ac:dyDescent="0.2">
      <c r="A967" s="12">
        <v>35720</v>
      </c>
      <c r="B967" s="2">
        <v>4.1900000000000004</v>
      </c>
    </row>
    <row r="968" spans="1:2" x14ac:dyDescent="0.2">
      <c r="A968" s="12">
        <v>35723</v>
      </c>
      <c r="B968" s="2">
        <v>4.07</v>
      </c>
    </row>
    <row r="969" spans="1:2" x14ac:dyDescent="0.2">
      <c r="A969" s="12">
        <v>35724</v>
      </c>
      <c r="B969" s="2">
        <v>4.0599999999999996</v>
      </c>
    </row>
    <row r="970" spans="1:2" x14ac:dyDescent="0.2">
      <c r="A970" s="12">
        <v>35725</v>
      </c>
      <c r="B970" s="2">
        <v>3.99</v>
      </c>
    </row>
    <row r="971" spans="1:2" x14ac:dyDescent="0.2">
      <c r="A971" s="12">
        <v>35726</v>
      </c>
      <c r="B971" s="2">
        <v>3.88</v>
      </c>
    </row>
    <row r="972" spans="1:2" x14ac:dyDescent="0.2">
      <c r="A972" s="12">
        <v>35727</v>
      </c>
      <c r="B972" s="2">
        <v>3.84</v>
      </c>
    </row>
    <row r="973" spans="1:2" x14ac:dyDescent="0.2">
      <c r="A973" s="12">
        <v>35730</v>
      </c>
      <c r="B973" s="2">
        <v>3.84</v>
      </c>
    </row>
    <row r="974" spans="1:2" x14ac:dyDescent="0.2">
      <c r="A974" s="12">
        <v>35731</v>
      </c>
      <c r="B974" s="2">
        <v>3.75</v>
      </c>
    </row>
    <row r="975" spans="1:2" x14ac:dyDescent="0.2">
      <c r="A975" s="12">
        <v>35732</v>
      </c>
      <c r="B975" s="2">
        <v>3.77</v>
      </c>
    </row>
    <row r="976" spans="1:2" x14ac:dyDescent="0.2">
      <c r="A976" s="12">
        <v>35733</v>
      </c>
      <c r="B976" s="2">
        <v>3.75</v>
      </c>
    </row>
    <row r="977" spans="1:2" x14ac:dyDescent="0.2">
      <c r="A977" s="12">
        <v>35734</v>
      </c>
      <c r="B977" s="2">
        <v>3.73</v>
      </c>
    </row>
    <row r="978" spans="1:2" x14ac:dyDescent="0.2">
      <c r="A978" s="12">
        <v>35737</v>
      </c>
      <c r="B978" s="2">
        <v>3.77</v>
      </c>
    </row>
    <row r="979" spans="1:2" x14ac:dyDescent="0.2">
      <c r="A979" s="12">
        <v>35738</v>
      </c>
      <c r="B979" s="2">
        <v>3.75</v>
      </c>
    </row>
    <row r="980" spans="1:2" x14ac:dyDescent="0.2">
      <c r="A980" s="12">
        <v>35739</v>
      </c>
      <c r="B980" s="2">
        <v>3.83</v>
      </c>
    </row>
    <row r="981" spans="1:2" x14ac:dyDescent="0.2">
      <c r="A981" s="12">
        <v>35740</v>
      </c>
      <c r="B981" s="2">
        <v>3.8</v>
      </c>
    </row>
    <row r="982" spans="1:2" x14ac:dyDescent="0.2">
      <c r="A982" s="12">
        <v>35741</v>
      </c>
      <c r="B982" s="2">
        <v>3.71</v>
      </c>
    </row>
    <row r="983" spans="1:2" x14ac:dyDescent="0.2">
      <c r="A983" s="12">
        <v>35744</v>
      </c>
      <c r="B983" s="2">
        <v>3.78</v>
      </c>
    </row>
    <row r="984" spans="1:2" x14ac:dyDescent="0.2">
      <c r="A984" s="12">
        <v>35745</v>
      </c>
      <c r="B984" s="2">
        <v>3.76</v>
      </c>
    </row>
    <row r="985" spans="1:2" x14ac:dyDescent="0.2">
      <c r="A985" s="12">
        <v>35746</v>
      </c>
      <c r="B985" s="2">
        <v>3.7</v>
      </c>
    </row>
    <row r="986" spans="1:2" x14ac:dyDescent="0.2">
      <c r="A986" s="12">
        <v>35747</v>
      </c>
      <c r="B986" s="2">
        <v>3.65</v>
      </c>
    </row>
    <row r="987" spans="1:2" x14ac:dyDescent="0.2">
      <c r="A987" s="12">
        <v>35748</v>
      </c>
      <c r="B987" s="2">
        <v>3.65</v>
      </c>
    </row>
    <row r="988" spans="1:2" x14ac:dyDescent="0.2">
      <c r="A988" s="12">
        <v>35751</v>
      </c>
      <c r="B988" s="2">
        <v>3.73</v>
      </c>
    </row>
    <row r="989" spans="1:2" x14ac:dyDescent="0.2">
      <c r="A989" s="12">
        <v>35752</v>
      </c>
      <c r="B989" s="2">
        <v>3.71</v>
      </c>
    </row>
    <row r="990" spans="1:2" x14ac:dyDescent="0.2">
      <c r="A990" s="12">
        <v>35753</v>
      </c>
      <c r="B990" s="2">
        <v>3.68</v>
      </c>
    </row>
    <row r="991" spans="1:2" x14ac:dyDescent="0.2">
      <c r="A991" s="12">
        <v>35754</v>
      </c>
      <c r="B991" s="2">
        <v>3.62</v>
      </c>
    </row>
    <row r="992" spans="1:2" x14ac:dyDescent="0.2">
      <c r="A992" s="12">
        <v>35755</v>
      </c>
      <c r="B992" s="2">
        <v>3.65</v>
      </c>
    </row>
    <row r="993" spans="1:2" x14ac:dyDescent="0.2">
      <c r="A993" s="12">
        <v>35758</v>
      </c>
      <c r="B993" s="2">
        <v>3.59</v>
      </c>
    </row>
    <row r="994" spans="1:2" x14ac:dyDescent="0.2">
      <c r="A994" s="12">
        <v>35759</v>
      </c>
      <c r="B994" s="2">
        <v>3.57</v>
      </c>
    </row>
    <row r="995" spans="1:2" x14ac:dyDescent="0.2">
      <c r="A995" s="12">
        <v>35760</v>
      </c>
      <c r="B995" s="2">
        <v>3.6</v>
      </c>
    </row>
    <row r="996" spans="1:2" x14ac:dyDescent="0.2">
      <c r="A996" s="12">
        <v>35761</v>
      </c>
      <c r="B996" s="2">
        <v>3.62</v>
      </c>
    </row>
    <row r="997" spans="1:2" x14ac:dyDescent="0.2">
      <c r="A997" s="12">
        <v>35762</v>
      </c>
      <c r="B997" s="2">
        <v>3.57</v>
      </c>
    </row>
    <row r="998" spans="1:2" x14ac:dyDescent="0.2">
      <c r="A998" s="12">
        <v>35765</v>
      </c>
      <c r="B998" s="2">
        <v>3.61</v>
      </c>
    </row>
    <row r="999" spans="1:2" x14ac:dyDescent="0.2">
      <c r="A999" s="12">
        <v>35766</v>
      </c>
      <c r="B999" s="2">
        <v>3.66</v>
      </c>
    </row>
    <row r="1000" spans="1:2" x14ac:dyDescent="0.2">
      <c r="A1000" s="12">
        <v>35767</v>
      </c>
      <c r="B1000" s="2">
        <v>3.72</v>
      </c>
    </row>
    <row r="1001" spans="1:2" x14ac:dyDescent="0.2">
      <c r="A1001" s="12">
        <v>35768</v>
      </c>
      <c r="B1001" s="2">
        <v>3.83</v>
      </c>
    </row>
    <row r="1002" spans="1:2" x14ac:dyDescent="0.2">
      <c r="A1002" s="12">
        <v>35769</v>
      </c>
      <c r="B1002" s="2">
        <v>3.87</v>
      </c>
    </row>
    <row r="1003" spans="1:2" x14ac:dyDescent="0.2">
      <c r="A1003" s="12">
        <v>35772</v>
      </c>
      <c r="B1003" s="2">
        <v>3.93</v>
      </c>
    </row>
    <row r="1004" spans="1:2" x14ac:dyDescent="0.2">
      <c r="A1004" s="12">
        <v>35773</v>
      </c>
      <c r="B1004" s="2">
        <v>4.0999999999999996</v>
      </c>
    </row>
    <row r="1005" spans="1:2" x14ac:dyDescent="0.2">
      <c r="A1005" s="12">
        <v>35774</v>
      </c>
      <c r="B1005" s="2">
        <v>4.16</v>
      </c>
    </row>
    <row r="1006" spans="1:2" x14ac:dyDescent="0.2">
      <c r="A1006" s="12">
        <v>35775</v>
      </c>
      <c r="B1006" s="2">
        <v>4.07</v>
      </c>
    </row>
    <row r="1007" spans="1:2" x14ac:dyDescent="0.2">
      <c r="A1007" s="12">
        <v>35776</v>
      </c>
      <c r="B1007" s="2">
        <v>4.09</v>
      </c>
    </row>
    <row r="1008" spans="1:2" x14ac:dyDescent="0.2">
      <c r="A1008" s="12">
        <v>35779</v>
      </c>
      <c r="B1008" s="2">
        <v>4.29</v>
      </c>
    </row>
    <row r="1009" spans="1:2" x14ac:dyDescent="0.2">
      <c r="A1009" s="12">
        <v>35780</v>
      </c>
      <c r="B1009" s="2">
        <v>4.38</v>
      </c>
    </row>
    <row r="1010" spans="1:2" x14ac:dyDescent="0.2">
      <c r="A1010" s="12">
        <v>35781</v>
      </c>
      <c r="B1010" s="2">
        <v>4.25</v>
      </c>
    </row>
    <row r="1011" spans="1:2" x14ac:dyDescent="0.2">
      <c r="A1011" s="12">
        <v>35782</v>
      </c>
      <c r="B1011" s="2">
        <v>4.1900000000000004</v>
      </c>
    </row>
    <row r="1012" spans="1:2" x14ac:dyDescent="0.2">
      <c r="A1012" s="12">
        <v>35783</v>
      </c>
      <c r="B1012" s="2">
        <v>4.05</v>
      </c>
    </row>
    <row r="1013" spans="1:2" x14ac:dyDescent="0.2">
      <c r="A1013" s="12">
        <v>35786</v>
      </c>
      <c r="B1013" s="2">
        <v>4</v>
      </c>
    </row>
    <row r="1014" spans="1:2" x14ac:dyDescent="0.2">
      <c r="A1014" s="12">
        <v>35787</v>
      </c>
      <c r="B1014" s="2">
        <v>4.03</v>
      </c>
    </row>
    <row r="1015" spans="1:2" x14ac:dyDescent="0.2">
      <c r="A1015" s="12">
        <v>35788</v>
      </c>
      <c r="B1015" s="2">
        <v>3.96</v>
      </c>
    </row>
    <row r="1016" spans="1:2" x14ac:dyDescent="0.2">
      <c r="A1016" s="12">
        <v>35793</v>
      </c>
      <c r="B1016" s="2">
        <v>4.0199999999999996</v>
      </c>
    </row>
    <row r="1017" spans="1:2" x14ac:dyDescent="0.2">
      <c r="A1017" s="12">
        <v>35794</v>
      </c>
      <c r="B1017" s="2">
        <v>4.0199999999999996</v>
      </c>
    </row>
    <row r="1018" spans="1:2" x14ac:dyDescent="0.2">
      <c r="A1018" s="12">
        <v>35795</v>
      </c>
      <c r="B1018" s="2">
        <v>4.04</v>
      </c>
    </row>
    <row r="1019" spans="1:2" x14ac:dyDescent="0.2">
      <c r="A1019" s="12">
        <v>35797</v>
      </c>
      <c r="B1019" s="2">
        <v>4.03</v>
      </c>
    </row>
    <row r="1020" spans="1:2" x14ac:dyDescent="0.2">
      <c r="A1020" s="12">
        <v>35800</v>
      </c>
      <c r="B1020" s="2">
        <v>4.13</v>
      </c>
    </row>
    <row r="1021" spans="1:2" x14ac:dyDescent="0.2">
      <c r="A1021" s="12">
        <v>35801</v>
      </c>
      <c r="B1021" s="2">
        <v>4.18</v>
      </c>
    </row>
    <row r="1022" spans="1:2" x14ac:dyDescent="0.2">
      <c r="A1022" s="12">
        <v>35802</v>
      </c>
      <c r="B1022" s="2">
        <v>4.26</v>
      </c>
    </row>
    <row r="1023" spans="1:2" x14ac:dyDescent="0.2">
      <c r="A1023" s="12">
        <v>35803</v>
      </c>
      <c r="B1023" s="2">
        <v>4.28</v>
      </c>
    </row>
    <row r="1024" spans="1:2" x14ac:dyDescent="0.2">
      <c r="A1024" s="12">
        <v>35804</v>
      </c>
      <c r="B1024" s="2">
        <v>4.13</v>
      </c>
    </row>
    <row r="1025" spans="1:2" x14ac:dyDescent="0.2">
      <c r="A1025" s="12">
        <v>35807</v>
      </c>
      <c r="B1025" s="2">
        <v>4.01</v>
      </c>
    </row>
    <row r="1026" spans="1:2" x14ac:dyDescent="0.2">
      <c r="A1026" s="12">
        <v>35808</v>
      </c>
      <c r="B1026" s="2">
        <v>4.03</v>
      </c>
    </row>
    <row r="1027" spans="1:2" x14ac:dyDescent="0.2">
      <c r="A1027" s="12">
        <v>35809</v>
      </c>
      <c r="B1027" s="2">
        <v>4.1399999999999997</v>
      </c>
    </row>
    <row r="1028" spans="1:2" x14ac:dyDescent="0.2">
      <c r="A1028" s="12">
        <v>35810</v>
      </c>
      <c r="B1028" s="2">
        <v>4.2699999999999996</v>
      </c>
    </row>
    <row r="1029" spans="1:2" x14ac:dyDescent="0.2">
      <c r="A1029" s="12">
        <v>35811</v>
      </c>
      <c r="B1029" s="2">
        <v>4.38</v>
      </c>
    </row>
    <row r="1030" spans="1:2" x14ac:dyDescent="0.2">
      <c r="A1030" s="12">
        <v>35814</v>
      </c>
      <c r="B1030" s="2">
        <v>4.3600000000000003</v>
      </c>
    </row>
    <row r="1031" spans="1:2" x14ac:dyDescent="0.2">
      <c r="A1031" s="12">
        <v>35815</v>
      </c>
      <c r="B1031" s="2">
        <v>4.26</v>
      </c>
    </row>
    <row r="1032" spans="1:2" x14ac:dyDescent="0.2">
      <c r="A1032" s="12">
        <v>35816</v>
      </c>
      <c r="B1032" s="2">
        <v>4.21</v>
      </c>
    </row>
    <row r="1033" spans="1:2" x14ac:dyDescent="0.2">
      <c r="A1033" s="12">
        <v>35817</v>
      </c>
      <c r="B1033" s="2">
        <v>4.17</v>
      </c>
    </row>
    <row r="1034" spans="1:2" x14ac:dyDescent="0.2">
      <c r="A1034" s="12">
        <v>35818</v>
      </c>
      <c r="B1034" s="2">
        <v>4.16</v>
      </c>
    </row>
    <row r="1035" spans="1:2" x14ac:dyDescent="0.2">
      <c r="A1035" s="12">
        <v>35821</v>
      </c>
      <c r="B1035" s="2">
        <v>4.2</v>
      </c>
    </row>
    <row r="1036" spans="1:2" x14ac:dyDescent="0.2">
      <c r="A1036" s="12">
        <v>35822</v>
      </c>
      <c r="B1036" s="2">
        <v>4.22</v>
      </c>
    </row>
    <row r="1037" spans="1:2" x14ac:dyDescent="0.2">
      <c r="A1037" s="12">
        <v>35823</v>
      </c>
      <c r="B1037" s="2">
        <v>4.41</v>
      </c>
    </row>
    <row r="1038" spans="1:2" x14ac:dyDescent="0.2">
      <c r="A1038" s="12">
        <v>35824</v>
      </c>
      <c r="B1038" s="2">
        <v>4.45</v>
      </c>
    </row>
    <row r="1039" spans="1:2" x14ac:dyDescent="0.2">
      <c r="A1039" s="12">
        <v>35825</v>
      </c>
      <c r="B1039" s="2">
        <v>4.6100000000000003</v>
      </c>
    </row>
    <row r="1040" spans="1:2" x14ac:dyDescent="0.2">
      <c r="A1040" s="12">
        <v>35828</v>
      </c>
      <c r="B1040" s="2">
        <v>4.71</v>
      </c>
    </row>
    <row r="1041" spans="1:2" x14ac:dyDescent="0.2">
      <c r="A1041" s="12">
        <v>35829</v>
      </c>
      <c r="B1041" s="2">
        <v>4.75</v>
      </c>
    </row>
    <row r="1042" spans="1:2" x14ac:dyDescent="0.2">
      <c r="A1042" s="12">
        <v>35830</v>
      </c>
      <c r="B1042" s="2">
        <v>4.87</v>
      </c>
    </row>
    <row r="1043" spans="1:2" x14ac:dyDescent="0.2">
      <c r="A1043" s="12">
        <v>35831</v>
      </c>
      <c r="B1043" s="2">
        <v>4.83</v>
      </c>
    </row>
    <row r="1044" spans="1:2" x14ac:dyDescent="0.2">
      <c r="A1044" s="12">
        <v>35832</v>
      </c>
      <c r="B1044" s="2">
        <v>4.8099999999999996</v>
      </c>
    </row>
    <row r="1045" spans="1:2" x14ac:dyDescent="0.2">
      <c r="A1045" s="12">
        <v>35835</v>
      </c>
      <c r="B1045" s="2">
        <v>4.8099999999999996</v>
      </c>
    </row>
    <row r="1046" spans="1:2" x14ac:dyDescent="0.2">
      <c r="A1046" s="12">
        <v>35836</v>
      </c>
      <c r="B1046" s="2">
        <v>4.8099999999999996</v>
      </c>
    </row>
    <row r="1047" spans="1:2" x14ac:dyDescent="0.2">
      <c r="A1047" s="12">
        <v>35837</v>
      </c>
      <c r="B1047" s="2">
        <v>4.79</v>
      </c>
    </row>
    <row r="1048" spans="1:2" x14ac:dyDescent="0.2">
      <c r="A1048" s="12">
        <v>35838</v>
      </c>
      <c r="B1048" s="2">
        <v>4.6399999999999997</v>
      </c>
    </row>
    <row r="1049" spans="1:2" x14ac:dyDescent="0.2">
      <c r="A1049" s="12">
        <v>35839</v>
      </c>
      <c r="B1049" s="2">
        <v>4.71</v>
      </c>
    </row>
    <row r="1050" spans="1:2" x14ac:dyDescent="0.2">
      <c r="A1050" s="12">
        <v>35842</v>
      </c>
      <c r="B1050" s="2">
        <v>4.83</v>
      </c>
    </row>
    <row r="1051" spans="1:2" x14ac:dyDescent="0.2">
      <c r="A1051" s="12">
        <v>35843</v>
      </c>
      <c r="B1051" s="2">
        <v>4.53</v>
      </c>
    </row>
    <row r="1052" spans="1:2" x14ac:dyDescent="0.2">
      <c r="A1052" s="12">
        <v>35844</v>
      </c>
      <c r="B1052" s="2">
        <v>4.49</v>
      </c>
    </row>
    <row r="1053" spans="1:2" x14ac:dyDescent="0.2">
      <c r="A1053" s="12">
        <v>35845</v>
      </c>
      <c r="B1053" s="2">
        <v>4.66</v>
      </c>
    </row>
    <row r="1054" spans="1:2" x14ac:dyDescent="0.2">
      <c r="A1054" s="12">
        <v>35846</v>
      </c>
      <c r="B1054" s="2">
        <v>4.6900000000000004</v>
      </c>
    </row>
    <row r="1055" spans="1:2" x14ac:dyDescent="0.2">
      <c r="A1055" s="12">
        <v>35849</v>
      </c>
      <c r="B1055" s="2">
        <v>4.6900000000000004</v>
      </c>
    </row>
    <row r="1056" spans="1:2" x14ac:dyDescent="0.2">
      <c r="A1056" s="12">
        <v>35850</v>
      </c>
      <c r="B1056" s="2">
        <v>4.6500000000000004</v>
      </c>
    </row>
    <row r="1057" spans="1:2" x14ac:dyDescent="0.2">
      <c r="A1057" s="12">
        <v>35851</v>
      </c>
      <c r="B1057" s="2">
        <v>4.74</v>
      </c>
    </row>
    <row r="1058" spans="1:2" x14ac:dyDescent="0.2">
      <c r="A1058" s="12">
        <v>35852</v>
      </c>
      <c r="B1058" s="2">
        <v>4.63</v>
      </c>
    </row>
    <row r="1059" spans="1:2" x14ac:dyDescent="0.2">
      <c r="A1059" s="12">
        <v>35853</v>
      </c>
      <c r="B1059" s="2">
        <v>4.51</v>
      </c>
    </row>
    <row r="1060" spans="1:2" x14ac:dyDescent="0.2">
      <c r="A1060" s="12">
        <v>35856</v>
      </c>
      <c r="B1060" s="2">
        <v>4.58</v>
      </c>
    </row>
    <row r="1061" spans="1:2" x14ac:dyDescent="0.2">
      <c r="A1061" s="12">
        <v>35857</v>
      </c>
      <c r="B1061" s="2">
        <v>4.49</v>
      </c>
    </row>
    <row r="1062" spans="1:2" x14ac:dyDescent="0.2">
      <c r="A1062" s="12">
        <v>35858</v>
      </c>
      <c r="B1062" s="2">
        <v>4.37</v>
      </c>
    </row>
    <row r="1063" spans="1:2" x14ac:dyDescent="0.2">
      <c r="A1063" s="12">
        <v>35859</v>
      </c>
      <c r="B1063" s="2">
        <v>4.3600000000000003</v>
      </c>
    </row>
    <row r="1064" spans="1:2" x14ac:dyDescent="0.2">
      <c r="A1064" s="12">
        <v>35860</v>
      </c>
      <c r="B1064" s="2">
        <v>4.42</v>
      </c>
    </row>
    <row r="1065" spans="1:2" x14ac:dyDescent="0.2">
      <c r="A1065" s="12">
        <v>35863</v>
      </c>
      <c r="B1065" s="2">
        <v>4.42</v>
      </c>
    </row>
    <row r="1066" spans="1:2" x14ac:dyDescent="0.2">
      <c r="A1066" s="12">
        <v>35864</v>
      </c>
      <c r="B1066" s="2">
        <v>4.58</v>
      </c>
    </row>
    <row r="1067" spans="1:2" x14ac:dyDescent="0.2">
      <c r="A1067" s="12">
        <v>35865</v>
      </c>
      <c r="B1067" s="2">
        <v>4.4800000000000004</v>
      </c>
    </row>
    <row r="1068" spans="1:2" x14ac:dyDescent="0.2">
      <c r="A1068" s="12">
        <v>35866</v>
      </c>
      <c r="B1068" s="2">
        <v>4.5</v>
      </c>
    </row>
    <row r="1069" spans="1:2" x14ac:dyDescent="0.2">
      <c r="A1069" s="12">
        <v>35867</v>
      </c>
      <c r="B1069" s="2">
        <v>4.3899999999999997</v>
      </c>
    </row>
    <row r="1070" spans="1:2" x14ac:dyDescent="0.2">
      <c r="A1070" s="12">
        <v>35870</v>
      </c>
      <c r="B1070" s="2">
        <v>4.49</v>
      </c>
    </row>
    <row r="1071" spans="1:2" x14ac:dyDescent="0.2">
      <c r="A1071" s="12">
        <v>35871</v>
      </c>
      <c r="B1071" s="2">
        <v>4.6100000000000003</v>
      </c>
    </row>
    <row r="1072" spans="1:2" x14ac:dyDescent="0.2">
      <c r="A1072" s="12">
        <v>35872</v>
      </c>
      <c r="B1072" s="2">
        <v>4.6900000000000004</v>
      </c>
    </row>
    <row r="1073" spans="1:2" x14ac:dyDescent="0.2">
      <c r="A1073" s="12">
        <v>35873</v>
      </c>
      <c r="B1073" s="2">
        <v>4.66</v>
      </c>
    </row>
    <row r="1074" spans="1:2" x14ac:dyDescent="0.2">
      <c r="A1074" s="12">
        <v>35874</v>
      </c>
      <c r="B1074" s="2">
        <v>4.59</v>
      </c>
    </row>
    <row r="1075" spans="1:2" x14ac:dyDescent="0.2">
      <c r="A1075" s="12">
        <v>35877</v>
      </c>
      <c r="B1075" s="2">
        <v>4.46</v>
      </c>
    </row>
    <row r="1076" spans="1:2" x14ac:dyDescent="0.2">
      <c r="A1076" s="12">
        <v>35878</v>
      </c>
      <c r="B1076" s="2">
        <v>4.46</v>
      </c>
    </row>
    <row r="1077" spans="1:2" x14ac:dyDescent="0.2">
      <c r="A1077" s="12">
        <v>35879</v>
      </c>
      <c r="B1077" s="2">
        <v>4.42</v>
      </c>
    </row>
    <row r="1078" spans="1:2" x14ac:dyDescent="0.2">
      <c r="A1078" s="12">
        <v>35880</v>
      </c>
      <c r="B1078" s="2">
        <v>4.41</v>
      </c>
    </row>
    <row r="1079" spans="1:2" x14ac:dyDescent="0.2">
      <c r="A1079" s="12">
        <v>35881</v>
      </c>
      <c r="B1079" s="2">
        <v>4.45</v>
      </c>
    </row>
    <row r="1080" spans="1:2" x14ac:dyDescent="0.2">
      <c r="A1080" s="12">
        <v>35884</v>
      </c>
      <c r="B1080" s="2">
        <v>4.45</v>
      </c>
    </row>
    <row r="1081" spans="1:2" x14ac:dyDescent="0.2">
      <c r="A1081" s="12">
        <v>35885</v>
      </c>
      <c r="B1081" s="2">
        <v>4.47</v>
      </c>
    </row>
    <row r="1082" spans="1:2" x14ac:dyDescent="0.2">
      <c r="A1082" s="12">
        <v>35886</v>
      </c>
      <c r="B1082" s="2">
        <v>4.49</v>
      </c>
    </row>
    <row r="1083" spans="1:2" x14ac:dyDescent="0.2">
      <c r="A1083" s="12">
        <v>35887</v>
      </c>
      <c r="B1083" s="2">
        <v>4.51</v>
      </c>
    </row>
    <row r="1084" spans="1:2" x14ac:dyDescent="0.2">
      <c r="A1084" s="12">
        <v>35888</v>
      </c>
      <c r="B1084" s="2">
        <v>4.45</v>
      </c>
    </row>
    <row r="1085" spans="1:2" x14ac:dyDescent="0.2">
      <c r="A1085" s="12">
        <v>35891</v>
      </c>
      <c r="B1085" s="2">
        <v>4.6100000000000003</v>
      </c>
    </row>
    <row r="1086" spans="1:2" x14ac:dyDescent="0.2">
      <c r="A1086" s="12">
        <v>35892</v>
      </c>
      <c r="B1086" s="2">
        <v>4.6399999999999997</v>
      </c>
    </row>
    <row r="1087" spans="1:2" x14ac:dyDescent="0.2">
      <c r="A1087" s="12">
        <v>35893</v>
      </c>
      <c r="B1087" s="2">
        <v>4.58</v>
      </c>
    </row>
    <row r="1088" spans="1:2" x14ac:dyDescent="0.2">
      <c r="A1088" s="12">
        <v>35894</v>
      </c>
      <c r="B1088" s="2">
        <v>4.5599999999999996</v>
      </c>
    </row>
    <row r="1089" spans="1:2" x14ac:dyDescent="0.2">
      <c r="A1089" s="12">
        <v>35899</v>
      </c>
      <c r="B1089" s="2">
        <v>4.55</v>
      </c>
    </row>
    <row r="1090" spans="1:2" x14ac:dyDescent="0.2">
      <c r="A1090" s="12">
        <v>35900</v>
      </c>
      <c r="B1090" s="2">
        <v>4.5599999999999996</v>
      </c>
    </row>
    <row r="1091" spans="1:2" x14ac:dyDescent="0.2">
      <c r="A1091" s="12">
        <v>35901</v>
      </c>
      <c r="B1091" s="2">
        <v>4.51</v>
      </c>
    </row>
    <row r="1092" spans="1:2" x14ac:dyDescent="0.2">
      <c r="A1092" s="12">
        <v>35902</v>
      </c>
      <c r="B1092" s="2">
        <v>4.47</v>
      </c>
    </row>
    <row r="1093" spans="1:2" x14ac:dyDescent="0.2">
      <c r="A1093" s="12">
        <v>35905</v>
      </c>
      <c r="B1093" s="2">
        <v>4.4800000000000004</v>
      </c>
    </row>
    <row r="1094" spans="1:2" x14ac:dyDescent="0.2">
      <c r="A1094" s="12">
        <v>35906</v>
      </c>
      <c r="B1094" s="2">
        <v>4.46</v>
      </c>
    </row>
    <row r="1095" spans="1:2" x14ac:dyDescent="0.2">
      <c r="A1095" s="12">
        <v>35907</v>
      </c>
      <c r="B1095" s="2">
        <v>4.49</v>
      </c>
    </row>
    <row r="1096" spans="1:2" x14ac:dyDescent="0.2">
      <c r="A1096" s="12">
        <v>35908</v>
      </c>
      <c r="B1096" s="2">
        <v>4.45</v>
      </c>
    </row>
    <row r="1097" spans="1:2" x14ac:dyDescent="0.2">
      <c r="A1097" s="12">
        <v>35909</v>
      </c>
      <c r="B1097" s="2">
        <v>4.41</v>
      </c>
    </row>
    <row r="1098" spans="1:2" x14ac:dyDescent="0.2">
      <c r="A1098" s="12">
        <v>35912</v>
      </c>
      <c r="B1098" s="2">
        <v>4.33</v>
      </c>
    </row>
    <row r="1099" spans="1:2" x14ac:dyDescent="0.2">
      <c r="A1099" s="12">
        <v>35913</v>
      </c>
      <c r="B1099" s="2">
        <v>4.34</v>
      </c>
    </row>
    <row r="1100" spans="1:2" x14ac:dyDescent="0.2">
      <c r="A1100" s="12">
        <v>35914</v>
      </c>
      <c r="B1100" s="2">
        <v>4.26</v>
      </c>
    </row>
    <row r="1101" spans="1:2" x14ac:dyDescent="0.2">
      <c r="A1101" s="12">
        <v>35915</v>
      </c>
      <c r="B1101" s="2">
        <v>4.3099999999999996</v>
      </c>
    </row>
    <row r="1102" spans="1:2" x14ac:dyDescent="0.2">
      <c r="A1102" s="12">
        <v>35916</v>
      </c>
      <c r="B1102" s="2">
        <v>4.41</v>
      </c>
    </row>
    <row r="1103" spans="1:2" x14ac:dyDescent="0.2">
      <c r="A1103" s="12">
        <v>35920</v>
      </c>
      <c r="B1103" s="2">
        <v>4.46</v>
      </c>
    </row>
    <row r="1104" spans="1:2" x14ac:dyDescent="0.2">
      <c r="A1104" s="12">
        <v>35921</v>
      </c>
      <c r="B1104" s="2">
        <v>4.45</v>
      </c>
    </row>
    <row r="1105" spans="1:2" x14ac:dyDescent="0.2">
      <c r="A1105" s="12">
        <v>35922</v>
      </c>
      <c r="B1105" s="2">
        <v>4.3899999999999997</v>
      </c>
    </row>
    <row r="1106" spans="1:2" x14ac:dyDescent="0.2">
      <c r="A1106" s="12">
        <v>35923</v>
      </c>
      <c r="B1106" s="2">
        <v>4.42</v>
      </c>
    </row>
    <row r="1107" spans="1:2" x14ac:dyDescent="0.2">
      <c r="A1107" s="12">
        <v>35926</v>
      </c>
      <c r="B1107" s="2">
        <v>4.5</v>
      </c>
    </row>
    <row r="1108" spans="1:2" x14ac:dyDescent="0.2">
      <c r="A1108" s="12">
        <v>35927</v>
      </c>
      <c r="B1108" s="2">
        <v>4.3899999999999997</v>
      </c>
    </row>
    <row r="1109" spans="1:2" x14ac:dyDescent="0.2">
      <c r="A1109" s="12">
        <v>35928</v>
      </c>
      <c r="B1109" s="2">
        <v>4.42</v>
      </c>
    </row>
    <row r="1110" spans="1:2" x14ac:dyDescent="0.2">
      <c r="A1110" s="12">
        <v>35929</v>
      </c>
      <c r="B1110" s="2">
        <v>4.37</v>
      </c>
    </row>
    <row r="1111" spans="1:2" x14ac:dyDescent="0.2">
      <c r="A1111" s="12">
        <v>35930</v>
      </c>
      <c r="B1111" s="2">
        <v>4.3099999999999996</v>
      </c>
    </row>
    <row r="1112" spans="1:2" x14ac:dyDescent="0.2">
      <c r="A1112" s="12">
        <v>35933</v>
      </c>
      <c r="B1112" s="2">
        <v>4.18</v>
      </c>
    </row>
    <row r="1113" spans="1:2" x14ac:dyDescent="0.2">
      <c r="A1113" s="12">
        <v>35934</v>
      </c>
      <c r="B1113" s="2">
        <v>4.2</v>
      </c>
    </row>
    <row r="1114" spans="1:2" x14ac:dyDescent="0.2">
      <c r="A1114" s="12">
        <v>35935</v>
      </c>
      <c r="B1114" s="2">
        <v>4.21</v>
      </c>
    </row>
    <row r="1115" spans="1:2" x14ac:dyDescent="0.2">
      <c r="A1115" s="12">
        <v>35936</v>
      </c>
      <c r="B1115" s="2">
        <v>4.17</v>
      </c>
    </row>
    <row r="1116" spans="1:2" x14ac:dyDescent="0.2">
      <c r="A1116" s="12">
        <v>35937</v>
      </c>
      <c r="B1116" s="2">
        <v>4.24</v>
      </c>
    </row>
    <row r="1117" spans="1:2" x14ac:dyDescent="0.2">
      <c r="A1117" s="12">
        <v>35941</v>
      </c>
      <c r="B1117" s="2">
        <v>4.2300000000000004</v>
      </c>
    </row>
    <row r="1118" spans="1:2" x14ac:dyDescent="0.2">
      <c r="A1118" s="12">
        <v>35942</v>
      </c>
      <c r="B1118" s="2">
        <v>4.13</v>
      </c>
    </row>
    <row r="1119" spans="1:2" x14ac:dyDescent="0.2">
      <c r="A1119" s="12">
        <v>35943</v>
      </c>
      <c r="B1119" s="2">
        <v>4.1100000000000003</v>
      </c>
    </row>
    <row r="1120" spans="1:2" x14ac:dyDescent="0.2">
      <c r="A1120" s="12">
        <v>35944</v>
      </c>
      <c r="B1120" s="2">
        <v>4.09</v>
      </c>
    </row>
    <row r="1121" spans="1:2" x14ac:dyDescent="0.2">
      <c r="A1121" s="12">
        <v>35947</v>
      </c>
      <c r="B1121" s="2">
        <v>4.17</v>
      </c>
    </row>
    <row r="1122" spans="1:2" x14ac:dyDescent="0.2">
      <c r="A1122" s="12">
        <v>35948</v>
      </c>
      <c r="B1122" s="2">
        <v>4.1399999999999997</v>
      </c>
    </row>
    <row r="1123" spans="1:2" x14ac:dyDescent="0.2">
      <c r="A1123" s="12">
        <v>35949</v>
      </c>
      <c r="B1123" s="2">
        <v>4.16</v>
      </c>
    </row>
    <row r="1124" spans="1:2" x14ac:dyDescent="0.2">
      <c r="A1124" s="12">
        <v>35950</v>
      </c>
      <c r="B1124" s="2">
        <v>4.16</v>
      </c>
    </row>
    <row r="1125" spans="1:2" x14ac:dyDescent="0.2">
      <c r="A1125" s="12">
        <v>35951</v>
      </c>
      <c r="B1125" s="2">
        <v>4.1900000000000004</v>
      </c>
    </row>
    <row r="1126" spans="1:2" x14ac:dyDescent="0.2">
      <c r="A1126" s="12">
        <v>35954</v>
      </c>
      <c r="B1126" s="2">
        <v>4.37</v>
      </c>
    </row>
    <row r="1127" spans="1:2" x14ac:dyDescent="0.2">
      <c r="A1127" s="12">
        <v>35955</v>
      </c>
      <c r="B1127" s="2">
        <v>4.42</v>
      </c>
    </row>
    <row r="1128" spans="1:2" x14ac:dyDescent="0.2">
      <c r="A1128" s="12">
        <v>35956</v>
      </c>
      <c r="B1128" s="2">
        <v>4.3499999999999996</v>
      </c>
    </row>
    <row r="1129" spans="1:2" x14ac:dyDescent="0.2">
      <c r="A1129" s="12">
        <v>35957</v>
      </c>
      <c r="B1129" s="2">
        <v>4.2699999999999996</v>
      </c>
    </row>
    <row r="1130" spans="1:2" x14ac:dyDescent="0.2">
      <c r="A1130" s="12">
        <v>35958</v>
      </c>
      <c r="B1130" s="2">
        <v>4.17</v>
      </c>
    </row>
    <row r="1131" spans="1:2" x14ac:dyDescent="0.2">
      <c r="A1131" s="12">
        <v>35961</v>
      </c>
      <c r="B1131" s="2">
        <v>4.21</v>
      </c>
    </row>
    <row r="1132" spans="1:2" x14ac:dyDescent="0.2">
      <c r="A1132" s="12">
        <v>35962</v>
      </c>
      <c r="B1132" s="2">
        <v>4.1900000000000004</v>
      </c>
    </row>
    <row r="1133" spans="1:2" x14ac:dyDescent="0.2">
      <c r="A1133" s="12">
        <v>35963</v>
      </c>
      <c r="B1133" s="2">
        <v>4.29</v>
      </c>
    </row>
    <row r="1134" spans="1:2" x14ac:dyDescent="0.2">
      <c r="A1134" s="12">
        <v>35964</v>
      </c>
      <c r="B1134" s="2">
        <v>4.29</v>
      </c>
    </row>
    <row r="1135" spans="1:2" x14ac:dyDescent="0.2">
      <c r="A1135" s="12">
        <v>35965</v>
      </c>
      <c r="B1135" s="2">
        <v>4.29</v>
      </c>
    </row>
    <row r="1136" spans="1:2" x14ac:dyDescent="0.2">
      <c r="A1136" s="12">
        <v>35968</v>
      </c>
      <c r="B1136" s="2">
        <v>4.26</v>
      </c>
    </row>
    <row r="1137" spans="1:2" x14ac:dyDescent="0.2">
      <c r="A1137" s="12">
        <v>35969</v>
      </c>
      <c r="B1137" s="2">
        <v>4.28</v>
      </c>
    </row>
    <row r="1138" spans="1:2" x14ac:dyDescent="0.2">
      <c r="A1138" s="12">
        <v>35970</v>
      </c>
      <c r="B1138" s="2">
        <v>4.29</v>
      </c>
    </row>
    <row r="1139" spans="1:2" x14ac:dyDescent="0.2">
      <c r="A1139" s="12">
        <v>35971</v>
      </c>
      <c r="B1139" s="2">
        <v>4.33</v>
      </c>
    </row>
    <row r="1140" spans="1:2" x14ac:dyDescent="0.2">
      <c r="A1140" s="12">
        <v>35972</v>
      </c>
      <c r="B1140" s="2">
        <v>4.38</v>
      </c>
    </row>
    <row r="1141" spans="1:2" x14ac:dyDescent="0.2">
      <c r="A1141" s="12">
        <v>35975</v>
      </c>
      <c r="B1141" s="2">
        <v>4.34</v>
      </c>
    </row>
    <row r="1142" spans="1:2" x14ac:dyDescent="0.2">
      <c r="A1142" s="12">
        <v>35976</v>
      </c>
      <c r="B1142" s="2">
        <v>4.32</v>
      </c>
    </row>
    <row r="1143" spans="1:2" x14ac:dyDescent="0.2">
      <c r="A1143" s="12">
        <v>35977</v>
      </c>
      <c r="B1143" s="2">
        <v>4.3099999999999996</v>
      </c>
    </row>
    <row r="1144" spans="1:2" x14ac:dyDescent="0.2">
      <c r="A1144" s="12">
        <v>35978</v>
      </c>
      <c r="B1144" s="2">
        <v>4.32</v>
      </c>
    </row>
    <row r="1145" spans="1:2" x14ac:dyDescent="0.2">
      <c r="A1145" s="12">
        <v>35979</v>
      </c>
      <c r="B1145" s="2">
        <v>4.33</v>
      </c>
    </row>
    <row r="1146" spans="1:2" x14ac:dyDescent="0.2">
      <c r="A1146" s="12">
        <v>35982</v>
      </c>
      <c r="B1146" s="2">
        <v>4.33</v>
      </c>
    </row>
    <row r="1147" spans="1:2" x14ac:dyDescent="0.2">
      <c r="A1147" s="12">
        <v>35983</v>
      </c>
      <c r="B1147" s="2">
        <v>4.32</v>
      </c>
    </row>
    <row r="1148" spans="1:2" x14ac:dyDescent="0.2">
      <c r="A1148" s="12">
        <v>35984</v>
      </c>
      <c r="B1148" s="2">
        <v>4.34</v>
      </c>
    </row>
    <row r="1149" spans="1:2" x14ac:dyDescent="0.2">
      <c r="A1149" s="12">
        <v>35985</v>
      </c>
      <c r="B1149" s="2">
        <v>4.47</v>
      </c>
    </row>
    <row r="1150" spans="1:2" x14ac:dyDescent="0.2">
      <c r="A1150" s="12">
        <v>35986</v>
      </c>
      <c r="B1150" s="2">
        <v>4.49</v>
      </c>
    </row>
    <row r="1151" spans="1:2" x14ac:dyDescent="0.2">
      <c r="A1151" s="12">
        <v>35989</v>
      </c>
      <c r="B1151" s="2">
        <v>4.59</v>
      </c>
    </row>
    <row r="1152" spans="1:2" x14ac:dyDescent="0.2">
      <c r="A1152" s="12">
        <v>35990</v>
      </c>
      <c r="B1152" s="2">
        <v>4.76</v>
      </c>
    </row>
    <row r="1153" spans="1:2" x14ac:dyDescent="0.2">
      <c r="A1153" s="12">
        <v>35991</v>
      </c>
      <c r="B1153" s="2">
        <v>4.76</v>
      </c>
    </row>
    <row r="1154" spans="1:2" x14ac:dyDescent="0.2">
      <c r="A1154" s="12">
        <v>35992</v>
      </c>
      <c r="B1154" s="2">
        <v>4.79</v>
      </c>
    </row>
    <row r="1155" spans="1:2" x14ac:dyDescent="0.2">
      <c r="A1155" s="12">
        <v>35993</v>
      </c>
      <c r="B1155" s="2">
        <v>4.87</v>
      </c>
    </row>
    <row r="1156" spans="1:2" x14ac:dyDescent="0.2">
      <c r="A1156" s="12">
        <v>35996</v>
      </c>
      <c r="B1156" s="2">
        <v>4.79</v>
      </c>
    </row>
    <row r="1157" spans="1:2" x14ac:dyDescent="0.2">
      <c r="A1157" s="12">
        <v>35997</v>
      </c>
      <c r="B1157" s="2">
        <v>4.67</v>
      </c>
    </row>
    <row r="1158" spans="1:2" x14ac:dyDescent="0.2">
      <c r="A1158" s="12">
        <v>35998</v>
      </c>
      <c r="B1158" s="2">
        <v>4.58</v>
      </c>
    </row>
    <row r="1159" spans="1:2" x14ac:dyDescent="0.2">
      <c r="A1159" s="12">
        <v>35999</v>
      </c>
      <c r="B1159" s="2">
        <v>4.47</v>
      </c>
    </row>
    <row r="1160" spans="1:2" x14ac:dyDescent="0.2">
      <c r="A1160" s="12">
        <v>36000</v>
      </c>
      <c r="B1160" s="2">
        <v>4.47</v>
      </c>
    </row>
    <row r="1161" spans="1:2" x14ac:dyDescent="0.2">
      <c r="A1161" s="12">
        <v>36003</v>
      </c>
      <c r="B1161" s="2">
        <v>4.41</v>
      </c>
    </row>
    <row r="1162" spans="1:2" x14ac:dyDescent="0.2">
      <c r="A1162" s="12">
        <v>36004</v>
      </c>
      <c r="B1162" s="2">
        <v>4.4000000000000004</v>
      </c>
    </row>
    <row r="1163" spans="1:2" x14ac:dyDescent="0.2">
      <c r="A1163" s="12">
        <v>36005</v>
      </c>
      <c r="B1163" s="2">
        <v>4.37</v>
      </c>
    </row>
    <row r="1164" spans="1:2" x14ac:dyDescent="0.2">
      <c r="A1164" s="12">
        <v>36006</v>
      </c>
      <c r="B1164" s="2">
        <v>4.41</v>
      </c>
    </row>
    <row r="1165" spans="1:2" x14ac:dyDescent="0.2">
      <c r="A1165" s="12">
        <v>36007</v>
      </c>
      <c r="B1165" s="2">
        <v>4.38</v>
      </c>
    </row>
    <row r="1166" spans="1:2" x14ac:dyDescent="0.2">
      <c r="A1166" s="12">
        <v>36010</v>
      </c>
      <c r="B1166" s="2">
        <v>4.3</v>
      </c>
    </row>
    <row r="1167" spans="1:2" x14ac:dyDescent="0.2">
      <c r="A1167" s="12">
        <v>36011</v>
      </c>
      <c r="B1167" s="2">
        <v>4.3</v>
      </c>
    </row>
    <row r="1168" spans="1:2" x14ac:dyDescent="0.2">
      <c r="A1168" s="12">
        <v>36012</v>
      </c>
      <c r="B1168" s="2">
        <v>4.25</v>
      </c>
    </row>
    <row r="1169" spans="1:2" x14ac:dyDescent="0.2">
      <c r="A1169" s="12">
        <v>36013</v>
      </c>
      <c r="B1169" s="2">
        <v>4.13</v>
      </c>
    </row>
    <row r="1170" spans="1:2" x14ac:dyDescent="0.2">
      <c r="A1170" s="12">
        <v>36014</v>
      </c>
      <c r="B1170" s="2">
        <v>4.1500000000000004</v>
      </c>
    </row>
    <row r="1171" spans="1:2" x14ac:dyDescent="0.2">
      <c r="A1171" s="12">
        <v>36017</v>
      </c>
      <c r="B1171" s="2">
        <v>4.17</v>
      </c>
    </row>
    <row r="1172" spans="1:2" x14ac:dyDescent="0.2">
      <c r="A1172" s="12">
        <v>36018</v>
      </c>
      <c r="B1172" s="2">
        <v>4.04</v>
      </c>
    </row>
    <row r="1173" spans="1:2" x14ac:dyDescent="0.2">
      <c r="A1173" s="12">
        <v>36019</v>
      </c>
      <c r="B1173" s="2">
        <v>4.05</v>
      </c>
    </row>
    <row r="1174" spans="1:2" x14ac:dyDescent="0.2">
      <c r="A1174" s="12">
        <v>36020</v>
      </c>
      <c r="B1174" s="2">
        <v>3.89</v>
      </c>
    </row>
    <row r="1175" spans="1:2" x14ac:dyDescent="0.2">
      <c r="A1175" s="12">
        <v>36021</v>
      </c>
      <c r="B1175" s="2">
        <v>3.81</v>
      </c>
    </row>
    <row r="1176" spans="1:2" x14ac:dyDescent="0.2">
      <c r="A1176" s="12">
        <v>36024</v>
      </c>
      <c r="B1176" s="2">
        <v>3.77</v>
      </c>
    </row>
    <row r="1177" spans="1:2" x14ac:dyDescent="0.2">
      <c r="A1177" s="12">
        <v>36025</v>
      </c>
      <c r="B1177" s="2">
        <v>3.98</v>
      </c>
    </row>
    <row r="1178" spans="1:2" x14ac:dyDescent="0.2">
      <c r="A1178" s="12">
        <v>36026</v>
      </c>
      <c r="B1178" s="2">
        <v>4.08</v>
      </c>
    </row>
    <row r="1179" spans="1:2" x14ac:dyDescent="0.2">
      <c r="A1179" s="12">
        <v>36027</v>
      </c>
      <c r="B1179" s="2">
        <v>3.98</v>
      </c>
    </row>
    <row r="1180" spans="1:2" x14ac:dyDescent="0.2">
      <c r="A1180" s="12">
        <v>36028</v>
      </c>
      <c r="B1180" s="2">
        <v>3.8</v>
      </c>
    </row>
    <row r="1181" spans="1:2" x14ac:dyDescent="0.2">
      <c r="A1181" s="12">
        <v>36031</v>
      </c>
      <c r="B1181" s="2">
        <v>3.76</v>
      </c>
    </row>
    <row r="1182" spans="1:2" x14ac:dyDescent="0.2">
      <c r="A1182" s="12">
        <v>36032</v>
      </c>
      <c r="B1182" s="2">
        <v>3.94</v>
      </c>
    </row>
    <row r="1183" spans="1:2" x14ac:dyDescent="0.2">
      <c r="A1183" s="12">
        <v>36033</v>
      </c>
      <c r="B1183" s="2">
        <v>3.84</v>
      </c>
    </row>
    <row r="1184" spans="1:2" x14ac:dyDescent="0.2">
      <c r="A1184" s="12">
        <v>36034</v>
      </c>
      <c r="B1184" s="2">
        <v>3.73</v>
      </c>
    </row>
    <row r="1185" spans="1:2" x14ac:dyDescent="0.2">
      <c r="A1185" s="12">
        <v>36035</v>
      </c>
      <c r="B1185" s="2">
        <v>3.54</v>
      </c>
    </row>
    <row r="1186" spans="1:2" x14ac:dyDescent="0.2">
      <c r="A1186" s="12">
        <v>36039</v>
      </c>
      <c r="B1186" s="2">
        <v>3.34</v>
      </c>
    </row>
    <row r="1187" spans="1:2" x14ac:dyDescent="0.2">
      <c r="A1187" s="12">
        <v>36040</v>
      </c>
      <c r="B1187" s="2">
        <v>3.21</v>
      </c>
    </row>
    <row r="1188" spans="1:2" x14ac:dyDescent="0.2">
      <c r="A1188" s="12">
        <v>36041</v>
      </c>
      <c r="B1188" s="2">
        <v>2.98</v>
      </c>
    </row>
    <row r="1189" spans="1:2" x14ac:dyDescent="0.2">
      <c r="A1189" s="12">
        <v>36042</v>
      </c>
      <c r="B1189" s="2">
        <v>3.08</v>
      </c>
    </row>
    <row r="1190" spans="1:2" x14ac:dyDescent="0.2">
      <c r="A1190" s="12">
        <v>36045</v>
      </c>
      <c r="B1190" s="2">
        <v>3.27</v>
      </c>
    </row>
    <row r="1191" spans="1:2" x14ac:dyDescent="0.2">
      <c r="A1191" s="12">
        <v>36046</v>
      </c>
      <c r="B1191" s="2">
        <v>3.27</v>
      </c>
    </row>
    <row r="1192" spans="1:2" x14ac:dyDescent="0.2">
      <c r="A1192" s="12">
        <v>36047</v>
      </c>
      <c r="B1192" s="2">
        <v>3.2</v>
      </c>
    </row>
    <row r="1193" spans="1:2" x14ac:dyDescent="0.2">
      <c r="A1193" s="12">
        <v>36048</v>
      </c>
      <c r="B1193" s="2">
        <v>2.94</v>
      </c>
    </row>
    <row r="1194" spans="1:2" x14ac:dyDescent="0.2">
      <c r="A1194" s="12">
        <v>36049</v>
      </c>
      <c r="B1194" s="2">
        <v>2.79</v>
      </c>
    </row>
    <row r="1195" spans="1:2" x14ac:dyDescent="0.2">
      <c r="A1195" s="12">
        <v>36052</v>
      </c>
      <c r="B1195" s="2">
        <v>2.79</v>
      </c>
    </row>
    <row r="1196" spans="1:2" x14ac:dyDescent="0.2">
      <c r="A1196" s="12">
        <v>36053</v>
      </c>
      <c r="B1196" s="2">
        <v>2.73</v>
      </c>
    </row>
    <row r="1197" spans="1:2" x14ac:dyDescent="0.2">
      <c r="A1197" s="12">
        <v>36054</v>
      </c>
      <c r="B1197" s="2">
        <v>2.82</v>
      </c>
    </row>
    <row r="1198" spans="1:2" x14ac:dyDescent="0.2">
      <c r="A1198" s="12">
        <v>36055</v>
      </c>
      <c r="B1198" s="2">
        <v>2.81</v>
      </c>
    </row>
    <row r="1199" spans="1:2" x14ac:dyDescent="0.2">
      <c r="A1199" s="12">
        <v>36056</v>
      </c>
      <c r="B1199" s="2">
        <v>2.83</v>
      </c>
    </row>
    <row r="1200" spans="1:2" x14ac:dyDescent="0.2">
      <c r="A1200" s="12">
        <v>36059</v>
      </c>
      <c r="B1200" s="2">
        <v>2.66</v>
      </c>
    </row>
    <row r="1201" spans="1:2" x14ac:dyDescent="0.2">
      <c r="A1201" s="12">
        <v>36060</v>
      </c>
      <c r="B1201" s="2">
        <v>2.73</v>
      </c>
    </row>
    <row r="1202" spans="1:2" x14ac:dyDescent="0.2">
      <c r="A1202" s="12">
        <v>36061</v>
      </c>
      <c r="B1202" s="2">
        <v>2.75</v>
      </c>
    </row>
    <row r="1203" spans="1:2" x14ac:dyDescent="0.2">
      <c r="A1203" s="12">
        <v>36062</v>
      </c>
      <c r="B1203" s="2">
        <v>2.66</v>
      </c>
    </row>
    <row r="1204" spans="1:2" x14ac:dyDescent="0.2">
      <c r="A1204" s="12">
        <v>36063</v>
      </c>
      <c r="B1204" s="2">
        <v>2.48</v>
      </c>
    </row>
    <row r="1205" spans="1:2" x14ac:dyDescent="0.2">
      <c r="A1205" s="12">
        <v>36066</v>
      </c>
      <c r="B1205" s="2">
        <v>2.52</v>
      </c>
    </row>
    <row r="1206" spans="1:2" x14ac:dyDescent="0.2">
      <c r="A1206" s="12">
        <v>36067</v>
      </c>
      <c r="B1206" s="2">
        <v>2.56</v>
      </c>
    </row>
    <row r="1207" spans="1:2" x14ac:dyDescent="0.2">
      <c r="A1207" s="12">
        <v>36068</v>
      </c>
      <c r="B1207" s="2">
        <v>2.4</v>
      </c>
    </row>
    <row r="1208" spans="1:2" x14ac:dyDescent="0.2">
      <c r="A1208" s="12">
        <v>36069</v>
      </c>
      <c r="B1208" s="2">
        <v>2.23</v>
      </c>
    </row>
    <row r="1209" spans="1:2" x14ac:dyDescent="0.2">
      <c r="A1209" s="12">
        <v>36070</v>
      </c>
      <c r="B1209" s="2">
        <v>2.1</v>
      </c>
    </row>
    <row r="1210" spans="1:2" x14ac:dyDescent="0.2">
      <c r="A1210" s="12">
        <v>36073</v>
      </c>
      <c r="B1210" s="2">
        <v>2.17</v>
      </c>
    </row>
    <row r="1211" spans="1:2" x14ac:dyDescent="0.2">
      <c r="A1211" s="12">
        <v>36074</v>
      </c>
      <c r="B1211" s="2">
        <v>2.36</v>
      </c>
    </row>
    <row r="1212" spans="1:2" x14ac:dyDescent="0.2">
      <c r="A1212" s="12">
        <v>36075</v>
      </c>
      <c r="B1212" s="2">
        <v>2.4900000000000002</v>
      </c>
    </row>
    <row r="1213" spans="1:2" x14ac:dyDescent="0.2">
      <c r="A1213" s="12">
        <v>36076</v>
      </c>
      <c r="B1213" s="2">
        <v>2.35</v>
      </c>
    </row>
    <row r="1214" spans="1:2" x14ac:dyDescent="0.2">
      <c r="A1214" s="12">
        <v>36077</v>
      </c>
      <c r="B1214" s="2">
        <v>2.42</v>
      </c>
    </row>
    <row r="1215" spans="1:2" x14ac:dyDescent="0.2">
      <c r="A1215" s="12">
        <v>36080</v>
      </c>
      <c r="B1215" s="2">
        <v>2.65</v>
      </c>
    </row>
    <row r="1216" spans="1:2" x14ac:dyDescent="0.2">
      <c r="A1216" s="12">
        <v>36081</v>
      </c>
      <c r="B1216" s="2">
        <v>2.64</v>
      </c>
    </row>
    <row r="1217" spans="1:2" x14ac:dyDescent="0.2">
      <c r="A1217" s="12">
        <v>36082</v>
      </c>
      <c r="B1217" s="2">
        <v>2.54</v>
      </c>
    </row>
    <row r="1218" spans="1:2" x14ac:dyDescent="0.2">
      <c r="A1218" s="12">
        <v>36083</v>
      </c>
      <c r="B1218" s="2">
        <v>2.67</v>
      </c>
    </row>
    <row r="1219" spans="1:2" x14ac:dyDescent="0.2">
      <c r="A1219" s="12">
        <v>36084</v>
      </c>
      <c r="B1219" s="2">
        <v>2.83</v>
      </c>
    </row>
    <row r="1220" spans="1:2" x14ac:dyDescent="0.2">
      <c r="A1220" s="12">
        <v>36087</v>
      </c>
      <c r="B1220" s="2">
        <v>2.88</v>
      </c>
    </row>
    <row r="1221" spans="1:2" x14ac:dyDescent="0.2">
      <c r="A1221" s="12">
        <v>36088</v>
      </c>
      <c r="B1221" s="2">
        <v>3.04</v>
      </c>
    </row>
    <row r="1222" spans="1:2" x14ac:dyDescent="0.2">
      <c r="A1222" s="12">
        <v>36089</v>
      </c>
      <c r="B1222" s="2">
        <v>3.07</v>
      </c>
    </row>
    <row r="1223" spans="1:2" x14ac:dyDescent="0.2">
      <c r="A1223" s="12">
        <v>36090</v>
      </c>
      <c r="B1223" s="2">
        <v>3.16</v>
      </c>
    </row>
    <row r="1224" spans="1:2" x14ac:dyDescent="0.2">
      <c r="A1224" s="12">
        <v>36091</v>
      </c>
      <c r="B1224" s="2">
        <v>3.13</v>
      </c>
    </row>
    <row r="1225" spans="1:2" x14ac:dyDescent="0.2">
      <c r="A1225" s="12">
        <v>36094</v>
      </c>
      <c r="B1225" s="2">
        <v>3.25</v>
      </c>
    </row>
    <row r="1226" spans="1:2" x14ac:dyDescent="0.2">
      <c r="A1226" s="12">
        <v>36095</v>
      </c>
      <c r="B1226" s="2">
        <v>3.25</v>
      </c>
    </row>
    <row r="1227" spans="1:2" x14ac:dyDescent="0.2">
      <c r="A1227" s="12">
        <v>36096</v>
      </c>
      <c r="B1227" s="2">
        <v>3.13</v>
      </c>
    </row>
    <row r="1228" spans="1:2" x14ac:dyDescent="0.2">
      <c r="A1228" s="12">
        <v>36097</v>
      </c>
      <c r="B1228" s="2">
        <v>3.1</v>
      </c>
    </row>
    <row r="1229" spans="1:2" x14ac:dyDescent="0.2">
      <c r="A1229" s="12">
        <v>36098</v>
      </c>
      <c r="B1229" s="2">
        <v>3.22</v>
      </c>
    </row>
    <row r="1230" spans="1:2" x14ac:dyDescent="0.2">
      <c r="A1230" s="12">
        <v>36101</v>
      </c>
      <c r="B1230" s="2">
        <v>3.13</v>
      </c>
    </row>
    <row r="1231" spans="1:2" x14ac:dyDescent="0.2">
      <c r="A1231" s="12">
        <v>36102</v>
      </c>
      <c r="B1231" s="2">
        <v>3.25</v>
      </c>
    </row>
    <row r="1232" spans="1:2" x14ac:dyDescent="0.2">
      <c r="A1232" s="12">
        <v>36103</v>
      </c>
      <c r="B1232" s="2">
        <v>3.35</v>
      </c>
    </row>
    <row r="1233" spans="1:2" x14ac:dyDescent="0.2">
      <c r="A1233" s="12">
        <v>36104</v>
      </c>
      <c r="B1233" s="2">
        <v>3.2</v>
      </c>
    </row>
    <row r="1234" spans="1:2" x14ac:dyDescent="0.2">
      <c r="A1234" s="12">
        <v>36105</v>
      </c>
      <c r="B1234" s="2">
        <v>3.09</v>
      </c>
    </row>
    <row r="1235" spans="1:2" x14ac:dyDescent="0.2">
      <c r="A1235" s="12">
        <v>36108</v>
      </c>
      <c r="B1235" s="2">
        <v>3.01</v>
      </c>
    </row>
    <row r="1236" spans="1:2" x14ac:dyDescent="0.2">
      <c r="A1236" s="12">
        <v>36109</v>
      </c>
      <c r="B1236" s="2">
        <v>3.06</v>
      </c>
    </row>
    <row r="1237" spans="1:2" x14ac:dyDescent="0.2">
      <c r="A1237" s="12">
        <v>36110</v>
      </c>
      <c r="B1237" s="2">
        <v>3.01</v>
      </c>
    </row>
    <row r="1238" spans="1:2" x14ac:dyDescent="0.2">
      <c r="A1238" s="12">
        <v>36111</v>
      </c>
      <c r="B1238" s="2">
        <v>3</v>
      </c>
    </row>
    <row r="1239" spans="1:2" x14ac:dyDescent="0.2">
      <c r="A1239" s="12">
        <v>36112</v>
      </c>
      <c r="B1239" s="2">
        <v>3.02</v>
      </c>
    </row>
    <row r="1240" spans="1:2" x14ac:dyDescent="0.2">
      <c r="A1240" s="12">
        <v>36115</v>
      </c>
      <c r="B1240" s="2">
        <v>3.1</v>
      </c>
    </row>
    <row r="1241" spans="1:2" x14ac:dyDescent="0.2">
      <c r="A1241" s="12">
        <v>36116</v>
      </c>
      <c r="B1241" s="2">
        <v>3.06</v>
      </c>
    </row>
    <row r="1242" spans="1:2" x14ac:dyDescent="0.2">
      <c r="A1242" s="12">
        <v>36117</v>
      </c>
      <c r="B1242" s="2">
        <v>2.98</v>
      </c>
    </row>
    <row r="1243" spans="1:2" x14ac:dyDescent="0.2">
      <c r="A1243" s="12">
        <v>36118</v>
      </c>
      <c r="B1243" s="2">
        <v>3.18</v>
      </c>
    </row>
    <row r="1244" spans="1:2" x14ac:dyDescent="0.2">
      <c r="A1244" s="12">
        <v>36119</v>
      </c>
      <c r="B1244" s="2">
        <v>3.3</v>
      </c>
    </row>
    <row r="1245" spans="1:2" x14ac:dyDescent="0.2">
      <c r="A1245" s="12">
        <v>36122</v>
      </c>
      <c r="B1245" s="2">
        <v>3.5</v>
      </c>
    </row>
    <row r="1246" spans="1:2" x14ac:dyDescent="0.2">
      <c r="A1246" s="12">
        <v>36123</v>
      </c>
      <c r="B1246" s="2">
        <v>3.63</v>
      </c>
    </row>
    <row r="1247" spans="1:2" x14ac:dyDescent="0.2">
      <c r="A1247" s="12">
        <v>36124</v>
      </c>
      <c r="B1247" s="2">
        <v>3.63</v>
      </c>
    </row>
    <row r="1248" spans="1:2" x14ac:dyDescent="0.2">
      <c r="A1248" s="12">
        <v>36125</v>
      </c>
      <c r="B1248" s="2">
        <v>3.72</v>
      </c>
    </row>
    <row r="1249" spans="1:2" x14ac:dyDescent="0.2">
      <c r="A1249" s="12">
        <v>36126</v>
      </c>
      <c r="B1249" s="2">
        <v>3.44</v>
      </c>
    </row>
    <row r="1250" spans="1:2" x14ac:dyDescent="0.2">
      <c r="A1250" s="12">
        <v>36129</v>
      </c>
      <c r="B1250" s="2">
        <v>3.44</v>
      </c>
    </row>
    <row r="1251" spans="1:2" x14ac:dyDescent="0.2">
      <c r="A1251" s="12">
        <v>36130</v>
      </c>
      <c r="B1251" s="2">
        <v>3.32</v>
      </c>
    </row>
    <row r="1252" spans="1:2" x14ac:dyDescent="0.2">
      <c r="A1252" s="12">
        <v>36131</v>
      </c>
      <c r="B1252" s="2">
        <v>3.3</v>
      </c>
    </row>
    <row r="1253" spans="1:2" x14ac:dyDescent="0.2">
      <c r="A1253" s="12">
        <v>36132</v>
      </c>
      <c r="B1253" s="2">
        <v>3.31</v>
      </c>
    </row>
    <row r="1254" spans="1:2" x14ac:dyDescent="0.2">
      <c r="A1254" s="12">
        <v>36133</v>
      </c>
      <c r="B1254" s="2">
        <v>3.27</v>
      </c>
    </row>
    <row r="1255" spans="1:2" x14ac:dyDescent="0.2">
      <c r="A1255" s="12">
        <v>36136</v>
      </c>
      <c r="B1255" s="2">
        <v>3.22</v>
      </c>
    </row>
    <row r="1256" spans="1:2" x14ac:dyDescent="0.2">
      <c r="A1256" s="12">
        <v>36137</v>
      </c>
      <c r="B1256" s="2">
        <v>3.19</v>
      </c>
    </row>
    <row r="1257" spans="1:2" x14ac:dyDescent="0.2">
      <c r="A1257" s="12">
        <v>36138</v>
      </c>
      <c r="B1257" s="2">
        <v>3.16</v>
      </c>
    </row>
    <row r="1258" spans="1:2" x14ac:dyDescent="0.2">
      <c r="A1258" s="12">
        <v>36139</v>
      </c>
      <c r="B1258" s="2">
        <v>3.21</v>
      </c>
    </row>
    <row r="1259" spans="1:2" x14ac:dyDescent="0.2">
      <c r="A1259" s="12">
        <v>36140</v>
      </c>
      <c r="B1259" s="2">
        <v>3.07</v>
      </c>
    </row>
    <row r="1260" spans="1:2" x14ac:dyDescent="0.2">
      <c r="A1260" s="12">
        <v>36143</v>
      </c>
      <c r="B1260" s="2">
        <v>3.02</v>
      </c>
    </row>
    <row r="1261" spans="1:2" x14ac:dyDescent="0.2">
      <c r="A1261" s="12">
        <v>36144</v>
      </c>
      <c r="B1261" s="2">
        <v>2.94</v>
      </c>
    </row>
    <row r="1262" spans="1:2" x14ac:dyDescent="0.2">
      <c r="A1262" s="12">
        <v>36145</v>
      </c>
      <c r="B1262" s="2">
        <v>3.01</v>
      </c>
    </row>
    <row r="1263" spans="1:2" x14ac:dyDescent="0.2">
      <c r="A1263" s="12">
        <v>36146</v>
      </c>
      <c r="B1263" s="2">
        <v>3.09</v>
      </c>
    </row>
    <row r="1264" spans="1:2" x14ac:dyDescent="0.2">
      <c r="A1264" s="12">
        <v>36147</v>
      </c>
      <c r="B1264" s="2">
        <v>3.18</v>
      </c>
    </row>
    <row r="1265" spans="1:2" x14ac:dyDescent="0.2">
      <c r="A1265" s="12">
        <v>36150</v>
      </c>
      <c r="B1265" s="2">
        <v>3.34</v>
      </c>
    </row>
    <row r="1266" spans="1:2" x14ac:dyDescent="0.2">
      <c r="A1266" s="12">
        <v>36151</v>
      </c>
      <c r="B1266" s="2">
        <v>3.29</v>
      </c>
    </row>
    <row r="1267" spans="1:2" x14ac:dyDescent="0.2">
      <c r="A1267" s="12">
        <v>36152</v>
      </c>
      <c r="B1267" s="2">
        <v>3.29</v>
      </c>
    </row>
    <row r="1268" spans="1:2" x14ac:dyDescent="0.2">
      <c r="A1268" s="12">
        <v>36153</v>
      </c>
      <c r="B1268" s="2">
        <v>3.25</v>
      </c>
    </row>
    <row r="1269" spans="1:2" x14ac:dyDescent="0.2">
      <c r="A1269" s="12">
        <v>36158</v>
      </c>
      <c r="B1269" s="2">
        <v>3.33</v>
      </c>
    </row>
    <row r="1270" spans="1:2" x14ac:dyDescent="0.2">
      <c r="A1270" s="12">
        <v>36159</v>
      </c>
      <c r="B1270" s="2">
        <v>3.24</v>
      </c>
    </row>
    <row r="1271" spans="1:2" x14ac:dyDescent="0.2">
      <c r="A1271" s="12">
        <v>36164</v>
      </c>
      <c r="B1271" s="2">
        <v>3.22</v>
      </c>
    </row>
    <row r="1272" spans="1:2" x14ac:dyDescent="0.2">
      <c r="A1272" s="12">
        <v>36165</v>
      </c>
      <c r="B1272" s="2">
        <v>3.36</v>
      </c>
    </row>
    <row r="1273" spans="1:2" x14ac:dyDescent="0.2">
      <c r="A1273" s="12">
        <v>36166</v>
      </c>
      <c r="B1273" s="2">
        <v>3.57</v>
      </c>
    </row>
    <row r="1274" spans="1:2" x14ac:dyDescent="0.2">
      <c r="A1274" s="12">
        <v>36167</v>
      </c>
      <c r="B1274" s="2">
        <v>3.56</v>
      </c>
    </row>
    <row r="1275" spans="1:2" x14ac:dyDescent="0.2">
      <c r="A1275" s="12">
        <v>36168</v>
      </c>
      <c r="B1275" s="2">
        <v>3.58</v>
      </c>
    </row>
    <row r="1276" spans="1:2" x14ac:dyDescent="0.2">
      <c r="A1276" s="12">
        <v>36171</v>
      </c>
      <c r="B1276" s="2">
        <v>3.51</v>
      </c>
    </row>
    <row r="1277" spans="1:2" x14ac:dyDescent="0.2">
      <c r="A1277" s="12">
        <v>36172</v>
      </c>
      <c r="B1277" s="2">
        <v>3.5</v>
      </c>
    </row>
    <row r="1278" spans="1:2" x14ac:dyDescent="0.2">
      <c r="A1278" s="12">
        <v>36173</v>
      </c>
      <c r="B1278" s="2">
        <v>3.31</v>
      </c>
    </row>
    <row r="1279" spans="1:2" x14ac:dyDescent="0.2">
      <c r="A1279" s="12">
        <v>36174</v>
      </c>
      <c r="B1279" s="2">
        <v>3.28</v>
      </c>
    </row>
    <row r="1280" spans="1:2" x14ac:dyDescent="0.2">
      <c r="A1280" s="12">
        <v>36175</v>
      </c>
      <c r="B1280" s="2">
        <v>3.35</v>
      </c>
    </row>
    <row r="1281" spans="1:2" x14ac:dyDescent="0.2">
      <c r="A1281" s="12">
        <v>36178</v>
      </c>
      <c r="B1281" s="2">
        <v>3.51</v>
      </c>
    </row>
    <row r="1282" spans="1:2" x14ac:dyDescent="0.2">
      <c r="A1282" s="12">
        <v>36179</v>
      </c>
      <c r="B1282" s="2">
        <v>3.54</v>
      </c>
    </row>
    <row r="1283" spans="1:2" x14ac:dyDescent="0.2">
      <c r="A1283" s="12">
        <v>36180</v>
      </c>
      <c r="B1283" s="2">
        <v>3.63</v>
      </c>
    </row>
    <row r="1284" spans="1:2" x14ac:dyDescent="0.2">
      <c r="A1284" s="12">
        <v>36181</v>
      </c>
      <c r="B1284" s="2">
        <v>3.61</v>
      </c>
    </row>
    <row r="1285" spans="1:2" x14ac:dyDescent="0.2">
      <c r="A1285" s="12">
        <v>36182</v>
      </c>
      <c r="B1285" s="2">
        <v>3.51</v>
      </c>
    </row>
    <row r="1286" spans="1:2" x14ac:dyDescent="0.2">
      <c r="A1286" s="12">
        <v>36185</v>
      </c>
      <c r="B1286" s="2">
        <v>3.47</v>
      </c>
    </row>
    <row r="1287" spans="1:2" x14ac:dyDescent="0.2">
      <c r="A1287" s="12">
        <v>36186</v>
      </c>
      <c r="B1287" s="2">
        <v>3.4</v>
      </c>
    </row>
    <row r="1288" spans="1:2" x14ac:dyDescent="0.2">
      <c r="A1288" s="12">
        <v>36187</v>
      </c>
      <c r="B1288" s="2">
        <v>3.28</v>
      </c>
    </row>
    <row r="1289" spans="1:2" x14ac:dyDescent="0.2">
      <c r="A1289" s="12">
        <v>36188</v>
      </c>
      <c r="B1289" s="2">
        <v>3.25</v>
      </c>
    </row>
    <row r="1290" spans="1:2" x14ac:dyDescent="0.2">
      <c r="A1290" s="12">
        <v>36189</v>
      </c>
      <c r="B1290" s="2">
        <v>3.4</v>
      </c>
    </row>
    <row r="1291" spans="1:2" x14ac:dyDescent="0.2">
      <c r="A1291" s="12">
        <v>36192</v>
      </c>
      <c r="B1291" s="2">
        <v>3.48</v>
      </c>
    </row>
    <row r="1292" spans="1:2" x14ac:dyDescent="0.2">
      <c r="A1292" s="12">
        <v>36193</v>
      </c>
      <c r="B1292" s="2">
        <v>3.65</v>
      </c>
    </row>
    <row r="1293" spans="1:2" x14ac:dyDescent="0.2">
      <c r="A1293" s="12">
        <v>36194</v>
      </c>
      <c r="B1293" s="2">
        <v>3.63</v>
      </c>
    </row>
    <row r="1294" spans="1:2" x14ac:dyDescent="0.2">
      <c r="A1294" s="12">
        <v>36195</v>
      </c>
      <c r="B1294" s="2">
        <v>3.64</v>
      </c>
    </row>
    <row r="1295" spans="1:2" x14ac:dyDescent="0.2">
      <c r="A1295" s="12">
        <v>36196</v>
      </c>
      <c r="B1295" s="2">
        <v>3.55</v>
      </c>
    </row>
    <row r="1296" spans="1:2" x14ac:dyDescent="0.2">
      <c r="A1296" s="12">
        <v>36199</v>
      </c>
      <c r="B1296" s="2">
        <v>3.45</v>
      </c>
    </row>
    <row r="1297" spans="1:2" x14ac:dyDescent="0.2">
      <c r="A1297" s="12">
        <v>36200</v>
      </c>
      <c r="B1297" s="2">
        <v>3.38</v>
      </c>
    </row>
    <row r="1298" spans="1:2" x14ac:dyDescent="0.2">
      <c r="A1298" s="12">
        <v>36201</v>
      </c>
      <c r="B1298" s="2">
        <v>3.37</v>
      </c>
    </row>
    <row r="1299" spans="1:2" x14ac:dyDescent="0.2">
      <c r="A1299" s="12">
        <v>36202</v>
      </c>
      <c r="B1299" s="2">
        <v>3.55</v>
      </c>
    </row>
    <row r="1300" spans="1:2" x14ac:dyDescent="0.2">
      <c r="A1300" s="12">
        <v>36203</v>
      </c>
      <c r="B1300" s="2">
        <v>3.79</v>
      </c>
    </row>
    <row r="1301" spans="1:2" x14ac:dyDescent="0.2">
      <c r="A1301" s="12">
        <v>36206</v>
      </c>
      <c r="B1301" s="2">
        <v>3.98</v>
      </c>
    </row>
    <row r="1302" spans="1:2" x14ac:dyDescent="0.2">
      <c r="A1302" s="12">
        <v>36207</v>
      </c>
      <c r="B1302" s="2">
        <v>4.2300000000000004</v>
      </c>
    </row>
    <row r="1303" spans="1:2" x14ac:dyDescent="0.2">
      <c r="A1303" s="12">
        <v>36208</v>
      </c>
      <c r="B1303" s="2">
        <v>4.17</v>
      </c>
    </row>
    <row r="1304" spans="1:2" x14ac:dyDescent="0.2">
      <c r="A1304" s="12">
        <v>36209</v>
      </c>
      <c r="B1304" s="2">
        <v>4.21</v>
      </c>
    </row>
    <row r="1305" spans="1:2" x14ac:dyDescent="0.2">
      <c r="A1305" s="12">
        <v>36210</v>
      </c>
      <c r="B1305" s="2">
        <v>4.24</v>
      </c>
    </row>
    <row r="1306" spans="1:2" x14ac:dyDescent="0.2">
      <c r="A1306" s="12">
        <v>36213</v>
      </c>
      <c r="B1306" s="2">
        <v>4.17</v>
      </c>
    </row>
    <row r="1307" spans="1:2" x14ac:dyDescent="0.2">
      <c r="A1307" s="12">
        <v>36214</v>
      </c>
      <c r="B1307" s="2">
        <v>4.32</v>
      </c>
    </row>
    <row r="1308" spans="1:2" x14ac:dyDescent="0.2">
      <c r="A1308" s="12">
        <v>36215</v>
      </c>
      <c r="B1308" s="2">
        <v>4.3899999999999997</v>
      </c>
    </row>
    <row r="1309" spans="1:2" x14ac:dyDescent="0.2">
      <c r="A1309" s="12">
        <v>36216</v>
      </c>
      <c r="B1309" s="2">
        <v>4.24</v>
      </c>
    </row>
    <row r="1310" spans="1:2" x14ac:dyDescent="0.2">
      <c r="A1310" s="12">
        <v>36217</v>
      </c>
      <c r="B1310" s="2">
        <v>4.17</v>
      </c>
    </row>
    <row r="1311" spans="1:2" x14ac:dyDescent="0.2">
      <c r="A1311" s="12">
        <v>36220</v>
      </c>
      <c r="B1311" s="2">
        <v>4.16</v>
      </c>
    </row>
    <row r="1312" spans="1:2" x14ac:dyDescent="0.2">
      <c r="A1312" s="12">
        <v>36221</v>
      </c>
      <c r="B1312" s="2">
        <v>4.2</v>
      </c>
    </row>
    <row r="1313" spans="1:2" x14ac:dyDescent="0.2">
      <c r="A1313" s="12">
        <v>36222</v>
      </c>
      <c r="B1313" s="2">
        <v>4.25</v>
      </c>
    </row>
    <row r="1314" spans="1:2" x14ac:dyDescent="0.2">
      <c r="A1314" s="12">
        <v>36223</v>
      </c>
      <c r="B1314" s="2">
        <v>4.3899999999999997</v>
      </c>
    </row>
    <row r="1315" spans="1:2" x14ac:dyDescent="0.2">
      <c r="A1315" s="12">
        <v>36224</v>
      </c>
      <c r="B1315" s="2">
        <v>4.47</v>
      </c>
    </row>
    <row r="1316" spans="1:2" x14ac:dyDescent="0.2">
      <c r="A1316" s="12">
        <v>36227</v>
      </c>
      <c r="B1316" s="2">
        <v>4.47</v>
      </c>
    </row>
    <row r="1317" spans="1:2" x14ac:dyDescent="0.2">
      <c r="A1317" s="12">
        <v>36228</v>
      </c>
      <c r="B1317" s="2">
        <v>4.41</v>
      </c>
    </row>
    <row r="1318" spans="1:2" x14ac:dyDescent="0.2">
      <c r="A1318" s="12">
        <v>36229</v>
      </c>
      <c r="B1318" s="2">
        <v>4.54</v>
      </c>
    </row>
    <row r="1319" spans="1:2" x14ac:dyDescent="0.2">
      <c r="A1319" s="12">
        <v>36230</v>
      </c>
      <c r="B1319" s="2">
        <v>4.7300000000000004</v>
      </c>
    </row>
    <row r="1320" spans="1:2" x14ac:dyDescent="0.2">
      <c r="A1320" s="12">
        <v>36231</v>
      </c>
      <c r="B1320" s="2">
        <v>4.66</v>
      </c>
    </row>
    <row r="1321" spans="1:2" x14ac:dyDescent="0.2">
      <c r="A1321" s="12">
        <v>36234</v>
      </c>
      <c r="B1321" s="2">
        <v>4.58</v>
      </c>
    </row>
    <row r="1322" spans="1:2" x14ac:dyDescent="0.2">
      <c r="A1322" s="12">
        <v>36235</v>
      </c>
      <c r="B1322" s="2">
        <v>4.6399999999999997</v>
      </c>
    </row>
    <row r="1323" spans="1:2" x14ac:dyDescent="0.2">
      <c r="A1323" s="12">
        <v>36236</v>
      </c>
      <c r="B1323" s="2">
        <v>4.5599999999999996</v>
      </c>
    </row>
    <row r="1324" spans="1:2" x14ac:dyDescent="0.2">
      <c r="A1324" s="12">
        <v>36237</v>
      </c>
      <c r="B1324" s="2">
        <v>4.46</v>
      </c>
    </row>
    <row r="1325" spans="1:2" x14ac:dyDescent="0.2">
      <c r="A1325" s="12">
        <v>36238</v>
      </c>
      <c r="B1325" s="2">
        <v>4.45</v>
      </c>
    </row>
    <row r="1326" spans="1:2" x14ac:dyDescent="0.2">
      <c r="A1326" s="12">
        <v>36241</v>
      </c>
      <c r="B1326" s="2">
        <v>4.3899999999999997</v>
      </c>
    </row>
    <row r="1327" spans="1:2" x14ac:dyDescent="0.2">
      <c r="A1327" s="12">
        <v>36242</v>
      </c>
      <c r="B1327" s="2">
        <v>4.34</v>
      </c>
    </row>
    <row r="1328" spans="1:2" x14ac:dyDescent="0.2">
      <c r="A1328" s="12">
        <v>36243</v>
      </c>
      <c r="B1328" s="2">
        <v>4.24</v>
      </c>
    </row>
    <row r="1329" spans="1:2" x14ac:dyDescent="0.2">
      <c r="A1329" s="12">
        <v>36244</v>
      </c>
      <c r="B1329" s="2">
        <v>4.2300000000000004</v>
      </c>
    </row>
    <row r="1330" spans="1:2" x14ac:dyDescent="0.2">
      <c r="A1330" s="12">
        <v>36245</v>
      </c>
      <c r="B1330" s="2">
        <v>4.25</v>
      </c>
    </row>
    <row r="1331" spans="1:2" x14ac:dyDescent="0.2">
      <c r="A1331" s="12">
        <v>36248</v>
      </c>
      <c r="B1331" s="2">
        <v>4.2699999999999996</v>
      </c>
    </row>
    <row r="1332" spans="1:2" x14ac:dyDescent="0.2">
      <c r="A1332" s="12">
        <v>36249</v>
      </c>
      <c r="B1332" s="2">
        <v>4.3499999999999996</v>
      </c>
    </row>
    <row r="1333" spans="1:2" x14ac:dyDescent="0.2">
      <c r="A1333" s="12">
        <v>36250</v>
      </c>
      <c r="B1333" s="2">
        <v>4.45</v>
      </c>
    </row>
    <row r="1334" spans="1:2" x14ac:dyDescent="0.2">
      <c r="A1334" s="12">
        <v>36251</v>
      </c>
      <c r="B1334" s="2">
        <v>4.6399999999999997</v>
      </c>
    </row>
    <row r="1335" spans="1:2" x14ac:dyDescent="0.2">
      <c r="A1335" s="12">
        <v>36256</v>
      </c>
      <c r="B1335" s="2">
        <v>4.7</v>
      </c>
    </row>
    <row r="1336" spans="1:2" x14ac:dyDescent="0.2">
      <c r="A1336" s="12">
        <v>36257</v>
      </c>
      <c r="B1336" s="2">
        <v>4.8899999999999997</v>
      </c>
    </row>
    <row r="1337" spans="1:2" x14ac:dyDescent="0.2">
      <c r="A1337" s="12">
        <v>36258</v>
      </c>
      <c r="B1337" s="2">
        <v>4.7699999999999996</v>
      </c>
    </row>
    <row r="1338" spans="1:2" x14ac:dyDescent="0.2">
      <c r="A1338" s="12">
        <v>36259</v>
      </c>
      <c r="B1338" s="2">
        <v>4.79</v>
      </c>
    </row>
    <row r="1339" spans="1:2" x14ac:dyDescent="0.2">
      <c r="A1339" s="12">
        <v>36262</v>
      </c>
      <c r="B1339" s="2">
        <v>4.68</v>
      </c>
    </row>
    <row r="1340" spans="1:2" x14ac:dyDescent="0.2">
      <c r="A1340" s="12">
        <v>36263</v>
      </c>
      <c r="B1340" s="2">
        <v>4.8</v>
      </c>
    </row>
    <row r="1341" spans="1:2" x14ac:dyDescent="0.2">
      <c r="A1341" s="12">
        <v>36264</v>
      </c>
      <c r="B1341" s="2">
        <v>4.8600000000000003</v>
      </c>
    </row>
    <row r="1342" spans="1:2" x14ac:dyDescent="0.2">
      <c r="A1342" s="12">
        <v>36265</v>
      </c>
      <c r="B1342" s="2">
        <v>4.74</v>
      </c>
    </row>
    <row r="1343" spans="1:2" x14ac:dyDescent="0.2">
      <c r="A1343" s="12">
        <v>36266</v>
      </c>
      <c r="B1343" s="2">
        <v>4.75</v>
      </c>
    </row>
    <row r="1344" spans="1:2" x14ac:dyDescent="0.2">
      <c r="A1344" s="12">
        <v>36269</v>
      </c>
      <c r="B1344" s="2">
        <v>4.8600000000000003</v>
      </c>
    </row>
    <row r="1345" spans="1:2" x14ac:dyDescent="0.2">
      <c r="A1345" s="12">
        <v>36270</v>
      </c>
      <c r="B1345" s="2">
        <v>4.75</v>
      </c>
    </row>
    <row r="1346" spans="1:2" x14ac:dyDescent="0.2">
      <c r="A1346" s="12">
        <v>36271</v>
      </c>
      <c r="B1346" s="2">
        <v>4.67</v>
      </c>
    </row>
    <row r="1347" spans="1:2" x14ac:dyDescent="0.2">
      <c r="A1347" s="12">
        <v>36272</v>
      </c>
      <c r="B1347" s="2">
        <v>4.7</v>
      </c>
    </row>
    <row r="1348" spans="1:2" x14ac:dyDescent="0.2">
      <c r="A1348" s="12">
        <v>36273</v>
      </c>
      <c r="B1348" s="2">
        <v>4.83</v>
      </c>
    </row>
    <row r="1349" spans="1:2" x14ac:dyDescent="0.2">
      <c r="A1349" s="12">
        <v>36276</v>
      </c>
      <c r="B1349" s="2">
        <v>4.91</v>
      </c>
    </row>
    <row r="1350" spans="1:2" x14ac:dyDescent="0.2">
      <c r="A1350" s="12">
        <v>36277</v>
      </c>
      <c r="B1350" s="2">
        <v>4.91</v>
      </c>
    </row>
    <row r="1351" spans="1:2" x14ac:dyDescent="0.2">
      <c r="A1351" s="12">
        <v>36278</v>
      </c>
      <c r="B1351" s="2">
        <v>5</v>
      </c>
    </row>
    <row r="1352" spans="1:2" x14ac:dyDescent="0.2">
      <c r="A1352" s="12">
        <v>36279</v>
      </c>
      <c r="B1352" s="2">
        <v>4.8600000000000003</v>
      </c>
    </row>
    <row r="1353" spans="1:2" x14ac:dyDescent="0.2">
      <c r="A1353" s="12">
        <v>36280</v>
      </c>
      <c r="B1353" s="2">
        <v>4.93</v>
      </c>
    </row>
    <row r="1354" spans="1:2" x14ac:dyDescent="0.2">
      <c r="A1354" s="12">
        <v>36284</v>
      </c>
      <c r="B1354" s="2">
        <v>4.93</v>
      </c>
    </row>
    <row r="1355" spans="1:2" x14ac:dyDescent="0.2">
      <c r="A1355" s="12">
        <v>36285</v>
      </c>
      <c r="B1355" s="2">
        <v>4.74</v>
      </c>
    </row>
    <row r="1356" spans="1:2" x14ac:dyDescent="0.2">
      <c r="A1356" s="12">
        <v>36286</v>
      </c>
      <c r="B1356" s="2">
        <v>4.72</v>
      </c>
    </row>
    <row r="1357" spans="1:2" x14ac:dyDescent="0.2">
      <c r="A1357" s="12">
        <v>36287</v>
      </c>
      <c r="B1357" s="2">
        <v>4.54</v>
      </c>
    </row>
    <row r="1358" spans="1:2" x14ac:dyDescent="0.2">
      <c r="A1358" s="12">
        <v>36290</v>
      </c>
      <c r="B1358" s="2">
        <v>4.51</v>
      </c>
    </row>
    <row r="1359" spans="1:2" x14ac:dyDescent="0.2">
      <c r="A1359" s="12">
        <v>36291</v>
      </c>
      <c r="B1359" s="2">
        <v>4.6500000000000004</v>
      </c>
    </row>
    <row r="1360" spans="1:2" x14ac:dyDescent="0.2">
      <c r="A1360" s="12">
        <v>36292</v>
      </c>
      <c r="B1360" s="2">
        <v>4.6500000000000004</v>
      </c>
    </row>
    <row r="1361" spans="1:2" x14ac:dyDescent="0.2">
      <c r="A1361" s="12">
        <v>36293</v>
      </c>
      <c r="B1361" s="2">
        <v>4.67</v>
      </c>
    </row>
    <row r="1362" spans="1:2" x14ac:dyDescent="0.2">
      <c r="A1362" s="12">
        <v>36294</v>
      </c>
      <c r="B1362" s="2">
        <v>4.4800000000000004</v>
      </c>
    </row>
    <row r="1363" spans="1:2" x14ac:dyDescent="0.2">
      <c r="A1363" s="12">
        <v>36297</v>
      </c>
      <c r="B1363" s="2">
        <v>4.3099999999999996</v>
      </c>
    </row>
    <row r="1364" spans="1:2" x14ac:dyDescent="0.2">
      <c r="A1364" s="12">
        <v>36298</v>
      </c>
      <c r="B1364" s="2">
        <v>4.43</v>
      </c>
    </row>
    <row r="1365" spans="1:2" x14ac:dyDescent="0.2">
      <c r="A1365" s="12">
        <v>36299</v>
      </c>
      <c r="B1365" s="2">
        <v>4.54</v>
      </c>
    </row>
    <row r="1366" spans="1:2" x14ac:dyDescent="0.2">
      <c r="A1366" s="12">
        <v>36300</v>
      </c>
      <c r="B1366" s="2">
        <v>4.72</v>
      </c>
    </row>
    <row r="1367" spans="1:2" x14ac:dyDescent="0.2">
      <c r="A1367" s="12">
        <v>36301</v>
      </c>
      <c r="B1367" s="2">
        <v>4.79</v>
      </c>
    </row>
    <row r="1368" spans="1:2" x14ac:dyDescent="0.2">
      <c r="A1368" s="12">
        <v>36304</v>
      </c>
      <c r="B1368" s="2">
        <v>4.79</v>
      </c>
    </row>
    <row r="1369" spans="1:2" x14ac:dyDescent="0.2">
      <c r="A1369" s="12">
        <v>36305</v>
      </c>
      <c r="B1369" s="2">
        <v>4.7</v>
      </c>
    </row>
    <row r="1370" spans="1:2" x14ac:dyDescent="0.2">
      <c r="A1370" s="12">
        <v>36306</v>
      </c>
      <c r="B1370" s="2">
        <v>4.6399999999999997</v>
      </c>
    </row>
    <row r="1371" spans="1:2" x14ac:dyDescent="0.2">
      <c r="A1371" s="12">
        <v>36307</v>
      </c>
      <c r="B1371" s="2">
        <v>4.6900000000000004</v>
      </c>
    </row>
    <row r="1372" spans="1:2" x14ac:dyDescent="0.2">
      <c r="A1372" s="12">
        <v>36308</v>
      </c>
      <c r="B1372" s="2">
        <v>4.7300000000000004</v>
      </c>
    </row>
    <row r="1373" spans="1:2" x14ac:dyDescent="0.2">
      <c r="A1373" s="12">
        <v>36312</v>
      </c>
      <c r="B1373" s="2">
        <v>4.6399999999999997</v>
      </c>
    </row>
    <row r="1374" spans="1:2" x14ac:dyDescent="0.2">
      <c r="A1374" s="12">
        <v>36313</v>
      </c>
      <c r="B1374" s="2">
        <v>4.62</v>
      </c>
    </row>
    <row r="1375" spans="1:2" x14ac:dyDescent="0.2">
      <c r="A1375" s="12">
        <v>36314</v>
      </c>
      <c r="B1375" s="2">
        <v>4.6399999999999997</v>
      </c>
    </row>
    <row r="1376" spans="1:2" x14ac:dyDescent="0.2">
      <c r="A1376" s="12">
        <v>36315</v>
      </c>
      <c r="B1376" s="2">
        <v>4.63</v>
      </c>
    </row>
    <row r="1377" spans="1:2" x14ac:dyDescent="0.2">
      <c r="A1377" s="12">
        <v>36318</v>
      </c>
      <c r="B1377" s="2">
        <v>4.6500000000000004</v>
      </c>
    </row>
    <row r="1378" spans="1:2" x14ac:dyDescent="0.2">
      <c r="A1378" s="12">
        <v>36319</v>
      </c>
      <c r="B1378" s="2">
        <v>4.71</v>
      </c>
    </row>
    <row r="1379" spans="1:2" x14ac:dyDescent="0.2">
      <c r="A1379" s="12">
        <v>36320</v>
      </c>
      <c r="B1379" s="2">
        <v>4.68</v>
      </c>
    </row>
    <row r="1380" spans="1:2" x14ac:dyDescent="0.2">
      <c r="A1380" s="12">
        <v>36321</v>
      </c>
      <c r="B1380" s="2">
        <v>4.5999999999999996</v>
      </c>
    </row>
    <row r="1381" spans="1:2" x14ac:dyDescent="0.2">
      <c r="A1381" s="12">
        <v>36322</v>
      </c>
      <c r="B1381" s="2">
        <v>4.6100000000000003</v>
      </c>
    </row>
    <row r="1382" spans="1:2" x14ac:dyDescent="0.2">
      <c r="A1382" s="12">
        <v>36325</v>
      </c>
      <c r="B1382" s="2">
        <v>4.55</v>
      </c>
    </row>
    <row r="1383" spans="1:2" x14ac:dyDescent="0.2">
      <c r="A1383" s="12">
        <v>36326</v>
      </c>
      <c r="B1383" s="2">
        <v>4.63</v>
      </c>
    </row>
    <row r="1384" spans="1:2" x14ac:dyDescent="0.2">
      <c r="A1384" s="12">
        <v>36327</v>
      </c>
      <c r="B1384" s="2">
        <v>4.79</v>
      </c>
    </row>
    <row r="1385" spans="1:2" x14ac:dyDescent="0.2">
      <c r="A1385" s="12">
        <v>36328</v>
      </c>
      <c r="B1385" s="2">
        <v>4.88</v>
      </c>
    </row>
    <row r="1386" spans="1:2" x14ac:dyDescent="0.2">
      <c r="A1386" s="12">
        <v>36329</v>
      </c>
      <c r="B1386" s="2">
        <v>4.95</v>
      </c>
    </row>
    <row r="1387" spans="1:2" x14ac:dyDescent="0.2">
      <c r="A1387" s="12">
        <v>36332</v>
      </c>
      <c r="B1387" s="2">
        <v>5.03</v>
      </c>
    </row>
    <row r="1388" spans="1:2" x14ac:dyDescent="0.2">
      <c r="A1388" s="12">
        <v>36333</v>
      </c>
      <c r="B1388" s="2">
        <v>4.97</v>
      </c>
    </row>
    <row r="1389" spans="1:2" x14ac:dyDescent="0.2">
      <c r="A1389" s="12">
        <v>36334</v>
      </c>
      <c r="B1389" s="2">
        <v>4.9000000000000004</v>
      </c>
    </row>
    <row r="1390" spans="1:2" x14ac:dyDescent="0.2">
      <c r="A1390" s="12">
        <v>36335</v>
      </c>
      <c r="B1390" s="2">
        <v>4.8099999999999996</v>
      </c>
    </row>
    <row r="1391" spans="1:2" x14ac:dyDescent="0.2">
      <c r="A1391" s="12">
        <v>36336</v>
      </c>
      <c r="B1391" s="2">
        <v>4.7699999999999996</v>
      </c>
    </row>
    <row r="1392" spans="1:2" x14ac:dyDescent="0.2">
      <c r="A1392" s="12">
        <v>36339</v>
      </c>
      <c r="B1392" s="2">
        <v>4.72</v>
      </c>
    </row>
    <row r="1393" spans="1:2" x14ac:dyDescent="0.2">
      <c r="A1393" s="12">
        <v>36340</v>
      </c>
      <c r="B1393" s="2">
        <v>4.6399999999999997</v>
      </c>
    </row>
    <row r="1394" spans="1:2" x14ac:dyDescent="0.2">
      <c r="A1394" s="12">
        <v>36341</v>
      </c>
      <c r="B1394" s="2">
        <v>4.62</v>
      </c>
    </row>
    <row r="1395" spans="1:2" x14ac:dyDescent="0.2">
      <c r="A1395" s="12">
        <v>36342</v>
      </c>
      <c r="B1395" s="2">
        <v>4.7699999999999996</v>
      </c>
    </row>
    <row r="1396" spans="1:2" x14ac:dyDescent="0.2">
      <c r="A1396" s="12">
        <v>36343</v>
      </c>
      <c r="B1396" s="2">
        <v>4.72</v>
      </c>
    </row>
    <row r="1397" spans="1:2" x14ac:dyDescent="0.2">
      <c r="A1397" s="12">
        <v>36346</v>
      </c>
      <c r="B1397" s="2">
        <v>4.71</v>
      </c>
    </row>
    <row r="1398" spans="1:2" x14ac:dyDescent="0.2">
      <c r="A1398" s="12">
        <v>36347</v>
      </c>
      <c r="B1398" s="2">
        <v>4.6500000000000004</v>
      </c>
    </row>
    <row r="1399" spans="1:2" x14ac:dyDescent="0.2">
      <c r="A1399" s="12">
        <v>36348</v>
      </c>
      <c r="B1399" s="2">
        <v>4.6500000000000004</v>
      </c>
    </row>
    <row r="1400" spans="1:2" x14ac:dyDescent="0.2">
      <c r="A1400" s="12">
        <v>36349</v>
      </c>
      <c r="B1400" s="2">
        <v>4.55</v>
      </c>
    </row>
    <row r="1401" spans="1:2" x14ac:dyDescent="0.2">
      <c r="A1401" s="12">
        <v>36350</v>
      </c>
      <c r="B1401" s="2">
        <v>4.55</v>
      </c>
    </row>
    <row r="1402" spans="1:2" x14ac:dyDescent="0.2">
      <c r="A1402" s="12">
        <v>36353</v>
      </c>
      <c r="B1402" s="2">
        <v>4.46</v>
      </c>
    </row>
    <row r="1403" spans="1:2" x14ac:dyDescent="0.2">
      <c r="A1403" s="12">
        <v>36354</v>
      </c>
      <c r="B1403" s="2">
        <v>4.3499999999999996</v>
      </c>
    </row>
    <row r="1404" spans="1:2" x14ac:dyDescent="0.2">
      <c r="A1404" s="12">
        <v>36355</v>
      </c>
      <c r="B1404" s="2">
        <v>4.46</v>
      </c>
    </row>
    <row r="1405" spans="1:2" x14ac:dyDescent="0.2">
      <c r="A1405" s="12">
        <v>36356</v>
      </c>
      <c r="B1405" s="2">
        <v>4.6100000000000003</v>
      </c>
    </row>
    <row r="1406" spans="1:2" x14ac:dyDescent="0.2">
      <c r="A1406" s="12">
        <v>36357</v>
      </c>
      <c r="B1406" s="2">
        <v>4.71</v>
      </c>
    </row>
    <row r="1407" spans="1:2" x14ac:dyDescent="0.2">
      <c r="A1407" s="12">
        <v>36360</v>
      </c>
      <c r="B1407" s="2">
        <v>4.63</v>
      </c>
    </row>
    <row r="1408" spans="1:2" x14ac:dyDescent="0.2">
      <c r="A1408" s="12">
        <v>36361</v>
      </c>
      <c r="B1408" s="2">
        <v>4.55</v>
      </c>
    </row>
    <row r="1409" spans="1:2" x14ac:dyDescent="0.2">
      <c r="A1409" s="12">
        <v>36362</v>
      </c>
      <c r="B1409" s="2">
        <v>4.5599999999999996</v>
      </c>
    </row>
    <row r="1410" spans="1:2" x14ac:dyDescent="0.2">
      <c r="A1410" s="12">
        <v>36363</v>
      </c>
      <c r="B1410" s="2">
        <v>4.47</v>
      </c>
    </row>
    <row r="1411" spans="1:2" x14ac:dyDescent="0.2">
      <c r="A1411" s="12">
        <v>36364</v>
      </c>
      <c r="B1411" s="2">
        <v>4.3</v>
      </c>
    </row>
    <row r="1412" spans="1:2" x14ac:dyDescent="0.2">
      <c r="A1412" s="12">
        <v>36367</v>
      </c>
      <c r="B1412" s="2">
        <v>4.26</v>
      </c>
    </row>
    <row r="1413" spans="1:2" x14ac:dyDescent="0.2">
      <c r="A1413" s="12">
        <v>36368</v>
      </c>
      <c r="B1413" s="2">
        <v>4.46</v>
      </c>
    </row>
    <row r="1414" spans="1:2" x14ac:dyDescent="0.2">
      <c r="A1414" s="12">
        <v>36369</v>
      </c>
      <c r="B1414" s="2">
        <v>4.51</v>
      </c>
    </row>
    <row r="1415" spans="1:2" x14ac:dyDescent="0.2">
      <c r="A1415" s="12">
        <v>36370</v>
      </c>
      <c r="B1415" s="2">
        <v>4.38</v>
      </c>
    </row>
    <row r="1416" spans="1:2" x14ac:dyDescent="0.2">
      <c r="A1416" s="12">
        <v>36371</v>
      </c>
      <c r="B1416" s="2">
        <v>4.5599999999999996</v>
      </c>
    </row>
    <row r="1417" spans="1:2" x14ac:dyDescent="0.2">
      <c r="A1417" s="12">
        <v>36374</v>
      </c>
      <c r="B1417" s="2">
        <v>4.53</v>
      </c>
    </row>
    <row r="1418" spans="1:2" x14ac:dyDescent="0.2">
      <c r="A1418" s="12">
        <v>36375</v>
      </c>
      <c r="B1418" s="2">
        <v>4.46</v>
      </c>
    </row>
    <row r="1419" spans="1:2" x14ac:dyDescent="0.2">
      <c r="A1419" s="12">
        <v>36376</v>
      </c>
      <c r="B1419" s="2">
        <v>4.38</v>
      </c>
    </row>
    <row r="1420" spans="1:2" x14ac:dyDescent="0.2">
      <c r="A1420" s="12">
        <v>36377</v>
      </c>
      <c r="B1420" s="2">
        <v>4.42</v>
      </c>
    </row>
    <row r="1421" spans="1:2" x14ac:dyDescent="0.2">
      <c r="A1421" s="12">
        <v>36378</v>
      </c>
      <c r="B1421" s="2">
        <v>4.59</v>
      </c>
    </row>
    <row r="1422" spans="1:2" x14ac:dyDescent="0.2">
      <c r="A1422" s="12">
        <v>36381</v>
      </c>
      <c r="B1422" s="2">
        <v>4.53</v>
      </c>
    </row>
    <row r="1423" spans="1:2" x14ac:dyDescent="0.2">
      <c r="A1423" s="12">
        <v>36382</v>
      </c>
      <c r="B1423" s="2">
        <v>4.32</v>
      </c>
    </row>
    <row r="1424" spans="1:2" x14ac:dyDescent="0.2">
      <c r="A1424" s="12">
        <v>36383</v>
      </c>
      <c r="B1424" s="2">
        <v>4.32</v>
      </c>
    </row>
    <row r="1425" spans="1:2" x14ac:dyDescent="0.2">
      <c r="A1425" s="12">
        <v>36384</v>
      </c>
      <c r="B1425" s="2">
        <v>4.45</v>
      </c>
    </row>
    <row r="1426" spans="1:2" x14ac:dyDescent="0.2">
      <c r="A1426" s="12">
        <v>36385</v>
      </c>
      <c r="B1426" s="2">
        <v>4.63</v>
      </c>
    </row>
    <row r="1427" spans="1:2" x14ac:dyDescent="0.2">
      <c r="A1427" s="12">
        <v>36388</v>
      </c>
      <c r="B1427" s="2">
        <v>4.58</v>
      </c>
    </row>
    <row r="1428" spans="1:2" x14ac:dyDescent="0.2">
      <c r="A1428" s="12">
        <v>36389</v>
      </c>
      <c r="B1428" s="2">
        <v>4.49</v>
      </c>
    </row>
    <row r="1429" spans="1:2" x14ac:dyDescent="0.2">
      <c r="A1429" s="12">
        <v>36390</v>
      </c>
      <c r="B1429" s="2">
        <v>4.55</v>
      </c>
    </row>
    <row r="1430" spans="1:2" x14ac:dyDescent="0.2">
      <c r="A1430" s="12">
        <v>36391</v>
      </c>
      <c r="B1430" s="2">
        <v>4.5199999999999996</v>
      </c>
    </row>
    <row r="1431" spans="1:2" x14ac:dyDescent="0.2">
      <c r="A1431" s="12">
        <v>36392</v>
      </c>
      <c r="B1431" s="2">
        <v>4.59</v>
      </c>
    </row>
    <row r="1432" spans="1:2" x14ac:dyDescent="0.2">
      <c r="A1432" s="12">
        <v>36395</v>
      </c>
      <c r="B1432" s="2">
        <v>4.84</v>
      </c>
    </row>
    <row r="1433" spans="1:2" x14ac:dyDescent="0.2">
      <c r="A1433" s="12">
        <v>36396</v>
      </c>
      <c r="B1433" s="2">
        <v>4.74</v>
      </c>
    </row>
    <row r="1434" spans="1:2" x14ac:dyDescent="0.2">
      <c r="A1434" s="12">
        <v>36397</v>
      </c>
      <c r="B1434" s="2">
        <v>4.7300000000000004</v>
      </c>
    </row>
    <row r="1435" spans="1:2" x14ac:dyDescent="0.2">
      <c r="A1435" s="12">
        <v>36398</v>
      </c>
      <c r="B1435" s="2">
        <v>4.74</v>
      </c>
    </row>
    <row r="1436" spans="1:2" x14ac:dyDescent="0.2">
      <c r="A1436" s="12">
        <v>36399</v>
      </c>
      <c r="B1436" s="2">
        <v>4.68</v>
      </c>
    </row>
    <row r="1437" spans="1:2" x14ac:dyDescent="0.2">
      <c r="A1437" s="12">
        <v>36403</v>
      </c>
      <c r="B1437" s="2">
        <v>4.63</v>
      </c>
    </row>
    <row r="1438" spans="1:2" x14ac:dyDescent="0.2">
      <c r="A1438" s="12">
        <v>36404</v>
      </c>
      <c r="B1438" s="2">
        <v>4.59</v>
      </c>
    </row>
    <row r="1439" spans="1:2" x14ac:dyDescent="0.2">
      <c r="A1439" s="12">
        <v>36405</v>
      </c>
      <c r="B1439" s="2">
        <v>4.46</v>
      </c>
    </row>
    <row r="1440" spans="1:2" x14ac:dyDescent="0.2">
      <c r="A1440" s="12">
        <v>36406</v>
      </c>
      <c r="B1440" s="2">
        <v>4.49</v>
      </c>
    </row>
    <row r="1441" spans="1:2" x14ac:dyDescent="0.2">
      <c r="A1441" s="12">
        <v>36409</v>
      </c>
      <c r="B1441" s="2">
        <v>4.58</v>
      </c>
    </row>
    <row r="1442" spans="1:2" x14ac:dyDescent="0.2">
      <c r="A1442" s="12">
        <v>36410</v>
      </c>
      <c r="B1442" s="2">
        <v>4.6100000000000003</v>
      </c>
    </row>
    <row r="1443" spans="1:2" x14ac:dyDescent="0.2">
      <c r="A1443" s="12">
        <v>36411</v>
      </c>
      <c r="B1443" s="2">
        <v>4.54</v>
      </c>
    </row>
    <row r="1444" spans="1:2" x14ac:dyDescent="0.2">
      <c r="A1444" s="12">
        <v>36412</v>
      </c>
      <c r="B1444" s="2">
        <v>4.51</v>
      </c>
    </row>
    <row r="1445" spans="1:2" x14ac:dyDescent="0.2">
      <c r="A1445" s="12">
        <v>36413</v>
      </c>
      <c r="B1445" s="2">
        <v>4.38</v>
      </c>
    </row>
    <row r="1446" spans="1:2" x14ac:dyDescent="0.2">
      <c r="A1446" s="12">
        <v>36416</v>
      </c>
      <c r="B1446" s="2">
        <v>4.32</v>
      </c>
    </row>
    <row r="1447" spans="1:2" x14ac:dyDescent="0.2">
      <c r="A1447" s="12">
        <v>36417</v>
      </c>
      <c r="B1447" s="2">
        <v>4.24</v>
      </c>
    </row>
    <row r="1448" spans="1:2" x14ac:dyDescent="0.2">
      <c r="A1448" s="12">
        <v>36418</v>
      </c>
      <c r="B1448" s="2">
        <v>4.26</v>
      </c>
    </row>
    <row r="1449" spans="1:2" x14ac:dyDescent="0.2">
      <c r="A1449" s="12">
        <v>36419</v>
      </c>
      <c r="B1449" s="2">
        <v>4.17</v>
      </c>
    </row>
    <row r="1450" spans="1:2" x14ac:dyDescent="0.2">
      <c r="A1450" s="12">
        <v>36420</v>
      </c>
      <c r="B1450" s="2">
        <v>4.08</v>
      </c>
    </row>
    <row r="1451" spans="1:2" x14ac:dyDescent="0.2">
      <c r="A1451" s="12">
        <v>36423</v>
      </c>
      <c r="B1451" s="2">
        <v>4.0999999999999996</v>
      </c>
    </row>
    <row r="1452" spans="1:2" x14ac:dyDescent="0.2">
      <c r="A1452" s="12">
        <v>36424</v>
      </c>
      <c r="B1452" s="2">
        <v>4.01</v>
      </c>
    </row>
    <row r="1453" spans="1:2" x14ac:dyDescent="0.2">
      <c r="A1453" s="12">
        <v>36425</v>
      </c>
      <c r="B1453" s="2">
        <v>4.08</v>
      </c>
    </row>
    <row r="1454" spans="1:2" x14ac:dyDescent="0.2">
      <c r="A1454" s="12">
        <v>36426</v>
      </c>
      <c r="B1454" s="2">
        <v>4.1399999999999997</v>
      </c>
    </row>
    <row r="1455" spans="1:2" x14ac:dyDescent="0.2">
      <c r="A1455" s="12">
        <v>36427</v>
      </c>
      <c r="B1455" s="2">
        <v>4.34</v>
      </c>
    </row>
    <row r="1456" spans="1:2" x14ac:dyDescent="0.2">
      <c r="A1456" s="12">
        <v>36430</v>
      </c>
      <c r="B1456" s="2">
        <v>4.55</v>
      </c>
    </row>
    <row r="1457" spans="1:2" x14ac:dyDescent="0.2">
      <c r="A1457" s="12">
        <v>36431</v>
      </c>
      <c r="B1457" s="2">
        <v>4.4800000000000004</v>
      </c>
    </row>
    <row r="1458" spans="1:2" x14ac:dyDescent="0.2">
      <c r="A1458" s="12">
        <v>36432</v>
      </c>
      <c r="B1458" s="2">
        <v>4.47</v>
      </c>
    </row>
    <row r="1459" spans="1:2" x14ac:dyDescent="0.2">
      <c r="A1459" s="12">
        <v>36433</v>
      </c>
      <c r="B1459" s="2">
        <v>4.46</v>
      </c>
    </row>
    <row r="1460" spans="1:2" x14ac:dyDescent="0.2">
      <c r="A1460" s="12">
        <v>36434</v>
      </c>
      <c r="B1460" s="2">
        <v>4.4000000000000004</v>
      </c>
    </row>
    <row r="1461" spans="1:2" x14ac:dyDescent="0.2">
      <c r="A1461" s="12">
        <v>36437</v>
      </c>
      <c r="B1461" s="2">
        <v>4.5</v>
      </c>
    </row>
    <row r="1462" spans="1:2" x14ac:dyDescent="0.2">
      <c r="A1462" s="12">
        <v>36438</v>
      </c>
      <c r="B1462" s="2">
        <v>4.59</v>
      </c>
    </row>
    <row r="1463" spans="1:2" x14ac:dyDescent="0.2">
      <c r="A1463" s="12">
        <v>36439</v>
      </c>
      <c r="B1463" s="2">
        <v>4.54</v>
      </c>
    </row>
    <row r="1464" spans="1:2" x14ac:dyDescent="0.2">
      <c r="A1464" s="12">
        <v>36440</v>
      </c>
      <c r="B1464" s="2">
        <v>4.5999999999999996</v>
      </c>
    </row>
    <row r="1465" spans="1:2" x14ac:dyDescent="0.2">
      <c r="A1465" s="12">
        <v>36441</v>
      </c>
      <c r="B1465" s="2">
        <v>4.68</v>
      </c>
    </row>
    <row r="1466" spans="1:2" x14ac:dyDescent="0.2">
      <c r="A1466" s="12">
        <v>36444</v>
      </c>
      <c r="B1466" s="2">
        <v>4.74</v>
      </c>
    </row>
    <row r="1467" spans="1:2" x14ac:dyDescent="0.2">
      <c r="A1467" s="12">
        <v>36445</v>
      </c>
      <c r="B1467" s="2">
        <v>4.67</v>
      </c>
    </row>
    <row r="1468" spans="1:2" x14ac:dyDescent="0.2">
      <c r="A1468" s="12">
        <v>36446</v>
      </c>
      <c r="B1468" s="2">
        <v>4.63</v>
      </c>
    </row>
    <row r="1469" spans="1:2" x14ac:dyDescent="0.2">
      <c r="A1469" s="12">
        <v>36447</v>
      </c>
      <c r="B1469" s="2">
        <v>4.51</v>
      </c>
    </row>
    <row r="1470" spans="1:2" x14ac:dyDescent="0.2">
      <c r="A1470" s="12">
        <v>36448</v>
      </c>
      <c r="B1470" s="2">
        <v>4.34</v>
      </c>
    </row>
    <row r="1471" spans="1:2" x14ac:dyDescent="0.2">
      <c r="A1471" s="12">
        <v>36451</v>
      </c>
      <c r="B1471" s="2">
        <v>4.3099999999999996</v>
      </c>
    </row>
    <row r="1472" spans="1:2" x14ac:dyDescent="0.2">
      <c r="A1472" s="12">
        <v>36452</v>
      </c>
      <c r="B1472" s="2">
        <v>4.3099999999999996</v>
      </c>
    </row>
    <row r="1473" spans="1:2" x14ac:dyDescent="0.2">
      <c r="A1473" s="12">
        <v>36453</v>
      </c>
      <c r="B1473" s="2">
        <v>4.33</v>
      </c>
    </row>
    <row r="1474" spans="1:2" x14ac:dyDescent="0.2">
      <c r="A1474" s="12">
        <v>36454</v>
      </c>
      <c r="B1474" s="2">
        <v>4.3099999999999996</v>
      </c>
    </row>
    <row r="1475" spans="1:2" x14ac:dyDescent="0.2">
      <c r="A1475" s="12">
        <v>36455</v>
      </c>
      <c r="B1475" s="2">
        <v>4.43</v>
      </c>
    </row>
    <row r="1476" spans="1:2" x14ac:dyDescent="0.2">
      <c r="A1476" s="12">
        <v>36458</v>
      </c>
      <c r="B1476" s="2">
        <v>4.3600000000000003</v>
      </c>
    </row>
    <row r="1477" spans="1:2" x14ac:dyDescent="0.2">
      <c r="A1477" s="12">
        <v>36459</v>
      </c>
      <c r="B1477" s="2">
        <v>4.47</v>
      </c>
    </row>
    <row r="1478" spans="1:2" x14ac:dyDescent="0.2">
      <c r="A1478" s="12">
        <v>36460</v>
      </c>
      <c r="B1478" s="2">
        <v>4.32</v>
      </c>
    </row>
    <row r="1479" spans="1:2" x14ac:dyDescent="0.2">
      <c r="A1479" s="12">
        <v>36461</v>
      </c>
      <c r="B1479" s="2">
        <v>4.46</v>
      </c>
    </row>
    <row r="1480" spans="1:2" x14ac:dyDescent="0.2">
      <c r="A1480" s="12">
        <v>36462</v>
      </c>
      <c r="B1480" s="2">
        <v>4.66</v>
      </c>
    </row>
    <row r="1481" spans="1:2" x14ac:dyDescent="0.2">
      <c r="A1481" s="12">
        <v>36465</v>
      </c>
      <c r="B1481" s="2">
        <v>4.71</v>
      </c>
    </row>
    <row r="1482" spans="1:2" x14ac:dyDescent="0.2">
      <c r="A1482" s="12">
        <v>36466</v>
      </c>
      <c r="B1482" s="2">
        <v>4.6399999999999997</v>
      </c>
    </row>
    <row r="1483" spans="1:2" x14ac:dyDescent="0.2">
      <c r="A1483" s="12">
        <v>36467</v>
      </c>
      <c r="B1483" s="2">
        <v>4.6100000000000003</v>
      </c>
    </row>
    <row r="1484" spans="1:2" x14ac:dyDescent="0.2">
      <c r="A1484" s="12">
        <v>36468</v>
      </c>
      <c r="B1484" s="2">
        <v>4.7300000000000004</v>
      </c>
    </row>
    <row r="1485" spans="1:2" x14ac:dyDescent="0.2">
      <c r="A1485" s="12">
        <v>36469</v>
      </c>
      <c r="B1485" s="2">
        <v>4.6500000000000004</v>
      </c>
    </row>
    <row r="1486" spans="1:2" x14ac:dyDescent="0.2">
      <c r="A1486" s="12">
        <v>36472</v>
      </c>
      <c r="B1486" s="2">
        <v>4.57</v>
      </c>
    </row>
    <row r="1487" spans="1:2" x14ac:dyDescent="0.2">
      <c r="A1487" s="12">
        <v>36473</v>
      </c>
      <c r="B1487" s="2">
        <v>4.62</v>
      </c>
    </row>
    <row r="1488" spans="1:2" x14ac:dyDescent="0.2">
      <c r="A1488" s="12">
        <v>36474</v>
      </c>
      <c r="B1488" s="2">
        <v>4.6500000000000004</v>
      </c>
    </row>
    <row r="1489" spans="1:2" x14ac:dyDescent="0.2">
      <c r="A1489" s="12">
        <v>36475</v>
      </c>
      <c r="B1489" s="2">
        <v>4.72</v>
      </c>
    </row>
    <row r="1490" spans="1:2" x14ac:dyDescent="0.2">
      <c r="A1490" s="12">
        <v>36476</v>
      </c>
      <c r="B1490" s="2">
        <v>4.68</v>
      </c>
    </row>
    <row r="1491" spans="1:2" x14ac:dyDescent="0.2">
      <c r="A1491" s="12">
        <v>36479</v>
      </c>
      <c r="B1491" s="2">
        <v>4.8600000000000003</v>
      </c>
    </row>
    <row r="1492" spans="1:2" x14ac:dyDescent="0.2">
      <c r="A1492" s="12">
        <v>36480</v>
      </c>
      <c r="B1492" s="2">
        <v>4.99</v>
      </c>
    </row>
    <row r="1493" spans="1:2" x14ac:dyDescent="0.2">
      <c r="A1493" s="12">
        <v>36481</v>
      </c>
      <c r="B1493" s="2">
        <v>4.8600000000000003</v>
      </c>
    </row>
    <row r="1494" spans="1:2" x14ac:dyDescent="0.2">
      <c r="A1494" s="12">
        <v>36482</v>
      </c>
      <c r="B1494" s="2">
        <v>4.75</v>
      </c>
    </row>
    <row r="1495" spans="1:2" x14ac:dyDescent="0.2">
      <c r="A1495" s="12">
        <v>36483</v>
      </c>
      <c r="B1495" s="2">
        <v>4.6100000000000003</v>
      </c>
    </row>
    <row r="1496" spans="1:2" x14ac:dyDescent="0.2">
      <c r="A1496" s="12">
        <v>36486</v>
      </c>
      <c r="B1496" s="2">
        <v>4.51</v>
      </c>
    </row>
    <row r="1497" spans="1:2" x14ac:dyDescent="0.2">
      <c r="A1497" s="12">
        <v>36487</v>
      </c>
      <c r="B1497" s="2">
        <v>4.7</v>
      </c>
    </row>
    <row r="1498" spans="1:2" x14ac:dyDescent="0.2">
      <c r="A1498" s="12">
        <v>36488</v>
      </c>
      <c r="B1498" s="2">
        <v>4.76</v>
      </c>
    </row>
    <row r="1499" spans="1:2" x14ac:dyDescent="0.2">
      <c r="A1499" s="12">
        <v>36489</v>
      </c>
      <c r="B1499" s="2">
        <v>4.84</v>
      </c>
    </row>
    <row r="1500" spans="1:2" x14ac:dyDescent="0.2">
      <c r="A1500" s="12">
        <v>36490</v>
      </c>
      <c r="B1500" s="2">
        <v>4.7699999999999996</v>
      </c>
    </row>
    <row r="1501" spans="1:2" x14ac:dyDescent="0.2">
      <c r="A1501" s="12">
        <v>36493</v>
      </c>
      <c r="B1501" s="2">
        <v>4.68</v>
      </c>
    </row>
    <row r="1502" spans="1:2" x14ac:dyDescent="0.2">
      <c r="A1502" s="12">
        <v>36494</v>
      </c>
      <c r="B1502" s="2">
        <v>4.53</v>
      </c>
    </row>
    <row r="1503" spans="1:2" x14ac:dyDescent="0.2">
      <c r="A1503" s="12">
        <v>36495</v>
      </c>
      <c r="B1503" s="2">
        <v>4.5999999999999996</v>
      </c>
    </row>
    <row r="1504" spans="1:2" x14ac:dyDescent="0.2">
      <c r="A1504" s="12">
        <v>36496</v>
      </c>
      <c r="B1504" s="2">
        <v>4.53</v>
      </c>
    </row>
    <row r="1505" spans="1:2" x14ac:dyDescent="0.2">
      <c r="A1505" s="12">
        <v>36497</v>
      </c>
      <c r="B1505" s="2">
        <v>4.43</v>
      </c>
    </row>
    <row r="1506" spans="1:2" x14ac:dyDescent="0.2">
      <c r="A1506" s="12">
        <v>36500</v>
      </c>
      <c r="B1506" s="2">
        <v>4.3600000000000003</v>
      </c>
    </row>
    <row r="1507" spans="1:2" x14ac:dyDescent="0.2">
      <c r="A1507" s="12">
        <v>36501</v>
      </c>
      <c r="B1507" s="2">
        <v>4.22</v>
      </c>
    </row>
    <row r="1508" spans="1:2" x14ac:dyDescent="0.2">
      <c r="A1508" s="12">
        <v>36502</v>
      </c>
      <c r="B1508" s="2">
        <v>4.05</v>
      </c>
    </row>
    <row r="1509" spans="1:2" x14ac:dyDescent="0.2">
      <c r="A1509" s="12">
        <v>36503</v>
      </c>
      <c r="B1509" s="2">
        <v>4.04</v>
      </c>
    </row>
    <row r="1510" spans="1:2" x14ac:dyDescent="0.2">
      <c r="A1510" s="12">
        <v>36504</v>
      </c>
      <c r="B1510" s="2">
        <v>4.29</v>
      </c>
    </row>
    <row r="1511" spans="1:2" x14ac:dyDescent="0.2">
      <c r="A1511" s="12">
        <v>36507</v>
      </c>
      <c r="B1511" s="2">
        <v>4.26</v>
      </c>
    </row>
    <row r="1512" spans="1:2" x14ac:dyDescent="0.2">
      <c r="A1512" s="12">
        <v>36508</v>
      </c>
      <c r="B1512" s="2">
        <v>4.29</v>
      </c>
    </row>
    <row r="1513" spans="1:2" x14ac:dyDescent="0.2">
      <c r="A1513" s="12">
        <v>36509</v>
      </c>
      <c r="B1513" s="2">
        <v>4.28</v>
      </c>
    </row>
    <row r="1514" spans="1:2" x14ac:dyDescent="0.2">
      <c r="A1514" s="12">
        <v>36510</v>
      </c>
      <c r="B1514" s="2">
        <v>4.1100000000000003</v>
      </c>
    </row>
    <row r="1515" spans="1:2" x14ac:dyDescent="0.2">
      <c r="A1515" s="12">
        <v>36511</v>
      </c>
      <c r="B1515" s="2">
        <v>4.26</v>
      </c>
    </row>
    <row r="1516" spans="1:2" x14ac:dyDescent="0.2">
      <c r="A1516" s="12">
        <v>36514</v>
      </c>
      <c r="B1516" s="2">
        <v>4.25</v>
      </c>
    </row>
    <row r="1517" spans="1:2" x14ac:dyDescent="0.2">
      <c r="A1517" s="12">
        <v>36515</v>
      </c>
      <c r="B1517" s="2">
        <v>4.21</v>
      </c>
    </row>
    <row r="1518" spans="1:2" x14ac:dyDescent="0.2">
      <c r="A1518" s="12">
        <v>36516</v>
      </c>
      <c r="B1518" s="2">
        <v>4.26</v>
      </c>
    </row>
    <row r="1519" spans="1:2" x14ac:dyDescent="0.2">
      <c r="A1519" s="12">
        <v>36517</v>
      </c>
      <c r="B1519" s="2">
        <v>4.3499999999999996</v>
      </c>
    </row>
    <row r="1520" spans="1:2" x14ac:dyDescent="0.2">
      <c r="A1520" s="12">
        <v>36518</v>
      </c>
      <c r="B1520" s="2">
        <v>4.34</v>
      </c>
    </row>
    <row r="1521" spans="1:2" x14ac:dyDescent="0.2">
      <c r="A1521" s="12">
        <v>36523</v>
      </c>
      <c r="B1521" s="2">
        <v>4.41</v>
      </c>
    </row>
    <row r="1522" spans="1:2" x14ac:dyDescent="0.2">
      <c r="A1522" s="12">
        <v>36524</v>
      </c>
      <c r="B1522" s="2">
        <v>4.46</v>
      </c>
    </row>
    <row r="1523" spans="1:2" x14ac:dyDescent="0.2">
      <c r="A1523" s="12">
        <v>36529</v>
      </c>
      <c r="B1523" s="2">
        <v>4.17</v>
      </c>
    </row>
    <row r="1524" spans="1:2" x14ac:dyDescent="0.2">
      <c r="A1524" s="12">
        <v>36530</v>
      </c>
      <c r="B1524" s="2">
        <v>4.08</v>
      </c>
    </row>
    <row r="1525" spans="1:2" x14ac:dyDescent="0.2">
      <c r="A1525" s="12">
        <v>36531</v>
      </c>
      <c r="B1525" s="2">
        <v>3.92</v>
      </c>
    </row>
    <row r="1526" spans="1:2" x14ac:dyDescent="0.2">
      <c r="A1526" s="12">
        <v>36532</v>
      </c>
      <c r="B1526" s="2">
        <v>3.84</v>
      </c>
    </row>
    <row r="1527" spans="1:2" x14ac:dyDescent="0.2">
      <c r="A1527" s="12">
        <v>36535</v>
      </c>
      <c r="B1527" s="2">
        <v>3.89</v>
      </c>
    </row>
    <row r="1528" spans="1:2" x14ac:dyDescent="0.2">
      <c r="A1528" s="12">
        <v>36536</v>
      </c>
      <c r="B1528" s="2">
        <v>3.78</v>
      </c>
    </row>
    <row r="1529" spans="1:2" x14ac:dyDescent="0.2">
      <c r="A1529" s="12">
        <v>36537</v>
      </c>
      <c r="B1529" s="2">
        <v>3.91</v>
      </c>
    </row>
    <row r="1530" spans="1:2" x14ac:dyDescent="0.2">
      <c r="A1530" s="12">
        <v>36538</v>
      </c>
      <c r="B1530" s="2">
        <v>3.87</v>
      </c>
    </row>
    <row r="1531" spans="1:2" x14ac:dyDescent="0.2">
      <c r="A1531" s="12">
        <v>36539</v>
      </c>
      <c r="B1531" s="2">
        <v>3.88</v>
      </c>
    </row>
    <row r="1532" spans="1:2" x14ac:dyDescent="0.2">
      <c r="A1532" s="12">
        <v>36542</v>
      </c>
      <c r="B1532" s="2">
        <v>3.69</v>
      </c>
    </row>
    <row r="1533" spans="1:2" x14ac:dyDescent="0.2">
      <c r="A1533" s="12">
        <v>36543</v>
      </c>
      <c r="B1533" s="2">
        <v>3.57</v>
      </c>
    </row>
    <row r="1534" spans="1:2" x14ac:dyDescent="0.2">
      <c r="A1534" s="12">
        <v>36544</v>
      </c>
      <c r="B1534" s="2">
        <v>3.48</v>
      </c>
    </row>
    <row r="1535" spans="1:2" x14ac:dyDescent="0.2">
      <c r="A1535" s="12">
        <v>36545</v>
      </c>
      <c r="B1535" s="2">
        <v>3.36</v>
      </c>
    </row>
    <row r="1536" spans="1:2" x14ac:dyDescent="0.2">
      <c r="A1536" s="12">
        <v>36546</v>
      </c>
      <c r="B1536" s="2">
        <v>3.6</v>
      </c>
    </row>
    <row r="1537" spans="1:2" x14ac:dyDescent="0.2">
      <c r="A1537" s="12">
        <v>36549</v>
      </c>
      <c r="B1537" s="2">
        <v>3.59</v>
      </c>
    </row>
    <row r="1538" spans="1:2" x14ac:dyDescent="0.2">
      <c r="A1538" s="12">
        <v>36550</v>
      </c>
      <c r="B1538" s="2">
        <v>3.45</v>
      </c>
    </row>
    <row r="1539" spans="1:2" x14ac:dyDescent="0.2">
      <c r="A1539" s="12">
        <v>36551</v>
      </c>
      <c r="B1539" s="2">
        <v>3.7</v>
      </c>
    </row>
    <row r="1540" spans="1:2" x14ac:dyDescent="0.2">
      <c r="A1540" s="12">
        <v>36552</v>
      </c>
      <c r="B1540" s="2">
        <v>3.93</v>
      </c>
    </row>
    <row r="1541" spans="1:2" x14ac:dyDescent="0.2">
      <c r="A1541" s="12">
        <v>36553</v>
      </c>
      <c r="B1541" s="2">
        <v>3.77</v>
      </c>
    </row>
    <row r="1542" spans="1:2" x14ac:dyDescent="0.2">
      <c r="A1542" s="12">
        <v>36556</v>
      </c>
      <c r="B1542" s="2">
        <v>3.74</v>
      </c>
    </row>
    <row r="1543" spans="1:2" x14ac:dyDescent="0.2">
      <c r="A1543" s="12">
        <v>36557</v>
      </c>
      <c r="B1543" s="2">
        <v>3.69</v>
      </c>
    </row>
    <row r="1544" spans="1:2" x14ac:dyDescent="0.2">
      <c r="A1544" s="12">
        <v>36558</v>
      </c>
      <c r="B1544" s="2">
        <v>3.63</v>
      </c>
    </row>
    <row r="1545" spans="1:2" x14ac:dyDescent="0.2">
      <c r="A1545" s="12">
        <v>36559</v>
      </c>
      <c r="B1545" s="2">
        <v>3.63</v>
      </c>
    </row>
    <row r="1546" spans="1:2" x14ac:dyDescent="0.2">
      <c r="A1546" s="12">
        <v>36560</v>
      </c>
      <c r="B1546" s="2">
        <v>3.47</v>
      </c>
    </row>
    <row r="1547" spans="1:2" x14ac:dyDescent="0.2">
      <c r="A1547" s="12">
        <v>36563</v>
      </c>
      <c r="B1547" s="2">
        <v>3.54</v>
      </c>
    </row>
    <row r="1548" spans="1:2" x14ac:dyDescent="0.2">
      <c r="A1548" s="12">
        <v>36564</v>
      </c>
      <c r="B1548" s="2">
        <v>3.61</v>
      </c>
    </row>
    <row r="1549" spans="1:2" x14ac:dyDescent="0.2">
      <c r="A1549" s="12">
        <v>36565</v>
      </c>
      <c r="B1549" s="2">
        <v>3.52</v>
      </c>
    </row>
    <row r="1550" spans="1:2" x14ac:dyDescent="0.2">
      <c r="A1550" s="12">
        <v>36566</v>
      </c>
      <c r="B1550" s="2">
        <v>3.74</v>
      </c>
    </row>
    <row r="1551" spans="1:2" x14ac:dyDescent="0.2">
      <c r="A1551" s="12">
        <v>36567</v>
      </c>
      <c r="B1551" s="2">
        <v>3.68</v>
      </c>
    </row>
    <row r="1552" spans="1:2" x14ac:dyDescent="0.2">
      <c r="A1552" s="12">
        <v>36570</v>
      </c>
      <c r="B1552" s="2">
        <v>3.58</v>
      </c>
    </row>
    <row r="1553" spans="1:2" x14ac:dyDescent="0.2">
      <c r="A1553" s="12">
        <v>36571</v>
      </c>
      <c r="B1553" s="2">
        <v>3.6</v>
      </c>
    </row>
    <row r="1554" spans="1:2" x14ac:dyDescent="0.2">
      <c r="A1554" s="12">
        <v>36572</v>
      </c>
      <c r="B1554" s="2">
        <v>3.87</v>
      </c>
    </row>
    <row r="1555" spans="1:2" x14ac:dyDescent="0.2">
      <c r="A1555" s="12">
        <v>36573</v>
      </c>
      <c r="B1555" s="2">
        <v>3.99</v>
      </c>
    </row>
    <row r="1556" spans="1:2" x14ac:dyDescent="0.2">
      <c r="A1556" s="12">
        <v>36574</v>
      </c>
      <c r="B1556" s="2">
        <v>4.12</v>
      </c>
    </row>
    <row r="1557" spans="1:2" x14ac:dyDescent="0.2">
      <c r="A1557" s="12">
        <v>36577</v>
      </c>
      <c r="B1557" s="2">
        <v>3.93</v>
      </c>
    </row>
    <row r="1558" spans="1:2" x14ac:dyDescent="0.2">
      <c r="A1558" s="12">
        <v>36578</v>
      </c>
      <c r="B1558" s="2">
        <v>3.69</v>
      </c>
    </row>
    <row r="1559" spans="1:2" x14ac:dyDescent="0.2">
      <c r="A1559" s="12">
        <v>36579</v>
      </c>
      <c r="B1559" s="2">
        <v>3.7</v>
      </c>
    </row>
    <row r="1560" spans="1:2" x14ac:dyDescent="0.2">
      <c r="A1560" s="12">
        <v>36580</v>
      </c>
      <c r="B1560" s="2">
        <v>3.66</v>
      </c>
    </row>
    <row r="1561" spans="1:2" x14ac:dyDescent="0.2">
      <c r="A1561" s="12">
        <v>36581</v>
      </c>
      <c r="B1561" s="2">
        <v>3.58</v>
      </c>
    </row>
    <row r="1562" spans="1:2" x14ac:dyDescent="0.2">
      <c r="A1562" s="12">
        <v>36584</v>
      </c>
      <c r="B1562" s="2">
        <v>3.56</v>
      </c>
    </row>
    <row r="1563" spans="1:2" x14ac:dyDescent="0.2">
      <c r="A1563" s="12">
        <v>36585</v>
      </c>
      <c r="B1563" s="2">
        <v>3.81</v>
      </c>
    </row>
    <row r="1564" spans="1:2" x14ac:dyDescent="0.2">
      <c r="A1564" s="12">
        <v>36586</v>
      </c>
      <c r="B1564" s="2">
        <v>3.69</v>
      </c>
    </row>
    <row r="1565" spans="1:2" x14ac:dyDescent="0.2">
      <c r="A1565" s="12">
        <v>36587</v>
      </c>
      <c r="B1565" s="2">
        <v>3.67</v>
      </c>
    </row>
    <row r="1566" spans="1:2" x14ac:dyDescent="0.2">
      <c r="A1566" s="12">
        <v>36588</v>
      </c>
      <c r="B1566" s="2">
        <v>3.77</v>
      </c>
    </row>
    <row r="1567" spans="1:2" x14ac:dyDescent="0.2">
      <c r="A1567" s="12">
        <v>36591</v>
      </c>
      <c r="B1567" s="2">
        <v>3.79</v>
      </c>
    </row>
    <row r="1568" spans="1:2" x14ac:dyDescent="0.2">
      <c r="A1568" s="12">
        <v>36592</v>
      </c>
      <c r="B1568" s="2">
        <v>3.79</v>
      </c>
    </row>
    <row r="1569" spans="1:2" x14ac:dyDescent="0.2">
      <c r="A1569" s="12">
        <v>36593</v>
      </c>
      <c r="B1569" s="2">
        <v>3.77</v>
      </c>
    </row>
    <row r="1570" spans="1:2" x14ac:dyDescent="0.2">
      <c r="A1570" s="12">
        <v>36594</v>
      </c>
      <c r="B1570" s="2">
        <v>3.7</v>
      </c>
    </row>
    <row r="1571" spans="1:2" x14ac:dyDescent="0.2">
      <c r="A1571" s="12">
        <v>36595</v>
      </c>
      <c r="B1571" s="2">
        <v>3.72</v>
      </c>
    </row>
    <row r="1572" spans="1:2" x14ac:dyDescent="0.2">
      <c r="A1572" s="12">
        <v>36598</v>
      </c>
      <c r="B1572" s="2">
        <v>3.71</v>
      </c>
    </row>
    <row r="1573" spans="1:2" x14ac:dyDescent="0.2">
      <c r="A1573" s="12">
        <v>36599</v>
      </c>
      <c r="B1573" s="2">
        <v>3.69</v>
      </c>
    </row>
    <row r="1574" spans="1:2" x14ac:dyDescent="0.2">
      <c r="A1574" s="12">
        <v>36600</v>
      </c>
      <c r="B1574" s="2">
        <v>3.73</v>
      </c>
    </row>
    <row r="1575" spans="1:2" x14ac:dyDescent="0.2">
      <c r="A1575" s="12">
        <v>36601</v>
      </c>
      <c r="B1575" s="2">
        <v>4.07</v>
      </c>
    </row>
    <row r="1576" spans="1:2" x14ac:dyDescent="0.2">
      <c r="A1576" s="12">
        <v>36602</v>
      </c>
      <c r="B1576" s="2">
        <v>3.76</v>
      </c>
    </row>
    <row r="1577" spans="1:2" x14ac:dyDescent="0.2">
      <c r="A1577" s="12">
        <v>36605</v>
      </c>
      <c r="B1577" s="2">
        <v>3.8</v>
      </c>
    </row>
    <row r="1578" spans="1:2" x14ac:dyDescent="0.2">
      <c r="A1578" s="12">
        <v>36606</v>
      </c>
      <c r="B1578" s="2">
        <v>3.74</v>
      </c>
    </row>
    <row r="1579" spans="1:2" x14ac:dyDescent="0.2">
      <c r="A1579" s="12">
        <v>36607</v>
      </c>
      <c r="B1579" s="2">
        <v>3.86</v>
      </c>
    </row>
    <row r="1580" spans="1:2" x14ac:dyDescent="0.2">
      <c r="A1580" s="12">
        <v>36608</v>
      </c>
      <c r="B1580" s="2">
        <v>3.91</v>
      </c>
    </row>
    <row r="1581" spans="1:2" x14ac:dyDescent="0.2">
      <c r="A1581" s="12">
        <v>36609</v>
      </c>
      <c r="B1581" s="2">
        <v>4.12</v>
      </c>
    </row>
    <row r="1582" spans="1:2" x14ac:dyDescent="0.2">
      <c r="A1582" s="12">
        <v>36612</v>
      </c>
      <c r="B1582" s="2">
        <v>4.17</v>
      </c>
    </row>
    <row r="1583" spans="1:2" x14ac:dyDescent="0.2">
      <c r="A1583" s="12">
        <v>36613</v>
      </c>
      <c r="B1583" s="2">
        <v>4.0999999999999996</v>
      </c>
    </row>
    <row r="1584" spans="1:2" x14ac:dyDescent="0.2">
      <c r="A1584" s="12">
        <v>36614</v>
      </c>
      <c r="B1584" s="2">
        <v>4.18</v>
      </c>
    </row>
    <row r="1585" spans="1:2" x14ac:dyDescent="0.2">
      <c r="A1585" s="12">
        <v>36615</v>
      </c>
      <c r="B1585" s="2">
        <v>4.2300000000000004</v>
      </c>
    </row>
    <row r="1586" spans="1:2" x14ac:dyDescent="0.2">
      <c r="A1586" s="12">
        <v>36616</v>
      </c>
      <c r="B1586" s="2">
        <v>4.16</v>
      </c>
    </row>
    <row r="1587" spans="1:2" x14ac:dyDescent="0.2">
      <c r="A1587" s="12">
        <v>36619</v>
      </c>
      <c r="B1587" s="2">
        <v>4.43</v>
      </c>
    </row>
    <row r="1588" spans="1:2" x14ac:dyDescent="0.2">
      <c r="A1588" s="12">
        <v>36620</v>
      </c>
      <c r="B1588" s="2">
        <v>4.57</v>
      </c>
    </row>
    <row r="1589" spans="1:2" x14ac:dyDescent="0.2">
      <c r="A1589" s="12">
        <v>36621</v>
      </c>
      <c r="B1589" s="2">
        <v>4.24</v>
      </c>
    </row>
    <row r="1590" spans="1:2" x14ac:dyDescent="0.2">
      <c r="A1590" s="12">
        <v>36622</v>
      </c>
      <c r="B1590" s="2">
        <v>4.04</v>
      </c>
    </row>
    <row r="1591" spans="1:2" x14ac:dyDescent="0.2">
      <c r="A1591" s="12">
        <v>36623</v>
      </c>
      <c r="B1591" s="2">
        <v>4.05</v>
      </c>
    </row>
    <row r="1592" spans="1:2" x14ac:dyDescent="0.2">
      <c r="A1592" s="12">
        <v>36626</v>
      </c>
      <c r="B1592" s="2">
        <v>4.2300000000000004</v>
      </c>
    </row>
    <row r="1593" spans="1:2" x14ac:dyDescent="0.2">
      <c r="A1593" s="12">
        <v>36627</v>
      </c>
      <c r="B1593" s="2">
        <v>4.2</v>
      </c>
    </row>
    <row r="1594" spans="1:2" x14ac:dyDescent="0.2">
      <c r="A1594" s="12">
        <v>36628</v>
      </c>
      <c r="B1594" s="2">
        <v>4.26</v>
      </c>
    </row>
    <row r="1595" spans="1:2" x14ac:dyDescent="0.2">
      <c r="A1595" s="12">
        <v>36629</v>
      </c>
      <c r="B1595" s="2">
        <v>4.21</v>
      </c>
    </row>
    <row r="1596" spans="1:2" x14ac:dyDescent="0.2">
      <c r="A1596" s="12">
        <v>36630</v>
      </c>
      <c r="B1596" s="2">
        <v>4.22</v>
      </c>
    </row>
    <row r="1597" spans="1:2" x14ac:dyDescent="0.2">
      <c r="A1597" s="12">
        <v>36633</v>
      </c>
      <c r="B1597" s="2">
        <v>4.03</v>
      </c>
    </row>
    <row r="1598" spans="1:2" x14ac:dyDescent="0.2">
      <c r="A1598" s="12">
        <v>36634</v>
      </c>
      <c r="B1598" s="2">
        <v>4.0599999999999996</v>
      </c>
    </row>
    <row r="1599" spans="1:2" x14ac:dyDescent="0.2">
      <c r="A1599" s="12">
        <v>36635</v>
      </c>
      <c r="B1599" s="2">
        <v>4.0999999999999996</v>
      </c>
    </row>
    <row r="1600" spans="1:2" x14ac:dyDescent="0.2">
      <c r="A1600" s="12">
        <v>36636</v>
      </c>
      <c r="B1600" s="2">
        <v>4.09</v>
      </c>
    </row>
    <row r="1601" spans="1:2" x14ac:dyDescent="0.2">
      <c r="A1601" s="12">
        <v>36641</v>
      </c>
      <c r="B1601" s="2">
        <v>4.2</v>
      </c>
    </row>
    <row r="1602" spans="1:2" x14ac:dyDescent="0.2">
      <c r="A1602" s="12">
        <v>36642</v>
      </c>
      <c r="B1602" s="2">
        <v>4.26</v>
      </c>
    </row>
    <row r="1603" spans="1:2" x14ac:dyDescent="0.2">
      <c r="A1603" s="12">
        <v>36643</v>
      </c>
      <c r="B1603" s="2">
        <v>4.09</v>
      </c>
    </row>
    <row r="1604" spans="1:2" x14ac:dyDescent="0.2">
      <c r="A1604" s="12">
        <v>36644</v>
      </c>
      <c r="B1604" s="2">
        <v>4.1100000000000003</v>
      </c>
    </row>
    <row r="1605" spans="1:2" x14ac:dyDescent="0.2">
      <c r="A1605" s="12">
        <v>36648</v>
      </c>
      <c r="B1605" s="2">
        <v>4.0999999999999996</v>
      </c>
    </row>
    <row r="1606" spans="1:2" x14ac:dyDescent="0.2">
      <c r="A1606" s="12">
        <v>36649</v>
      </c>
      <c r="B1606" s="2">
        <v>4.13</v>
      </c>
    </row>
    <row r="1607" spans="1:2" x14ac:dyDescent="0.2">
      <c r="A1607" s="12">
        <v>36650</v>
      </c>
      <c r="B1607" s="2">
        <v>4.09</v>
      </c>
    </row>
    <row r="1608" spans="1:2" x14ac:dyDescent="0.2">
      <c r="A1608" s="12">
        <v>36651</v>
      </c>
      <c r="B1608" s="2">
        <v>4.08</v>
      </c>
    </row>
    <row r="1609" spans="1:2" x14ac:dyDescent="0.2">
      <c r="A1609" s="12">
        <v>36654</v>
      </c>
      <c r="B1609" s="2">
        <v>3.96</v>
      </c>
    </row>
    <row r="1610" spans="1:2" x14ac:dyDescent="0.2">
      <c r="A1610" s="12">
        <v>36655</v>
      </c>
      <c r="B1610" s="2">
        <v>3.92</v>
      </c>
    </row>
    <row r="1611" spans="1:2" x14ac:dyDescent="0.2">
      <c r="A1611" s="12">
        <v>36656</v>
      </c>
      <c r="B1611" s="2">
        <v>3.85</v>
      </c>
    </row>
    <row r="1612" spans="1:2" x14ac:dyDescent="0.2">
      <c r="A1612" s="12">
        <v>36657</v>
      </c>
      <c r="B1612" s="2">
        <v>3.85</v>
      </c>
    </row>
    <row r="1613" spans="1:2" x14ac:dyDescent="0.2">
      <c r="A1613" s="12">
        <v>36658</v>
      </c>
      <c r="B1613" s="2">
        <v>3.94</v>
      </c>
    </row>
    <row r="1614" spans="1:2" x14ac:dyDescent="0.2">
      <c r="A1614" s="12">
        <v>36661</v>
      </c>
      <c r="B1614" s="2">
        <v>3.87</v>
      </c>
    </row>
    <row r="1615" spans="1:2" x14ac:dyDescent="0.2">
      <c r="A1615" s="12">
        <v>36662</v>
      </c>
      <c r="B1615" s="2">
        <v>3.91</v>
      </c>
    </row>
    <row r="1616" spans="1:2" x14ac:dyDescent="0.2">
      <c r="A1616" s="12">
        <v>36663</v>
      </c>
      <c r="B1616" s="2">
        <v>3.89</v>
      </c>
    </row>
    <row r="1617" spans="1:2" x14ac:dyDescent="0.2">
      <c r="A1617" s="12">
        <v>36664</v>
      </c>
      <c r="B1617" s="2">
        <v>3.97</v>
      </c>
    </row>
    <row r="1618" spans="1:2" x14ac:dyDescent="0.2">
      <c r="A1618" s="12">
        <v>36665</v>
      </c>
      <c r="B1618" s="2">
        <v>3.94</v>
      </c>
    </row>
    <row r="1619" spans="1:2" x14ac:dyDescent="0.2">
      <c r="A1619" s="12">
        <v>36668</v>
      </c>
      <c r="B1619" s="2">
        <v>4.05</v>
      </c>
    </row>
    <row r="1620" spans="1:2" x14ac:dyDescent="0.2">
      <c r="A1620" s="12">
        <v>36669</v>
      </c>
      <c r="B1620" s="2">
        <v>4.13</v>
      </c>
    </row>
    <row r="1621" spans="1:2" x14ac:dyDescent="0.2">
      <c r="A1621" s="12">
        <v>36670</v>
      </c>
      <c r="B1621" s="2">
        <v>4.34</v>
      </c>
    </row>
    <row r="1622" spans="1:2" x14ac:dyDescent="0.2">
      <c r="A1622" s="12">
        <v>36671</v>
      </c>
      <c r="B1622" s="2">
        <v>4.29</v>
      </c>
    </row>
    <row r="1623" spans="1:2" x14ac:dyDescent="0.2">
      <c r="A1623" s="12">
        <v>36672</v>
      </c>
      <c r="B1623" s="2">
        <v>4.28</v>
      </c>
    </row>
    <row r="1624" spans="1:2" x14ac:dyDescent="0.2">
      <c r="A1624" s="12">
        <v>36676</v>
      </c>
      <c r="B1624" s="2">
        <v>4.41</v>
      </c>
    </row>
    <row r="1625" spans="1:2" x14ac:dyDescent="0.2">
      <c r="A1625" s="12">
        <v>36677</v>
      </c>
      <c r="B1625" s="2">
        <v>4.3499999999999996</v>
      </c>
    </row>
    <row r="1626" spans="1:2" x14ac:dyDescent="0.2">
      <c r="A1626" s="12">
        <v>36678</v>
      </c>
      <c r="B1626" s="2">
        <v>4.34</v>
      </c>
    </row>
    <row r="1627" spans="1:2" x14ac:dyDescent="0.2">
      <c r="A1627" s="12">
        <v>36679</v>
      </c>
      <c r="B1627" s="2">
        <v>4.26</v>
      </c>
    </row>
    <row r="1628" spans="1:2" x14ac:dyDescent="0.2">
      <c r="A1628" s="12">
        <v>36682</v>
      </c>
      <c r="B1628" s="2">
        <v>4.33</v>
      </c>
    </row>
    <row r="1629" spans="1:2" x14ac:dyDescent="0.2">
      <c r="A1629" s="12">
        <v>36683</v>
      </c>
      <c r="B1629" s="2">
        <v>4.38</v>
      </c>
    </row>
    <row r="1630" spans="1:2" x14ac:dyDescent="0.2">
      <c r="A1630" s="12">
        <v>36684</v>
      </c>
      <c r="B1630" s="2">
        <v>4.4000000000000004</v>
      </c>
    </row>
    <row r="1631" spans="1:2" x14ac:dyDescent="0.2">
      <c r="A1631" s="12">
        <v>36685</v>
      </c>
      <c r="B1631" s="2">
        <v>4.41</v>
      </c>
    </row>
    <row r="1632" spans="1:2" x14ac:dyDescent="0.2">
      <c r="A1632" s="12">
        <v>36686</v>
      </c>
      <c r="B1632" s="2">
        <v>4.37</v>
      </c>
    </row>
    <row r="1633" spans="1:2" x14ac:dyDescent="0.2">
      <c r="A1633" s="12">
        <v>36689</v>
      </c>
      <c r="B1633" s="2">
        <v>4.3499999999999996</v>
      </c>
    </row>
    <row r="1634" spans="1:2" x14ac:dyDescent="0.2">
      <c r="A1634" s="12">
        <v>36690</v>
      </c>
      <c r="B1634" s="2">
        <v>4.33</v>
      </c>
    </row>
    <row r="1635" spans="1:2" x14ac:dyDescent="0.2">
      <c r="A1635" s="12">
        <v>36691</v>
      </c>
      <c r="B1635" s="2">
        <v>4.3600000000000003</v>
      </c>
    </row>
    <row r="1636" spans="1:2" x14ac:dyDescent="0.2">
      <c r="A1636" s="12">
        <v>36692</v>
      </c>
      <c r="B1636" s="2">
        <v>4.38</v>
      </c>
    </row>
    <row r="1637" spans="1:2" x14ac:dyDescent="0.2">
      <c r="A1637" s="12">
        <v>36693</v>
      </c>
      <c r="B1637" s="2">
        <v>4.34</v>
      </c>
    </row>
    <row r="1638" spans="1:2" x14ac:dyDescent="0.2">
      <c r="A1638" s="12">
        <v>36696</v>
      </c>
      <c r="B1638" s="2">
        <v>4.21</v>
      </c>
    </row>
    <row r="1639" spans="1:2" x14ac:dyDescent="0.2">
      <c r="A1639" s="12">
        <v>36697</v>
      </c>
      <c r="B1639" s="2">
        <v>4.2</v>
      </c>
    </row>
    <row r="1640" spans="1:2" x14ac:dyDescent="0.2">
      <c r="A1640" s="12">
        <v>36698</v>
      </c>
      <c r="B1640" s="2">
        <v>4.1399999999999997</v>
      </c>
    </row>
    <row r="1641" spans="1:2" x14ac:dyDescent="0.2">
      <c r="A1641" s="12">
        <v>36699</v>
      </c>
      <c r="B1641" s="2">
        <v>4</v>
      </c>
    </row>
    <row r="1642" spans="1:2" x14ac:dyDescent="0.2">
      <c r="A1642" s="12">
        <v>36700</v>
      </c>
      <c r="B1642" s="2">
        <v>3.91</v>
      </c>
    </row>
    <row r="1643" spans="1:2" x14ac:dyDescent="0.2">
      <c r="A1643" s="12">
        <v>36703</v>
      </c>
      <c r="B1643" s="2">
        <v>4.01</v>
      </c>
    </row>
    <row r="1644" spans="1:2" x14ac:dyDescent="0.2">
      <c r="A1644" s="12">
        <v>36704</v>
      </c>
      <c r="B1644" s="2">
        <v>4.08</v>
      </c>
    </row>
    <row r="1645" spans="1:2" x14ac:dyDescent="0.2">
      <c r="A1645" s="12">
        <v>36705</v>
      </c>
      <c r="B1645" s="2">
        <v>4.04</v>
      </c>
    </row>
    <row r="1646" spans="1:2" x14ac:dyDescent="0.2">
      <c r="A1646" s="12">
        <v>36706</v>
      </c>
      <c r="B1646" s="2">
        <v>4</v>
      </c>
    </row>
    <row r="1647" spans="1:2" x14ac:dyDescent="0.2">
      <c r="A1647" s="12">
        <v>36707</v>
      </c>
      <c r="B1647" s="2">
        <v>4.1100000000000003</v>
      </c>
    </row>
    <row r="1648" spans="1:2" x14ac:dyDescent="0.2">
      <c r="A1648" s="12">
        <v>36710</v>
      </c>
      <c r="B1648" s="2">
        <v>4.13</v>
      </c>
    </row>
    <row r="1649" spans="1:2" x14ac:dyDescent="0.2">
      <c r="A1649" s="12">
        <v>36711</v>
      </c>
      <c r="B1649" s="2">
        <v>3.98</v>
      </c>
    </row>
    <row r="1650" spans="1:2" x14ac:dyDescent="0.2">
      <c r="A1650" s="12">
        <v>36712</v>
      </c>
      <c r="B1650" s="2">
        <v>3.75</v>
      </c>
    </row>
    <row r="1651" spans="1:2" x14ac:dyDescent="0.2">
      <c r="A1651" s="12">
        <v>36713</v>
      </c>
      <c r="B1651" s="2">
        <v>3.69</v>
      </c>
    </row>
    <row r="1652" spans="1:2" x14ac:dyDescent="0.2">
      <c r="A1652" s="12">
        <v>36714</v>
      </c>
      <c r="B1652" s="2">
        <v>3.73</v>
      </c>
    </row>
    <row r="1653" spans="1:2" x14ac:dyDescent="0.2">
      <c r="A1653" s="12">
        <v>36717</v>
      </c>
      <c r="B1653" s="2">
        <v>3.71</v>
      </c>
    </row>
    <row r="1654" spans="1:2" x14ac:dyDescent="0.2">
      <c r="A1654" s="12">
        <v>36718</v>
      </c>
      <c r="B1654" s="2">
        <v>3.75</v>
      </c>
    </row>
    <row r="1655" spans="1:2" x14ac:dyDescent="0.2">
      <c r="A1655" s="12">
        <v>36719</v>
      </c>
      <c r="B1655" s="2">
        <v>3.8</v>
      </c>
    </row>
    <row r="1656" spans="1:2" x14ac:dyDescent="0.2">
      <c r="A1656" s="12">
        <v>36720</v>
      </c>
      <c r="B1656" s="2">
        <v>3.79</v>
      </c>
    </row>
    <row r="1657" spans="1:2" x14ac:dyDescent="0.2">
      <c r="A1657" s="12">
        <v>36721</v>
      </c>
      <c r="B1657" s="2">
        <v>4</v>
      </c>
    </row>
    <row r="1658" spans="1:2" x14ac:dyDescent="0.2">
      <c r="A1658" s="12">
        <v>36724</v>
      </c>
      <c r="B1658" s="2">
        <v>3.86</v>
      </c>
    </row>
    <row r="1659" spans="1:2" x14ac:dyDescent="0.2">
      <c r="A1659" s="12">
        <v>36725</v>
      </c>
      <c r="B1659" s="2">
        <v>3.79</v>
      </c>
    </row>
    <row r="1660" spans="1:2" x14ac:dyDescent="0.2">
      <c r="A1660" s="12">
        <v>36726</v>
      </c>
      <c r="B1660" s="2">
        <v>3.8</v>
      </c>
    </row>
    <row r="1661" spans="1:2" x14ac:dyDescent="0.2">
      <c r="A1661" s="12">
        <v>36727</v>
      </c>
      <c r="B1661" s="2">
        <v>3.91</v>
      </c>
    </row>
    <row r="1662" spans="1:2" x14ac:dyDescent="0.2">
      <c r="A1662" s="12">
        <v>36728</v>
      </c>
      <c r="B1662" s="2">
        <v>3.86</v>
      </c>
    </row>
    <row r="1663" spans="1:2" x14ac:dyDescent="0.2">
      <c r="A1663" s="12">
        <v>36731</v>
      </c>
      <c r="B1663" s="2">
        <v>3.84</v>
      </c>
    </row>
    <row r="1664" spans="1:2" x14ac:dyDescent="0.2">
      <c r="A1664" s="12">
        <v>36732</v>
      </c>
      <c r="B1664" s="2">
        <v>3.8</v>
      </c>
    </row>
    <row r="1665" spans="1:2" x14ac:dyDescent="0.2">
      <c r="A1665" s="12">
        <v>36733</v>
      </c>
      <c r="B1665" s="2">
        <v>3.75</v>
      </c>
    </row>
    <row r="1666" spans="1:2" x14ac:dyDescent="0.2">
      <c r="A1666" s="12">
        <v>36734</v>
      </c>
      <c r="B1666" s="2">
        <v>3.67</v>
      </c>
    </row>
    <row r="1667" spans="1:2" x14ac:dyDescent="0.2">
      <c r="A1667" s="12">
        <v>36735</v>
      </c>
      <c r="B1667" s="2">
        <v>3.7</v>
      </c>
    </row>
    <row r="1668" spans="1:2" x14ac:dyDescent="0.2">
      <c r="A1668" s="12">
        <v>36738</v>
      </c>
      <c r="B1668" s="2">
        <v>3.77</v>
      </c>
    </row>
    <row r="1669" spans="1:2" x14ac:dyDescent="0.2">
      <c r="A1669" s="12">
        <v>36739</v>
      </c>
      <c r="B1669" s="2">
        <v>3.86</v>
      </c>
    </row>
    <row r="1670" spans="1:2" x14ac:dyDescent="0.2">
      <c r="A1670" s="12">
        <v>36740</v>
      </c>
      <c r="B1670" s="2">
        <v>4.04</v>
      </c>
    </row>
    <row r="1671" spans="1:2" x14ac:dyDescent="0.2">
      <c r="A1671" s="12">
        <v>36741</v>
      </c>
      <c r="B1671" s="2">
        <v>3.89</v>
      </c>
    </row>
    <row r="1672" spans="1:2" x14ac:dyDescent="0.2">
      <c r="A1672" s="12">
        <v>36742</v>
      </c>
      <c r="B1672" s="2">
        <v>3.88</v>
      </c>
    </row>
    <row r="1673" spans="1:2" x14ac:dyDescent="0.2">
      <c r="A1673" s="12">
        <v>36745</v>
      </c>
      <c r="B1673" s="2">
        <v>4</v>
      </c>
    </row>
    <row r="1674" spans="1:2" x14ac:dyDescent="0.2">
      <c r="A1674" s="12">
        <v>36746</v>
      </c>
      <c r="B1674" s="2">
        <v>4.16</v>
      </c>
    </row>
    <row r="1675" spans="1:2" x14ac:dyDescent="0.2">
      <c r="A1675" s="12">
        <v>36747</v>
      </c>
      <c r="B1675" s="2">
        <v>4.04</v>
      </c>
    </row>
    <row r="1676" spans="1:2" x14ac:dyDescent="0.2">
      <c r="A1676" s="12">
        <v>36748</v>
      </c>
      <c r="B1676" s="2">
        <v>3.95</v>
      </c>
    </row>
    <row r="1677" spans="1:2" x14ac:dyDescent="0.2">
      <c r="A1677" s="12">
        <v>36749</v>
      </c>
      <c r="B1677" s="2">
        <v>3.92</v>
      </c>
    </row>
    <row r="1678" spans="1:2" x14ac:dyDescent="0.2">
      <c r="A1678" s="12">
        <v>36752</v>
      </c>
      <c r="B1678" s="2">
        <v>3.91</v>
      </c>
    </row>
    <row r="1679" spans="1:2" x14ac:dyDescent="0.2">
      <c r="A1679" s="12">
        <v>36753</v>
      </c>
      <c r="B1679" s="2">
        <v>4.03</v>
      </c>
    </row>
    <row r="1680" spans="1:2" x14ac:dyDescent="0.2">
      <c r="A1680" s="12">
        <v>36754</v>
      </c>
      <c r="B1680" s="2">
        <v>4.1900000000000004</v>
      </c>
    </row>
    <row r="1681" spans="1:2" x14ac:dyDescent="0.2">
      <c r="A1681" s="12">
        <v>36755</v>
      </c>
      <c r="B1681" s="2">
        <v>4.33</v>
      </c>
    </row>
    <row r="1682" spans="1:2" x14ac:dyDescent="0.2">
      <c r="A1682" s="12">
        <v>36756</v>
      </c>
      <c r="B1682" s="2">
        <v>4.38</v>
      </c>
    </row>
    <row r="1683" spans="1:2" x14ac:dyDescent="0.2">
      <c r="A1683" s="12">
        <v>36759</v>
      </c>
      <c r="B1683" s="2">
        <v>4.4000000000000004</v>
      </c>
    </row>
    <row r="1684" spans="1:2" x14ac:dyDescent="0.2">
      <c r="A1684" s="12">
        <v>36760</v>
      </c>
      <c r="B1684" s="2">
        <v>4.51</v>
      </c>
    </row>
    <row r="1685" spans="1:2" x14ac:dyDescent="0.2">
      <c r="A1685" s="12">
        <v>36761</v>
      </c>
      <c r="B1685" s="2">
        <v>4.5</v>
      </c>
    </row>
    <row r="1686" spans="1:2" x14ac:dyDescent="0.2">
      <c r="A1686" s="12">
        <v>36762</v>
      </c>
      <c r="B1686" s="2">
        <v>4.4000000000000004</v>
      </c>
    </row>
    <row r="1687" spans="1:2" x14ac:dyDescent="0.2">
      <c r="A1687" s="12">
        <v>36763</v>
      </c>
      <c r="B1687" s="2">
        <v>4.28</v>
      </c>
    </row>
    <row r="1688" spans="1:2" x14ac:dyDescent="0.2">
      <c r="A1688" s="12">
        <v>36767</v>
      </c>
      <c r="B1688" s="2">
        <v>4.3600000000000003</v>
      </c>
    </row>
    <row r="1689" spans="1:2" x14ac:dyDescent="0.2">
      <c r="A1689" s="12">
        <v>36768</v>
      </c>
      <c r="B1689" s="2">
        <v>4.3</v>
      </c>
    </row>
    <row r="1690" spans="1:2" x14ac:dyDescent="0.2">
      <c r="A1690" s="12">
        <v>36769</v>
      </c>
      <c r="B1690" s="2">
        <v>4.3</v>
      </c>
    </row>
    <row r="1691" spans="1:2" x14ac:dyDescent="0.2">
      <c r="A1691" s="12">
        <v>36770</v>
      </c>
      <c r="B1691" s="2">
        <v>4.24</v>
      </c>
    </row>
    <row r="1692" spans="1:2" x14ac:dyDescent="0.2">
      <c r="A1692" s="12">
        <v>36773</v>
      </c>
      <c r="B1692" s="2">
        <v>4.3</v>
      </c>
    </row>
    <row r="1693" spans="1:2" x14ac:dyDescent="0.2">
      <c r="A1693" s="12">
        <v>36774</v>
      </c>
      <c r="B1693" s="2">
        <v>4.25</v>
      </c>
    </row>
    <row r="1694" spans="1:2" x14ac:dyDescent="0.2">
      <c r="A1694" s="12">
        <v>36775</v>
      </c>
      <c r="B1694" s="2">
        <v>4.28</v>
      </c>
    </row>
    <row r="1695" spans="1:2" x14ac:dyDescent="0.2">
      <c r="A1695" s="12">
        <v>36776</v>
      </c>
      <c r="B1695" s="2">
        <v>4.33</v>
      </c>
    </row>
    <row r="1696" spans="1:2" x14ac:dyDescent="0.2">
      <c r="A1696" s="12">
        <v>36777</v>
      </c>
      <c r="B1696" s="2">
        <v>4.29</v>
      </c>
    </row>
    <row r="1697" spans="1:2" x14ac:dyDescent="0.2">
      <c r="A1697" s="12">
        <v>36780</v>
      </c>
      <c r="B1697" s="2">
        <v>4.29</v>
      </c>
    </row>
    <row r="1698" spans="1:2" x14ac:dyDescent="0.2">
      <c r="A1698" s="12">
        <v>36781</v>
      </c>
      <c r="B1698" s="2">
        <v>4.26</v>
      </c>
    </row>
    <row r="1699" spans="1:2" x14ac:dyDescent="0.2">
      <c r="A1699" s="12">
        <v>36782</v>
      </c>
      <c r="B1699" s="2">
        <v>4.34</v>
      </c>
    </row>
    <row r="1700" spans="1:2" x14ac:dyDescent="0.2">
      <c r="A1700" s="12">
        <v>36783</v>
      </c>
      <c r="B1700" s="2">
        <v>4.3899999999999997</v>
      </c>
    </row>
    <row r="1701" spans="1:2" x14ac:dyDescent="0.2">
      <c r="A1701" s="12">
        <v>36784</v>
      </c>
      <c r="B1701" s="2">
        <v>4.38</v>
      </c>
    </row>
    <row r="1702" spans="1:2" x14ac:dyDescent="0.2">
      <c r="A1702" s="12">
        <v>36787</v>
      </c>
      <c r="B1702" s="2">
        <v>4.34</v>
      </c>
    </row>
    <row r="1703" spans="1:2" x14ac:dyDescent="0.2">
      <c r="A1703" s="12">
        <v>36788</v>
      </c>
      <c r="B1703" s="2">
        <v>4.28</v>
      </c>
    </row>
    <row r="1704" spans="1:2" x14ac:dyDescent="0.2">
      <c r="A1704" s="12">
        <v>36789</v>
      </c>
      <c r="B1704" s="2">
        <v>4.33</v>
      </c>
    </row>
    <row r="1705" spans="1:2" x14ac:dyDescent="0.2">
      <c r="A1705" s="12">
        <v>36790</v>
      </c>
      <c r="B1705" s="2">
        <v>4.34</v>
      </c>
    </row>
    <row r="1706" spans="1:2" x14ac:dyDescent="0.2">
      <c r="A1706" s="12">
        <v>36791</v>
      </c>
      <c r="B1706" s="2">
        <v>4.4800000000000004</v>
      </c>
    </row>
    <row r="1707" spans="1:2" x14ac:dyDescent="0.2">
      <c r="A1707" s="12">
        <v>36794</v>
      </c>
      <c r="B1707" s="2">
        <v>4.49</v>
      </c>
    </row>
    <row r="1708" spans="1:2" x14ac:dyDescent="0.2">
      <c r="A1708" s="12">
        <v>36795</v>
      </c>
      <c r="B1708" s="2">
        <v>4.45</v>
      </c>
    </row>
    <row r="1709" spans="1:2" x14ac:dyDescent="0.2">
      <c r="A1709" s="12">
        <v>36796</v>
      </c>
      <c r="B1709" s="2">
        <v>4.47</v>
      </c>
    </row>
    <row r="1710" spans="1:2" x14ac:dyDescent="0.2">
      <c r="A1710" s="12">
        <v>36797</v>
      </c>
      <c r="B1710" s="2">
        <v>4.6399999999999997</v>
      </c>
    </row>
    <row r="1711" spans="1:2" x14ac:dyDescent="0.2">
      <c r="A1711" s="12">
        <v>36798</v>
      </c>
      <c r="B1711" s="2">
        <v>4.68</v>
      </c>
    </row>
    <row r="1712" spans="1:2" x14ac:dyDescent="0.2">
      <c r="A1712" s="12">
        <v>36801</v>
      </c>
      <c r="B1712" s="2">
        <v>4.62</v>
      </c>
    </row>
    <row r="1713" spans="1:2" x14ac:dyDescent="0.2">
      <c r="A1713" s="12">
        <v>36802</v>
      </c>
      <c r="B1713" s="2">
        <v>4.68</v>
      </c>
    </row>
    <row r="1714" spans="1:2" x14ac:dyDescent="0.2">
      <c r="A1714" s="12">
        <v>36803</v>
      </c>
      <c r="B1714" s="2">
        <v>4.78</v>
      </c>
    </row>
    <row r="1715" spans="1:2" x14ac:dyDescent="0.2">
      <c r="A1715" s="12">
        <v>36804</v>
      </c>
      <c r="B1715" s="2">
        <v>4.79</v>
      </c>
    </row>
    <row r="1716" spans="1:2" x14ac:dyDescent="0.2">
      <c r="A1716" s="12">
        <v>36805</v>
      </c>
      <c r="B1716" s="2">
        <v>4.6900000000000004</v>
      </c>
    </row>
    <row r="1717" spans="1:2" x14ac:dyDescent="0.2">
      <c r="A1717" s="12">
        <v>36808</v>
      </c>
      <c r="B1717" s="2">
        <v>4.49</v>
      </c>
    </row>
    <row r="1718" spans="1:2" x14ac:dyDescent="0.2">
      <c r="A1718" s="12">
        <v>36809</v>
      </c>
      <c r="B1718" s="2">
        <v>4.29</v>
      </c>
    </row>
    <row r="1719" spans="1:2" x14ac:dyDescent="0.2">
      <c r="A1719" s="12">
        <v>36810</v>
      </c>
      <c r="B1719" s="2">
        <v>4.18</v>
      </c>
    </row>
    <row r="1720" spans="1:2" x14ac:dyDescent="0.2">
      <c r="A1720" s="12">
        <v>36811</v>
      </c>
      <c r="B1720" s="2">
        <v>4.2300000000000004</v>
      </c>
    </row>
    <row r="1721" spans="1:2" x14ac:dyDescent="0.2">
      <c r="A1721" s="12">
        <v>36812</v>
      </c>
      <c r="B1721" s="2">
        <v>4.42</v>
      </c>
    </row>
    <row r="1722" spans="1:2" x14ac:dyDescent="0.2">
      <c r="A1722" s="12">
        <v>36815</v>
      </c>
      <c r="B1722" s="2">
        <v>4.45</v>
      </c>
    </row>
    <row r="1723" spans="1:2" x14ac:dyDescent="0.2">
      <c r="A1723" s="12">
        <v>36816</v>
      </c>
      <c r="B1723" s="2">
        <v>4.4000000000000004</v>
      </c>
    </row>
    <row r="1724" spans="1:2" x14ac:dyDescent="0.2">
      <c r="A1724" s="12">
        <v>36817</v>
      </c>
      <c r="B1724" s="2">
        <v>4.4800000000000004</v>
      </c>
    </row>
    <row r="1725" spans="1:2" x14ac:dyDescent="0.2">
      <c r="A1725" s="12">
        <v>36818</v>
      </c>
      <c r="B1725" s="2">
        <v>4.6399999999999997</v>
      </c>
    </row>
    <row r="1726" spans="1:2" x14ac:dyDescent="0.2">
      <c r="A1726" s="12">
        <v>36819</v>
      </c>
      <c r="B1726" s="2">
        <v>4.5999999999999996</v>
      </c>
    </row>
    <row r="1727" spans="1:2" x14ac:dyDescent="0.2">
      <c r="A1727" s="12">
        <v>36822</v>
      </c>
      <c r="B1727" s="2">
        <v>4.7</v>
      </c>
    </row>
    <row r="1728" spans="1:2" x14ac:dyDescent="0.2">
      <c r="A1728" s="12">
        <v>36823</v>
      </c>
      <c r="B1728" s="2">
        <v>4.7699999999999996</v>
      </c>
    </row>
    <row r="1729" spans="1:2" x14ac:dyDescent="0.2">
      <c r="A1729" s="12">
        <v>36824</v>
      </c>
      <c r="B1729" s="2">
        <v>4.76</v>
      </c>
    </row>
    <row r="1730" spans="1:2" x14ac:dyDescent="0.2">
      <c r="A1730" s="12">
        <v>36825</v>
      </c>
      <c r="B1730" s="2">
        <v>4.7</v>
      </c>
    </row>
    <row r="1731" spans="1:2" x14ac:dyDescent="0.2">
      <c r="A1731" s="12">
        <v>36826</v>
      </c>
      <c r="B1731" s="2">
        <v>4.83</v>
      </c>
    </row>
    <row r="1732" spans="1:2" x14ac:dyDescent="0.2">
      <c r="A1732" s="12">
        <v>36829</v>
      </c>
      <c r="B1732" s="2">
        <v>4.74</v>
      </c>
    </row>
    <row r="1733" spans="1:2" x14ac:dyDescent="0.2">
      <c r="A1733" s="12">
        <v>36830</v>
      </c>
      <c r="B1733" s="2">
        <v>4.93</v>
      </c>
    </row>
    <row r="1734" spans="1:2" x14ac:dyDescent="0.2">
      <c r="A1734" s="12">
        <v>36831</v>
      </c>
      <c r="B1734" s="2">
        <v>4.9000000000000004</v>
      </c>
    </row>
    <row r="1735" spans="1:2" x14ac:dyDescent="0.2">
      <c r="A1735" s="12">
        <v>36832</v>
      </c>
      <c r="B1735" s="2">
        <v>5</v>
      </c>
    </row>
    <row r="1736" spans="1:2" x14ac:dyDescent="0.2">
      <c r="A1736" s="12">
        <v>36833</v>
      </c>
      <c r="B1736" s="2">
        <v>4.9400000000000004</v>
      </c>
    </row>
    <row r="1737" spans="1:2" x14ac:dyDescent="0.2">
      <c r="A1737" s="12">
        <v>36836</v>
      </c>
      <c r="B1737" s="2">
        <v>4.93</v>
      </c>
    </row>
    <row r="1738" spans="1:2" x14ac:dyDescent="0.2">
      <c r="A1738" s="12">
        <v>36837</v>
      </c>
      <c r="B1738" s="2">
        <v>4.8899999999999997</v>
      </c>
    </row>
    <row r="1739" spans="1:2" x14ac:dyDescent="0.2">
      <c r="A1739" s="12">
        <v>36838</v>
      </c>
      <c r="B1739" s="2">
        <v>4.9400000000000004</v>
      </c>
    </row>
    <row r="1740" spans="1:2" x14ac:dyDescent="0.2">
      <c r="A1740" s="12">
        <v>36839</v>
      </c>
      <c r="B1740" s="2">
        <v>4.99</v>
      </c>
    </row>
    <row r="1741" spans="1:2" x14ac:dyDescent="0.2">
      <c r="A1741" s="12">
        <v>36840</v>
      </c>
      <c r="B1741" s="2">
        <v>5.03</v>
      </c>
    </row>
    <row r="1742" spans="1:2" x14ac:dyDescent="0.2">
      <c r="A1742" s="12">
        <v>36843</v>
      </c>
      <c r="B1742" s="2">
        <v>4.84</v>
      </c>
    </row>
    <row r="1743" spans="1:2" x14ac:dyDescent="0.2">
      <c r="A1743" s="12">
        <v>36844</v>
      </c>
      <c r="B1743" s="2">
        <v>4.8600000000000003</v>
      </c>
    </row>
    <row r="1744" spans="1:2" x14ac:dyDescent="0.2">
      <c r="A1744" s="12">
        <v>36845</v>
      </c>
      <c r="B1744" s="2">
        <v>4.84</v>
      </c>
    </row>
    <row r="1745" spans="1:2" x14ac:dyDescent="0.2">
      <c r="A1745" s="12">
        <v>36846</v>
      </c>
      <c r="B1745" s="2">
        <v>4.8600000000000003</v>
      </c>
    </row>
    <row r="1746" spans="1:2" x14ac:dyDescent="0.2">
      <c r="A1746" s="12">
        <v>36847</v>
      </c>
      <c r="B1746" s="2">
        <v>4.88</v>
      </c>
    </row>
    <row r="1747" spans="1:2" x14ac:dyDescent="0.2">
      <c r="A1747" s="12">
        <v>36850</v>
      </c>
      <c r="B1747" s="2">
        <v>4.9000000000000004</v>
      </c>
    </row>
    <row r="1748" spans="1:2" x14ac:dyDescent="0.2">
      <c r="A1748" s="12">
        <v>36851</v>
      </c>
      <c r="B1748" s="2">
        <v>4.8600000000000003</v>
      </c>
    </row>
    <row r="1749" spans="1:2" x14ac:dyDescent="0.2">
      <c r="A1749" s="12">
        <v>36852</v>
      </c>
      <c r="B1749" s="2">
        <v>4.6500000000000004</v>
      </c>
    </row>
    <row r="1750" spans="1:2" x14ac:dyDescent="0.2">
      <c r="A1750" s="12">
        <v>36853</v>
      </c>
      <c r="B1750" s="2">
        <v>4.6500000000000004</v>
      </c>
    </row>
    <row r="1751" spans="1:2" x14ac:dyDescent="0.2">
      <c r="A1751" s="12">
        <v>36854</v>
      </c>
      <c r="B1751" s="2">
        <v>4.72</v>
      </c>
    </row>
    <row r="1752" spans="1:2" x14ac:dyDescent="0.2">
      <c r="A1752" s="12">
        <v>36857</v>
      </c>
      <c r="B1752" s="2">
        <v>4.79</v>
      </c>
    </row>
    <row r="1753" spans="1:2" x14ac:dyDescent="0.2">
      <c r="A1753" s="12">
        <v>36858</v>
      </c>
      <c r="B1753" s="2">
        <v>4.75</v>
      </c>
    </row>
    <row r="1754" spans="1:2" x14ac:dyDescent="0.2">
      <c r="A1754" s="12">
        <v>36859</v>
      </c>
      <c r="B1754" s="2">
        <v>4.6900000000000004</v>
      </c>
    </row>
    <row r="1755" spans="1:2" x14ac:dyDescent="0.2">
      <c r="A1755" s="12">
        <v>36860</v>
      </c>
      <c r="B1755" s="2">
        <v>4.9400000000000004</v>
      </c>
    </row>
    <row r="1756" spans="1:2" x14ac:dyDescent="0.2">
      <c r="A1756" s="12">
        <v>36861</v>
      </c>
      <c r="B1756" s="2">
        <v>4.9400000000000004</v>
      </c>
    </row>
    <row r="1757" spans="1:2" x14ac:dyDescent="0.2">
      <c r="A1757" s="12">
        <v>36864</v>
      </c>
      <c r="B1757" s="2">
        <v>4.9400000000000004</v>
      </c>
    </row>
    <row r="1758" spans="1:2" x14ac:dyDescent="0.2">
      <c r="A1758" s="12">
        <v>36865</v>
      </c>
      <c r="B1758" s="2">
        <v>4.8099999999999996</v>
      </c>
    </row>
    <row r="1759" spans="1:2" x14ac:dyDescent="0.2">
      <c r="A1759" s="12">
        <v>36866</v>
      </c>
      <c r="B1759" s="2">
        <v>4.92</v>
      </c>
    </row>
    <row r="1760" spans="1:2" x14ac:dyDescent="0.2">
      <c r="A1760" s="12">
        <v>36867</v>
      </c>
      <c r="B1760" s="2">
        <v>4.9000000000000004</v>
      </c>
    </row>
    <row r="1761" spans="1:2" x14ac:dyDescent="0.2">
      <c r="A1761" s="12">
        <v>36868</v>
      </c>
      <c r="B1761" s="2">
        <v>4.96</v>
      </c>
    </row>
    <row r="1762" spans="1:2" x14ac:dyDescent="0.2">
      <c r="A1762" s="12">
        <v>36871</v>
      </c>
      <c r="B1762" s="2">
        <v>5.07</v>
      </c>
    </row>
    <row r="1763" spans="1:2" x14ac:dyDescent="0.2">
      <c r="A1763" s="12">
        <v>36872</v>
      </c>
      <c r="B1763" s="2">
        <v>4.96</v>
      </c>
    </row>
    <row r="1764" spans="1:2" x14ac:dyDescent="0.2">
      <c r="A1764" s="12">
        <v>36873</v>
      </c>
      <c r="B1764" s="2">
        <v>5.22</v>
      </c>
    </row>
    <row r="1765" spans="1:2" x14ac:dyDescent="0.2">
      <c r="A1765" s="12">
        <v>36874</v>
      </c>
      <c r="B1765" s="2">
        <v>5.04</v>
      </c>
    </row>
    <row r="1766" spans="1:2" x14ac:dyDescent="0.2">
      <c r="A1766" s="12">
        <v>36875</v>
      </c>
      <c r="B1766" s="2">
        <v>5.0599999999999996</v>
      </c>
    </row>
    <row r="1767" spans="1:2" x14ac:dyDescent="0.2">
      <c r="A1767" s="12">
        <v>36878</v>
      </c>
      <c r="B1767" s="2">
        <v>5.23</v>
      </c>
    </row>
    <row r="1768" spans="1:2" x14ac:dyDescent="0.2">
      <c r="A1768" s="12">
        <v>36879</v>
      </c>
      <c r="B1768" s="2">
        <v>5.28</v>
      </c>
    </row>
    <row r="1769" spans="1:2" x14ac:dyDescent="0.2">
      <c r="A1769" s="12">
        <v>36880</v>
      </c>
      <c r="B1769" s="2">
        <v>5.0999999999999996</v>
      </c>
    </row>
    <row r="1770" spans="1:2" x14ac:dyDescent="0.2">
      <c r="A1770" s="12">
        <v>36881</v>
      </c>
      <c r="B1770" s="2">
        <v>5.12</v>
      </c>
    </row>
    <row r="1771" spans="1:2" x14ac:dyDescent="0.2">
      <c r="A1771" s="12">
        <v>36882</v>
      </c>
      <c r="B1771" s="2">
        <v>5.08</v>
      </c>
    </row>
    <row r="1772" spans="1:2" x14ac:dyDescent="0.2">
      <c r="A1772" s="12">
        <v>36887</v>
      </c>
      <c r="B1772" s="2">
        <v>5.15</v>
      </c>
    </row>
    <row r="1773" spans="1:2" x14ac:dyDescent="0.2">
      <c r="A1773" s="12">
        <v>36888</v>
      </c>
      <c r="B1773" s="2">
        <v>5.23</v>
      </c>
    </row>
    <row r="1774" spans="1:2" x14ac:dyDescent="0.2">
      <c r="A1774" s="12">
        <v>36889</v>
      </c>
      <c r="B1774" s="2">
        <v>5.18</v>
      </c>
    </row>
    <row r="1775" spans="1:2" x14ac:dyDescent="0.2">
      <c r="A1775" s="12">
        <v>36893</v>
      </c>
      <c r="B1775" s="2">
        <v>5.21</v>
      </c>
    </row>
    <row r="1776" spans="1:2" x14ac:dyDescent="0.2">
      <c r="A1776" s="12">
        <v>36894</v>
      </c>
      <c r="B1776" s="2">
        <v>5.24</v>
      </c>
    </row>
    <row r="1777" spans="1:2" x14ac:dyDescent="0.2">
      <c r="A1777" s="12">
        <v>36895</v>
      </c>
      <c r="B1777" s="2">
        <v>5.49</v>
      </c>
    </row>
    <row r="1778" spans="1:2" x14ac:dyDescent="0.2">
      <c r="A1778" s="12">
        <v>36896</v>
      </c>
      <c r="B1778" s="2">
        <v>5.5</v>
      </c>
    </row>
    <row r="1779" spans="1:2" x14ac:dyDescent="0.2">
      <c r="A1779" s="12">
        <v>36899</v>
      </c>
      <c r="B1779" s="2">
        <v>5.51</v>
      </c>
    </row>
    <row r="1780" spans="1:2" x14ac:dyDescent="0.2">
      <c r="A1780" s="12">
        <v>36900</v>
      </c>
      <c r="B1780" s="2">
        <v>5.46</v>
      </c>
    </row>
    <row r="1781" spans="1:2" x14ac:dyDescent="0.2">
      <c r="A1781" s="12">
        <v>36901</v>
      </c>
      <c r="B1781" s="2">
        <v>5.2</v>
      </c>
    </row>
    <row r="1782" spans="1:2" x14ac:dyDescent="0.2">
      <c r="A1782" s="12">
        <v>36902</v>
      </c>
      <c r="B1782" s="2">
        <v>5.27</v>
      </c>
    </row>
    <row r="1783" spans="1:2" x14ac:dyDescent="0.2">
      <c r="A1783" s="12">
        <v>36903</v>
      </c>
      <c r="B1783" s="2">
        <v>5.2</v>
      </c>
    </row>
    <row r="1784" spans="1:2" x14ac:dyDescent="0.2">
      <c r="A1784" s="12">
        <v>36906</v>
      </c>
      <c r="B1784" s="2">
        <v>5.23</v>
      </c>
    </row>
    <row r="1785" spans="1:2" x14ac:dyDescent="0.2">
      <c r="A1785" s="12">
        <v>36907</v>
      </c>
      <c r="B1785" s="2">
        <v>5.36</v>
      </c>
    </row>
    <row r="1786" spans="1:2" x14ac:dyDescent="0.2">
      <c r="A1786" s="12">
        <v>36908</v>
      </c>
      <c r="B1786" s="2">
        <v>5.5</v>
      </c>
    </row>
    <row r="1787" spans="1:2" x14ac:dyDescent="0.2">
      <c r="A1787" s="12">
        <v>36909</v>
      </c>
      <c r="B1787" s="2">
        <v>5.43</v>
      </c>
    </row>
    <row r="1788" spans="1:2" x14ac:dyDescent="0.2">
      <c r="A1788" s="12">
        <v>36910</v>
      </c>
      <c r="B1788" s="2">
        <v>5.32</v>
      </c>
    </row>
    <row r="1789" spans="1:2" x14ac:dyDescent="0.2">
      <c r="A1789" s="12">
        <v>36913</v>
      </c>
      <c r="B1789" s="2">
        <v>5.4</v>
      </c>
    </row>
    <row r="1790" spans="1:2" x14ac:dyDescent="0.2">
      <c r="A1790" s="12">
        <v>36914</v>
      </c>
      <c r="B1790" s="2">
        <v>5.4</v>
      </c>
    </row>
    <row r="1791" spans="1:2" x14ac:dyDescent="0.2">
      <c r="A1791" s="12">
        <v>36915</v>
      </c>
      <c r="B1791" s="2">
        <v>5.46</v>
      </c>
    </row>
    <row r="1792" spans="1:2" x14ac:dyDescent="0.2">
      <c r="A1792" s="12">
        <v>36916</v>
      </c>
      <c r="B1792" s="2">
        <v>5.39</v>
      </c>
    </row>
    <row r="1793" spans="1:2" x14ac:dyDescent="0.2">
      <c r="A1793" s="12">
        <v>36917</v>
      </c>
      <c r="B1793" s="2">
        <v>5.44</v>
      </c>
    </row>
    <row r="1794" spans="1:2" x14ac:dyDescent="0.2">
      <c r="A1794" s="12">
        <v>36920</v>
      </c>
      <c r="B1794" s="2">
        <v>5.61</v>
      </c>
    </row>
    <row r="1795" spans="1:2" x14ac:dyDescent="0.2">
      <c r="A1795" s="12">
        <v>36921</v>
      </c>
      <c r="B1795" s="2">
        <v>5.65</v>
      </c>
    </row>
    <row r="1796" spans="1:2" x14ac:dyDescent="0.2">
      <c r="A1796" s="12">
        <v>36922</v>
      </c>
      <c r="B1796" s="2">
        <v>5.46</v>
      </c>
    </row>
    <row r="1797" spans="1:2" x14ac:dyDescent="0.2">
      <c r="A1797" s="12">
        <v>36923</v>
      </c>
      <c r="B1797" s="2">
        <v>5.38</v>
      </c>
    </row>
    <row r="1798" spans="1:2" x14ac:dyDescent="0.2">
      <c r="A1798" s="12">
        <v>36924</v>
      </c>
      <c r="B1798" s="2">
        <v>5.44</v>
      </c>
    </row>
    <row r="1799" spans="1:2" x14ac:dyDescent="0.2">
      <c r="A1799" s="12">
        <v>36927</v>
      </c>
      <c r="B1799" s="2">
        <v>5.47</v>
      </c>
    </row>
    <row r="1800" spans="1:2" x14ac:dyDescent="0.2">
      <c r="A1800" s="12">
        <v>36928</v>
      </c>
      <c r="B1800" s="2">
        <v>5.55</v>
      </c>
    </row>
    <row r="1801" spans="1:2" x14ac:dyDescent="0.2">
      <c r="A1801" s="12">
        <v>36929</v>
      </c>
      <c r="B1801" s="2">
        <v>5.43</v>
      </c>
    </row>
    <row r="1802" spans="1:2" x14ac:dyDescent="0.2">
      <c r="A1802" s="12">
        <v>36930</v>
      </c>
      <c r="B1802" s="2">
        <v>5.52</v>
      </c>
    </row>
    <row r="1803" spans="1:2" x14ac:dyDescent="0.2">
      <c r="A1803" s="12">
        <v>36931</v>
      </c>
      <c r="B1803" s="2">
        <v>5.61</v>
      </c>
    </row>
    <row r="1804" spans="1:2" x14ac:dyDescent="0.2">
      <c r="A1804" s="12">
        <v>36934</v>
      </c>
      <c r="B1804" s="2">
        <v>5.69</v>
      </c>
    </row>
    <row r="1805" spans="1:2" x14ac:dyDescent="0.2">
      <c r="A1805" s="12">
        <v>36935</v>
      </c>
      <c r="B1805" s="2">
        <v>5.76</v>
      </c>
    </row>
    <row r="1806" spans="1:2" x14ac:dyDescent="0.2">
      <c r="A1806" s="12">
        <v>36936</v>
      </c>
      <c r="B1806" s="2">
        <v>5.79</v>
      </c>
    </row>
    <row r="1807" spans="1:2" x14ac:dyDescent="0.2">
      <c r="A1807" s="12">
        <v>36937</v>
      </c>
      <c r="B1807" s="2">
        <v>5.83</v>
      </c>
    </row>
    <row r="1808" spans="1:2" x14ac:dyDescent="0.2">
      <c r="A1808" s="12">
        <v>36938</v>
      </c>
      <c r="B1808" s="2">
        <v>5.78</v>
      </c>
    </row>
    <row r="1809" spans="1:2" x14ac:dyDescent="0.2">
      <c r="A1809" s="12">
        <v>36941</v>
      </c>
      <c r="B1809" s="2">
        <v>5.77</v>
      </c>
    </row>
    <row r="1810" spans="1:2" x14ac:dyDescent="0.2">
      <c r="A1810" s="12">
        <v>36942</v>
      </c>
      <c r="B1810" s="2">
        <v>5.67</v>
      </c>
    </row>
    <row r="1811" spans="1:2" x14ac:dyDescent="0.2">
      <c r="A1811" s="12">
        <v>36943</v>
      </c>
      <c r="B1811" s="2">
        <v>5.54</v>
      </c>
    </row>
    <row r="1812" spans="1:2" x14ac:dyDescent="0.2">
      <c r="A1812" s="12">
        <v>36944</v>
      </c>
      <c r="B1812" s="2">
        <v>5.58</v>
      </c>
    </row>
    <row r="1813" spans="1:2" x14ac:dyDescent="0.2">
      <c r="A1813" s="12">
        <v>36945</v>
      </c>
      <c r="B1813" s="2">
        <v>5.53</v>
      </c>
    </row>
    <row r="1814" spans="1:2" x14ac:dyDescent="0.2">
      <c r="A1814" s="12">
        <v>36948</v>
      </c>
      <c r="B1814" s="2">
        <v>5.34</v>
      </c>
    </row>
    <row r="1815" spans="1:2" x14ac:dyDescent="0.2">
      <c r="A1815" s="12">
        <v>36949</v>
      </c>
      <c r="B1815" s="2">
        <v>5.31</v>
      </c>
    </row>
    <row r="1816" spans="1:2" x14ac:dyDescent="0.2">
      <c r="A1816" s="12">
        <v>36950</v>
      </c>
      <c r="B1816" s="2">
        <v>5.26</v>
      </c>
    </row>
    <row r="1817" spans="1:2" x14ac:dyDescent="0.2">
      <c r="A1817" s="12">
        <v>36951</v>
      </c>
      <c r="B1817" s="2">
        <v>5.49</v>
      </c>
    </row>
    <row r="1818" spans="1:2" x14ac:dyDescent="0.2">
      <c r="A1818" s="12">
        <v>36952</v>
      </c>
      <c r="B1818" s="2">
        <v>5.36</v>
      </c>
    </row>
    <row r="1819" spans="1:2" x14ac:dyDescent="0.2">
      <c r="A1819" s="12">
        <v>36955</v>
      </c>
      <c r="B1819" s="2">
        <v>5.52</v>
      </c>
    </row>
    <row r="1820" spans="1:2" x14ac:dyDescent="0.2">
      <c r="A1820" s="12">
        <v>36956</v>
      </c>
      <c r="B1820" s="2">
        <v>5.49</v>
      </c>
    </row>
    <row r="1821" spans="1:2" x14ac:dyDescent="0.2">
      <c r="A1821" s="12">
        <v>36957</v>
      </c>
      <c r="B1821" s="2">
        <v>5.5</v>
      </c>
    </row>
    <row r="1822" spans="1:2" x14ac:dyDescent="0.2">
      <c r="A1822" s="12">
        <v>36958</v>
      </c>
      <c r="B1822" s="2">
        <v>5.42</v>
      </c>
    </row>
    <row r="1823" spans="1:2" x14ac:dyDescent="0.2">
      <c r="A1823" s="12">
        <v>36959</v>
      </c>
      <c r="B1823" s="2">
        <v>5.3</v>
      </c>
    </row>
    <row r="1824" spans="1:2" x14ac:dyDescent="0.2">
      <c r="A1824" s="12">
        <v>36962</v>
      </c>
      <c r="B1824" s="2">
        <v>5.21</v>
      </c>
    </row>
    <row r="1825" spans="1:2" x14ac:dyDescent="0.2">
      <c r="A1825" s="12">
        <v>36963</v>
      </c>
      <c r="B1825" s="2">
        <v>5.07</v>
      </c>
    </row>
    <row r="1826" spans="1:2" x14ac:dyDescent="0.2">
      <c r="A1826" s="12">
        <v>36964</v>
      </c>
      <c r="B1826" s="2">
        <v>4.88</v>
      </c>
    </row>
    <row r="1827" spans="1:2" x14ac:dyDescent="0.2">
      <c r="A1827" s="12">
        <v>36965</v>
      </c>
      <c r="B1827" s="2">
        <v>5.13</v>
      </c>
    </row>
    <row r="1828" spans="1:2" x14ac:dyDescent="0.2">
      <c r="A1828" s="12">
        <v>36966</v>
      </c>
      <c r="B1828" s="2">
        <v>4.92</v>
      </c>
    </row>
    <row r="1829" spans="1:2" x14ac:dyDescent="0.2">
      <c r="A1829" s="12">
        <v>36969</v>
      </c>
      <c r="B1829" s="2">
        <v>4.92</v>
      </c>
    </row>
    <row r="1830" spans="1:2" x14ac:dyDescent="0.2">
      <c r="A1830" s="12">
        <v>36970</v>
      </c>
      <c r="B1830" s="2">
        <v>5.09</v>
      </c>
    </row>
    <row r="1831" spans="1:2" x14ac:dyDescent="0.2">
      <c r="A1831" s="12">
        <v>36971</v>
      </c>
      <c r="B1831" s="2">
        <v>5</v>
      </c>
    </row>
    <row r="1832" spans="1:2" x14ac:dyDescent="0.2">
      <c r="A1832" s="12">
        <v>36972</v>
      </c>
      <c r="B1832" s="2">
        <v>4.71</v>
      </c>
    </row>
    <row r="1833" spans="1:2" x14ac:dyDescent="0.2">
      <c r="A1833" s="12">
        <v>36973</v>
      </c>
      <c r="B1833" s="2">
        <v>4.74</v>
      </c>
    </row>
    <row r="1834" spans="1:2" x14ac:dyDescent="0.2">
      <c r="A1834" s="12">
        <v>36976</v>
      </c>
      <c r="B1834" s="2">
        <v>5</v>
      </c>
    </row>
    <row r="1835" spans="1:2" x14ac:dyDescent="0.2">
      <c r="A1835" s="12">
        <v>36977</v>
      </c>
      <c r="B1835" s="2">
        <v>5.25</v>
      </c>
    </row>
    <row r="1836" spans="1:2" x14ac:dyDescent="0.2">
      <c r="A1836" s="12">
        <v>36978</v>
      </c>
      <c r="B1836" s="2">
        <v>5.22</v>
      </c>
    </row>
    <row r="1837" spans="1:2" x14ac:dyDescent="0.2">
      <c r="A1837" s="12">
        <v>36979</v>
      </c>
      <c r="B1837" s="2">
        <v>5.36</v>
      </c>
    </row>
    <row r="1838" spans="1:2" x14ac:dyDescent="0.2">
      <c r="A1838" s="12">
        <v>36980</v>
      </c>
      <c r="B1838" s="2">
        <v>5.49</v>
      </c>
    </row>
    <row r="1839" spans="1:2" x14ac:dyDescent="0.2">
      <c r="A1839" s="12">
        <v>36983</v>
      </c>
      <c r="B1839" s="2">
        <v>5.36</v>
      </c>
    </row>
    <row r="1840" spans="1:2" x14ac:dyDescent="0.2">
      <c r="A1840" s="12">
        <v>36984</v>
      </c>
      <c r="B1840" s="2">
        <v>5.21</v>
      </c>
    </row>
    <row r="1841" spans="1:2" x14ac:dyDescent="0.2">
      <c r="A1841" s="12">
        <v>36985</v>
      </c>
      <c r="B1841" s="2">
        <v>5.21</v>
      </c>
    </row>
    <row r="1842" spans="1:2" x14ac:dyDescent="0.2">
      <c r="A1842" s="12">
        <v>36986</v>
      </c>
      <c r="B1842" s="2">
        <v>5.28</v>
      </c>
    </row>
    <row r="1843" spans="1:2" x14ac:dyDescent="0.2">
      <c r="A1843" s="12">
        <v>36987</v>
      </c>
      <c r="B1843" s="2">
        <v>5.2</v>
      </c>
    </row>
    <row r="1844" spans="1:2" x14ac:dyDescent="0.2">
      <c r="A1844" s="12">
        <v>36990</v>
      </c>
      <c r="B1844" s="2">
        <v>5.21</v>
      </c>
    </row>
    <row r="1845" spans="1:2" x14ac:dyDescent="0.2">
      <c r="A1845" s="12">
        <v>36991</v>
      </c>
      <c r="B1845" s="2">
        <v>5.33</v>
      </c>
    </row>
    <row r="1846" spans="1:2" x14ac:dyDescent="0.2">
      <c r="A1846" s="12">
        <v>36992</v>
      </c>
      <c r="B1846" s="2">
        <v>5.44</v>
      </c>
    </row>
    <row r="1847" spans="1:2" x14ac:dyDescent="0.2">
      <c r="A1847" s="12">
        <v>36993</v>
      </c>
      <c r="B1847" s="2">
        <v>5.41</v>
      </c>
    </row>
    <row r="1848" spans="1:2" x14ac:dyDescent="0.2">
      <c r="A1848" s="12">
        <v>36998</v>
      </c>
      <c r="B1848" s="2">
        <v>5.45</v>
      </c>
    </row>
    <row r="1849" spans="1:2" x14ac:dyDescent="0.2">
      <c r="A1849" s="12">
        <v>36999</v>
      </c>
      <c r="B1849" s="2">
        <v>5.65</v>
      </c>
    </row>
    <row r="1850" spans="1:2" x14ac:dyDescent="0.2">
      <c r="A1850" s="12">
        <v>37000</v>
      </c>
      <c r="B1850" s="2">
        <v>5.75</v>
      </c>
    </row>
    <row r="1851" spans="1:2" x14ac:dyDescent="0.2">
      <c r="A1851" s="12">
        <v>37001</v>
      </c>
      <c r="B1851" s="2">
        <v>5.72</v>
      </c>
    </row>
    <row r="1852" spans="1:2" x14ac:dyDescent="0.2">
      <c r="A1852" s="12">
        <v>37004</v>
      </c>
      <c r="B1852" s="2">
        <v>5.58</v>
      </c>
    </row>
    <row r="1853" spans="1:2" x14ac:dyDescent="0.2">
      <c r="A1853" s="12">
        <v>37005</v>
      </c>
      <c r="B1853" s="2">
        <v>5.54</v>
      </c>
    </row>
    <row r="1854" spans="1:2" x14ac:dyDescent="0.2">
      <c r="A1854" s="12">
        <v>37006</v>
      </c>
      <c r="B1854" s="2">
        <v>5.51</v>
      </c>
    </row>
    <row r="1855" spans="1:2" x14ac:dyDescent="0.2">
      <c r="A1855" s="12">
        <v>37007</v>
      </c>
      <c r="B1855" s="2">
        <v>5.42</v>
      </c>
    </row>
    <row r="1856" spans="1:2" x14ac:dyDescent="0.2">
      <c r="A1856" s="12">
        <v>37008</v>
      </c>
      <c r="B1856" s="2">
        <v>5.61</v>
      </c>
    </row>
    <row r="1857" spans="1:2" x14ac:dyDescent="0.2">
      <c r="A1857" s="12">
        <v>37011</v>
      </c>
      <c r="B1857" s="2">
        <v>5.63</v>
      </c>
    </row>
    <row r="1858" spans="1:2" x14ac:dyDescent="0.2">
      <c r="A1858" s="12">
        <v>37012</v>
      </c>
      <c r="B1858" s="2">
        <v>5.58</v>
      </c>
    </row>
    <row r="1859" spans="1:2" x14ac:dyDescent="0.2">
      <c r="A1859" s="12">
        <v>37013</v>
      </c>
      <c r="B1859" s="2">
        <v>5.49</v>
      </c>
    </row>
    <row r="1860" spans="1:2" x14ac:dyDescent="0.2">
      <c r="A1860" s="12">
        <v>37014</v>
      </c>
      <c r="B1860" s="2">
        <v>5.36</v>
      </c>
    </row>
    <row r="1861" spans="1:2" x14ac:dyDescent="0.2">
      <c r="A1861" s="12">
        <v>37015</v>
      </c>
      <c r="B1861" s="2">
        <v>5.46</v>
      </c>
    </row>
    <row r="1862" spans="1:2" x14ac:dyDescent="0.2">
      <c r="A1862" s="12">
        <v>37019</v>
      </c>
      <c r="B1862" s="2">
        <v>5.62</v>
      </c>
    </row>
    <row r="1863" spans="1:2" x14ac:dyDescent="0.2">
      <c r="A1863" s="12">
        <v>37020</v>
      </c>
      <c r="B1863" s="2">
        <v>5.58</v>
      </c>
    </row>
    <row r="1864" spans="1:2" x14ac:dyDescent="0.2">
      <c r="A1864" s="12">
        <v>37021</v>
      </c>
      <c r="B1864" s="2">
        <v>5.71</v>
      </c>
    </row>
    <row r="1865" spans="1:2" x14ac:dyDescent="0.2">
      <c r="A1865" s="12">
        <v>37022</v>
      </c>
      <c r="B1865" s="2">
        <v>5.7</v>
      </c>
    </row>
    <row r="1866" spans="1:2" x14ac:dyDescent="0.2">
      <c r="A1866" s="12">
        <v>37025</v>
      </c>
      <c r="B1866" s="2">
        <v>5.41</v>
      </c>
    </row>
    <row r="1867" spans="1:2" x14ac:dyDescent="0.2">
      <c r="A1867" s="12">
        <v>37026</v>
      </c>
      <c r="B1867" s="2">
        <v>5.42</v>
      </c>
    </row>
    <row r="1868" spans="1:2" x14ac:dyDescent="0.2">
      <c r="A1868" s="12">
        <v>37027</v>
      </c>
      <c r="B1868" s="2">
        <v>5.39</v>
      </c>
    </row>
    <row r="1869" spans="1:2" x14ac:dyDescent="0.2">
      <c r="A1869" s="12">
        <v>37028</v>
      </c>
      <c r="B1869" s="2">
        <v>5.39</v>
      </c>
    </row>
    <row r="1870" spans="1:2" x14ac:dyDescent="0.2">
      <c r="A1870" s="12">
        <v>37029</v>
      </c>
      <c r="B1870" s="2">
        <v>5.34</v>
      </c>
    </row>
    <row r="1871" spans="1:2" x14ac:dyDescent="0.2">
      <c r="A1871" s="12">
        <v>37032</v>
      </c>
      <c r="B1871" s="2">
        <v>5.36</v>
      </c>
    </row>
    <row r="1872" spans="1:2" x14ac:dyDescent="0.2">
      <c r="A1872" s="12">
        <v>37033</v>
      </c>
      <c r="B1872" s="2">
        <v>5.46</v>
      </c>
    </row>
    <row r="1873" spans="1:2" x14ac:dyDescent="0.2">
      <c r="A1873" s="12">
        <v>37034</v>
      </c>
      <c r="B1873" s="2">
        <v>5.41</v>
      </c>
    </row>
    <row r="1874" spans="1:2" x14ac:dyDescent="0.2">
      <c r="A1874" s="12">
        <v>37035</v>
      </c>
      <c r="B1874" s="2">
        <v>5.47</v>
      </c>
    </row>
    <row r="1875" spans="1:2" x14ac:dyDescent="0.2">
      <c r="A1875" s="12">
        <v>37036</v>
      </c>
      <c r="B1875" s="2">
        <v>5.43</v>
      </c>
    </row>
    <row r="1876" spans="1:2" x14ac:dyDescent="0.2">
      <c r="A1876" s="12">
        <v>37040</v>
      </c>
      <c r="B1876" s="2">
        <v>5.32</v>
      </c>
    </row>
    <row r="1877" spans="1:2" x14ac:dyDescent="0.2">
      <c r="A1877" s="12">
        <v>37041</v>
      </c>
      <c r="B1877" s="2">
        <v>5.23</v>
      </c>
    </row>
    <row r="1878" spans="1:2" x14ac:dyDescent="0.2">
      <c r="A1878" s="12">
        <v>37042</v>
      </c>
      <c r="B1878" s="2">
        <v>5.29</v>
      </c>
    </row>
    <row r="1879" spans="1:2" x14ac:dyDescent="0.2">
      <c r="A1879" s="12">
        <v>37043</v>
      </c>
      <c r="B1879" s="2">
        <v>5.3</v>
      </c>
    </row>
    <row r="1880" spans="1:2" x14ac:dyDescent="0.2">
      <c r="A1880" s="12">
        <v>37046</v>
      </c>
      <c r="B1880" s="2">
        <v>5.37</v>
      </c>
    </row>
    <row r="1881" spans="1:2" x14ac:dyDescent="0.2">
      <c r="A1881" s="12">
        <v>37047</v>
      </c>
      <c r="B1881" s="2">
        <v>5.42</v>
      </c>
    </row>
    <row r="1882" spans="1:2" x14ac:dyDescent="0.2">
      <c r="A1882" s="12">
        <v>37048</v>
      </c>
      <c r="B1882" s="2">
        <v>5.53</v>
      </c>
    </row>
    <row r="1883" spans="1:2" x14ac:dyDescent="0.2">
      <c r="A1883" s="12">
        <v>37049</v>
      </c>
      <c r="B1883" s="2">
        <v>5.68</v>
      </c>
    </row>
    <row r="1884" spans="1:2" x14ac:dyDescent="0.2">
      <c r="A1884" s="12">
        <v>37050</v>
      </c>
      <c r="B1884" s="2">
        <v>5.61</v>
      </c>
    </row>
    <row r="1885" spans="1:2" x14ac:dyDescent="0.2">
      <c r="A1885" s="12">
        <v>37053</v>
      </c>
      <c r="B1885" s="2">
        <v>5.52</v>
      </c>
    </row>
    <row r="1886" spans="1:2" x14ac:dyDescent="0.2">
      <c r="A1886" s="12">
        <v>37054</v>
      </c>
      <c r="B1886" s="2">
        <v>5.43</v>
      </c>
    </row>
    <row r="1887" spans="1:2" x14ac:dyDescent="0.2">
      <c r="A1887" s="12">
        <v>37055</v>
      </c>
      <c r="B1887" s="2">
        <v>5.56</v>
      </c>
    </row>
    <row r="1888" spans="1:2" x14ac:dyDescent="0.2">
      <c r="A1888" s="12">
        <v>37056</v>
      </c>
      <c r="B1888" s="2">
        <v>5.62</v>
      </c>
    </row>
    <row r="1889" spans="1:2" x14ac:dyDescent="0.2">
      <c r="A1889" s="12">
        <v>37057</v>
      </c>
      <c r="B1889" s="2">
        <v>5.54</v>
      </c>
    </row>
    <row r="1890" spans="1:2" x14ac:dyDescent="0.2">
      <c r="A1890" s="12">
        <v>37060</v>
      </c>
      <c r="B1890" s="2">
        <v>5.42</v>
      </c>
    </row>
    <row r="1891" spans="1:2" x14ac:dyDescent="0.2">
      <c r="A1891" s="12">
        <v>37061</v>
      </c>
      <c r="B1891" s="2">
        <v>5.44</v>
      </c>
    </row>
    <row r="1892" spans="1:2" x14ac:dyDescent="0.2">
      <c r="A1892" s="12">
        <v>37062</v>
      </c>
      <c r="B1892" s="2">
        <v>5.53</v>
      </c>
    </row>
    <row r="1893" spans="1:2" x14ac:dyDescent="0.2">
      <c r="A1893" s="12">
        <v>37063</v>
      </c>
      <c r="B1893" s="2">
        <v>5.44</v>
      </c>
    </row>
    <row r="1894" spans="1:2" x14ac:dyDescent="0.2">
      <c r="A1894" s="12">
        <v>37064</v>
      </c>
      <c r="B1894" s="2">
        <v>5.63</v>
      </c>
    </row>
    <row r="1895" spans="1:2" x14ac:dyDescent="0.2">
      <c r="A1895" s="12">
        <v>37067</v>
      </c>
      <c r="B1895" s="2">
        <v>5.67</v>
      </c>
    </row>
    <row r="1896" spans="1:2" x14ac:dyDescent="0.2">
      <c r="A1896" s="12">
        <v>37068</v>
      </c>
      <c r="B1896" s="2">
        <v>5.44</v>
      </c>
    </row>
    <row r="1897" spans="1:2" x14ac:dyDescent="0.2">
      <c r="A1897" s="12">
        <v>37069</v>
      </c>
      <c r="B1897" s="2">
        <v>5.54</v>
      </c>
    </row>
    <row r="1898" spans="1:2" x14ac:dyDescent="0.2">
      <c r="A1898" s="12">
        <v>37070</v>
      </c>
      <c r="B1898" s="2">
        <v>5.53</v>
      </c>
    </row>
    <row r="1899" spans="1:2" x14ac:dyDescent="0.2">
      <c r="A1899" s="12">
        <v>37071</v>
      </c>
      <c r="B1899" s="2">
        <v>5.45</v>
      </c>
    </row>
    <row r="1900" spans="1:2" x14ac:dyDescent="0.2">
      <c r="A1900" s="12">
        <v>37074</v>
      </c>
      <c r="B1900" s="2">
        <v>5.6</v>
      </c>
    </row>
    <row r="1901" spans="1:2" x14ac:dyDescent="0.2">
      <c r="A1901" s="12">
        <v>37075</v>
      </c>
      <c r="B1901" s="2">
        <v>5.54</v>
      </c>
    </row>
    <row r="1902" spans="1:2" x14ac:dyDescent="0.2">
      <c r="A1902" s="12">
        <v>37076</v>
      </c>
      <c r="B1902" s="2">
        <v>5.57</v>
      </c>
    </row>
    <row r="1903" spans="1:2" x14ac:dyDescent="0.2">
      <c r="A1903" s="12">
        <v>37077</v>
      </c>
      <c r="B1903" s="2">
        <v>5.43</v>
      </c>
    </row>
    <row r="1904" spans="1:2" x14ac:dyDescent="0.2">
      <c r="A1904" s="12">
        <v>37078</v>
      </c>
      <c r="B1904" s="2">
        <v>5.18</v>
      </c>
    </row>
    <row r="1905" spans="1:2" x14ac:dyDescent="0.2">
      <c r="A1905" s="12">
        <v>37081</v>
      </c>
      <c r="B1905" s="2">
        <v>5.1100000000000003</v>
      </c>
    </row>
    <row r="1906" spans="1:2" x14ac:dyDescent="0.2">
      <c r="A1906" s="12">
        <v>37082</v>
      </c>
      <c r="B1906" s="2">
        <v>5.19</v>
      </c>
    </row>
    <row r="1907" spans="1:2" x14ac:dyDescent="0.2">
      <c r="A1907" s="12">
        <v>37083</v>
      </c>
      <c r="B1907" s="2">
        <v>5.0999999999999996</v>
      </c>
    </row>
    <row r="1908" spans="1:2" x14ac:dyDescent="0.2">
      <c r="A1908" s="12">
        <v>37084</v>
      </c>
      <c r="B1908" s="2">
        <v>5.25</v>
      </c>
    </row>
    <row r="1909" spans="1:2" x14ac:dyDescent="0.2">
      <c r="A1909" s="12">
        <v>37085</v>
      </c>
      <c r="B1909" s="2">
        <v>5.27</v>
      </c>
    </row>
    <row r="1910" spans="1:2" x14ac:dyDescent="0.2">
      <c r="A1910" s="12">
        <v>37088</v>
      </c>
      <c r="B1910" s="2">
        <v>5.25</v>
      </c>
    </row>
    <row r="1911" spans="1:2" x14ac:dyDescent="0.2">
      <c r="A1911" s="12">
        <v>37089</v>
      </c>
      <c r="B1911" s="2">
        <v>5.14</v>
      </c>
    </row>
    <row r="1912" spans="1:2" x14ac:dyDescent="0.2">
      <c r="A1912" s="12">
        <v>37090</v>
      </c>
      <c r="B1912" s="2">
        <v>5.14</v>
      </c>
    </row>
    <row r="1913" spans="1:2" x14ac:dyDescent="0.2">
      <c r="A1913" s="12">
        <v>37091</v>
      </c>
      <c r="B1913" s="2">
        <v>5.22</v>
      </c>
    </row>
    <row r="1914" spans="1:2" x14ac:dyDescent="0.2">
      <c r="A1914" s="12">
        <v>37092</v>
      </c>
      <c r="B1914" s="2">
        <v>5.22</v>
      </c>
    </row>
    <row r="1915" spans="1:2" x14ac:dyDescent="0.2">
      <c r="A1915" s="12">
        <v>37095</v>
      </c>
      <c r="B1915" s="2">
        <v>5.29</v>
      </c>
    </row>
    <row r="1916" spans="1:2" x14ac:dyDescent="0.2">
      <c r="A1916" s="12">
        <v>37096</v>
      </c>
      <c r="B1916" s="2">
        <v>5.25</v>
      </c>
    </row>
    <row r="1917" spans="1:2" x14ac:dyDescent="0.2">
      <c r="A1917" s="12">
        <v>37097</v>
      </c>
      <c r="B1917" s="2">
        <v>5.03</v>
      </c>
    </row>
    <row r="1918" spans="1:2" x14ac:dyDescent="0.2">
      <c r="A1918" s="12">
        <v>37098</v>
      </c>
      <c r="B1918" s="2">
        <v>4.88</v>
      </c>
    </row>
    <row r="1919" spans="1:2" x14ac:dyDescent="0.2">
      <c r="A1919" s="12">
        <v>37099</v>
      </c>
      <c r="B1919" s="2">
        <v>4.96</v>
      </c>
    </row>
    <row r="1920" spans="1:2" x14ac:dyDescent="0.2">
      <c r="A1920" s="12">
        <v>37102</v>
      </c>
      <c r="B1920" s="2">
        <v>5.09</v>
      </c>
    </row>
    <row r="1921" spans="1:2" x14ac:dyDescent="0.2">
      <c r="A1921" s="12">
        <v>37103</v>
      </c>
      <c r="B1921" s="2">
        <v>5.2</v>
      </c>
    </row>
    <row r="1922" spans="1:2" x14ac:dyDescent="0.2">
      <c r="A1922" s="12">
        <v>37104</v>
      </c>
      <c r="B1922" s="2">
        <v>5.2</v>
      </c>
    </row>
    <row r="1923" spans="1:2" x14ac:dyDescent="0.2">
      <c r="A1923" s="12">
        <v>37105</v>
      </c>
      <c r="B1923" s="2">
        <v>5.4</v>
      </c>
    </row>
    <row r="1924" spans="1:2" x14ac:dyDescent="0.2">
      <c r="A1924" s="12">
        <v>37106</v>
      </c>
      <c r="B1924" s="2">
        <v>5.46</v>
      </c>
    </row>
    <row r="1925" spans="1:2" x14ac:dyDescent="0.2">
      <c r="A1925" s="12">
        <v>37109</v>
      </c>
      <c r="B1925" s="2">
        <v>5.4</v>
      </c>
    </row>
    <row r="1926" spans="1:2" x14ac:dyDescent="0.2">
      <c r="A1926" s="12">
        <v>37110</v>
      </c>
      <c r="B1926" s="2">
        <v>5.47</v>
      </c>
    </row>
    <row r="1927" spans="1:2" x14ac:dyDescent="0.2">
      <c r="A1927" s="12">
        <v>37111</v>
      </c>
      <c r="B1927" s="2">
        <v>5.45</v>
      </c>
    </row>
    <row r="1928" spans="1:2" x14ac:dyDescent="0.2">
      <c r="A1928" s="12">
        <v>37112</v>
      </c>
      <c r="B1928" s="2">
        <v>5.39</v>
      </c>
    </row>
    <row r="1929" spans="1:2" x14ac:dyDescent="0.2">
      <c r="A1929" s="12">
        <v>37113</v>
      </c>
      <c r="B1929" s="2">
        <v>5.44</v>
      </c>
    </row>
    <row r="1930" spans="1:2" x14ac:dyDescent="0.2">
      <c r="A1930" s="12">
        <v>37116</v>
      </c>
      <c r="B1930" s="2">
        <v>5.5</v>
      </c>
    </row>
    <row r="1931" spans="1:2" x14ac:dyDescent="0.2">
      <c r="A1931" s="12">
        <v>37117</v>
      </c>
      <c r="B1931" s="2">
        <v>5.61</v>
      </c>
    </row>
    <row r="1932" spans="1:2" x14ac:dyDescent="0.2">
      <c r="A1932" s="12">
        <v>37118</v>
      </c>
      <c r="B1932" s="2">
        <v>5.62</v>
      </c>
    </row>
    <row r="1933" spans="1:2" x14ac:dyDescent="0.2">
      <c r="A1933" s="12">
        <v>37119</v>
      </c>
      <c r="B1933" s="2">
        <v>5.66</v>
      </c>
    </row>
    <row r="1934" spans="1:2" x14ac:dyDescent="0.2">
      <c r="A1934" s="12">
        <v>37120</v>
      </c>
      <c r="B1934" s="2">
        <v>5.62</v>
      </c>
    </row>
    <row r="1935" spans="1:2" x14ac:dyDescent="0.2">
      <c r="A1935" s="12">
        <v>37123</v>
      </c>
      <c r="B1935" s="2">
        <v>5.63</v>
      </c>
    </row>
    <row r="1936" spans="1:2" x14ac:dyDescent="0.2">
      <c r="A1936" s="12">
        <v>37124</v>
      </c>
      <c r="B1936" s="2">
        <v>5.71</v>
      </c>
    </row>
    <row r="1937" spans="1:2" x14ac:dyDescent="0.2">
      <c r="A1937" s="12">
        <v>37125</v>
      </c>
      <c r="B1937" s="2">
        <v>5.68</v>
      </c>
    </row>
    <row r="1938" spans="1:2" x14ac:dyDescent="0.2">
      <c r="A1938" s="12">
        <v>37126</v>
      </c>
      <c r="B1938" s="2">
        <v>5.53</v>
      </c>
    </row>
    <row r="1939" spans="1:2" x14ac:dyDescent="0.2">
      <c r="A1939" s="12">
        <v>37127</v>
      </c>
      <c r="B1939" s="2">
        <v>5.59</v>
      </c>
    </row>
    <row r="1940" spans="1:2" x14ac:dyDescent="0.2">
      <c r="A1940" s="12">
        <v>37131</v>
      </c>
      <c r="B1940" s="2">
        <v>5.52</v>
      </c>
    </row>
    <row r="1941" spans="1:2" x14ac:dyDescent="0.2">
      <c r="A1941" s="12">
        <v>37132</v>
      </c>
      <c r="B1941" s="2">
        <v>5.52</v>
      </c>
    </row>
    <row r="1942" spans="1:2" x14ac:dyDescent="0.2">
      <c r="A1942" s="12">
        <v>37133</v>
      </c>
      <c r="B1942" s="2">
        <v>5.27</v>
      </c>
    </row>
    <row r="1943" spans="1:2" x14ac:dyDescent="0.2">
      <c r="A1943" s="12">
        <v>37134</v>
      </c>
      <c r="B1943" s="2">
        <v>5.22</v>
      </c>
    </row>
    <row r="1944" spans="1:2" x14ac:dyDescent="0.2">
      <c r="A1944" s="12">
        <v>37137</v>
      </c>
      <c r="B1944" s="2">
        <v>5.26</v>
      </c>
    </row>
    <row r="1945" spans="1:2" x14ac:dyDescent="0.2">
      <c r="A1945" s="12">
        <v>37138</v>
      </c>
      <c r="B1945" s="2">
        <v>5.32</v>
      </c>
    </row>
    <row r="1946" spans="1:2" x14ac:dyDescent="0.2">
      <c r="A1946" s="12">
        <v>37139</v>
      </c>
      <c r="B1946" s="2">
        <v>5.22</v>
      </c>
    </row>
    <row r="1947" spans="1:2" x14ac:dyDescent="0.2">
      <c r="A1947" s="12">
        <v>37140</v>
      </c>
      <c r="B1947" s="2">
        <v>4.97</v>
      </c>
    </row>
    <row r="1948" spans="1:2" x14ac:dyDescent="0.2">
      <c r="A1948" s="12">
        <v>37141</v>
      </c>
      <c r="B1948" s="2">
        <v>4.74</v>
      </c>
    </row>
    <row r="1949" spans="1:2" x14ac:dyDescent="0.2">
      <c r="A1949" s="12">
        <v>37144</v>
      </c>
      <c r="B1949" s="2">
        <v>4.79</v>
      </c>
    </row>
    <row r="1950" spans="1:2" x14ac:dyDescent="0.2">
      <c r="A1950" s="12">
        <v>37145</v>
      </c>
      <c r="B1950" s="2">
        <v>4.38</v>
      </c>
    </row>
    <row r="1951" spans="1:2" x14ac:dyDescent="0.2">
      <c r="A1951" s="12">
        <v>37146</v>
      </c>
      <c r="B1951" s="2">
        <v>4.45</v>
      </c>
    </row>
    <row r="1952" spans="1:2" x14ac:dyDescent="0.2">
      <c r="A1952" s="12">
        <v>37147</v>
      </c>
      <c r="B1952" s="2">
        <v>4.55</v>
      </c>
    </row>
    <row r="1953" spans="1:2" x14ac:dyDescent="0.2">
      <c r="A1953" s="12">
        <v>37148</v>
      </c>
      <c r="B1953" s="2">
        <v>4.3499999999999996</v>
      </c>
    </row>
    <row r="1954" spans="1:2" x14ac:dyDescent="0.2">
      <c r="A1954" s="12">
        <v>37151</v>
      </c>
      <c r="B1954" s="2">
        <v>4.49</v>
      </c>
    </row>
    <row r="1955" spans="1:2" x14ac:dyDescent="0.2">
      <c r="A1955" s="12">
        <v>37152</v>
      </c>
      <c r="B1955" s="2">
        <v>4.46</v>
      </c>
    </row>
    <row r="1956" spans="1:2" x14ac:dyDescent="0.2">
      <c r="A1956" s="12">
        <v>37153</v>
      </c>
      <c r="B1956" s="2">
        <v>4.2300000000000004</v>
      </c>
    </row>
    <row r="1957" spans="1:2" x14ac:dyDescent="0.2">
      <c r="A1957" s="12">
        <v>37154</v>
      </c>
      <c r="B1957" s="2">
        <v>3.94</v>
      </c>
    </row>
    <row r="1958" spans="1:2" x14ac:dyDescent="0.2">
      <c r="A1958" s="12">
        <v>37155</v>
      </c>
      <c r="B1958" s="2">
        <v>3.79</v>
      </c>
    </row>
    <row r="1959" spans="1:2" x14ac:dyDescent="0.2">
      <c r="A1959" s="12">
        <v>37158</v>
      </c>
      <c r="B1959" s="2">
        <v>4.05</v>
      </c>
    </row>
    <row r="1960" spans="1:2" x14ac:dyDescent="0.2">
      <c r="A1960" s="12">
        <v>37159</v>
      </c>
      <c r="B1960" s="2">
        <v>4.3499999999999996</v>
      </c>
    </row>
    <row r="1961" spans="1:2" x14ac:dyDescent="0.2">
      <c r="A1961" s="12">
        <v>37160</v>
      </c>
      <c r="B1961" s="2">
        <v>4.54</v>
      </c>
    </row>
    <row r="1962" spans="1:2" x14ac:dyDescent="0.2">
      <c r="A1962" s="12">
        <v>37161</v>
      </c>
      <c r="B1962" s="2">
        <v>4.58</v>
      </c>
    </row>
    <row r="1963" spans="1:2" x14ac:dyDescent="0.2">
      <c r="A1963" s="12">
        <v>37162</v>
      </c>
      <c r="B1963" s="2">
        <v>4.68</v>
      </c>
    </row>
    <row r="1964" spans="1:2" x14ac:dyDescent="0.2">
      <c r="A1964" s="12">
        <v>37165</v>
      </c>
      <c r="B1964" s="2">
        <v>4.6100000000000003</v>
      </c>
    </row>
    <row r="1965" spans="1:2" x14ac:dyDescent="0.2">
      <c r="A1965" s="12">
        <v>37166</v>
      </c>
      <c r="B1965" s="2">
        <v>4.67</v>
      </c>
    </row>
    <row r="1966" spans="1:2" x14ac:dyDescent="0.2">
      <c r="A1966" s="12">
        <v>37167</v>
      </c>
      <c r="B1966" s="2">
        <v>4.62</v>
      </c>
    </row>
    <row r="1967" spans="1:2" x14ac:dyDescent="0.2">
      <c r="A1967" s="12">
        <v>37168</v>
      </c>
      <c r="B1967" s="2">
        <v>4.88</v>
      </c>
    </row>
    <row r="1968" spans="1:2" x14ac:dyDescent="0.2">
      <c r="A1968" s="12">
        <v>37169</v>
      </c>
      <c r="B1968" s="2">
        <v>4.91</v>
      </c>
    </row>
    <row r="1969" spans="1:2" x14ac:dyDescent="0.2">
      <c r="A1969" s="12">
        <v>37172</v>
      </c>
      <c r="B1969" s="2">
        <v>4.8499999999999996</v>
      </c>
    </row>
    <row r="1970" spans="1:2" x14ac:dyDescent="0.2">
      <c r="A1970" s="12">
        <v>37173</v>
      </c>
      <c r="B1970" s="2">
        <v>4.9000000000000004</v>
      </c>
    </row>
    <row r="1971" spans="1:2" x14ac:dyDescent="0.2">
      <c r="A1971" s="12">
        <v>37174</v>
      </c>
      <c r="B1971" s="2">
        <v>5.12</v>
      </c>
    </row>
    <row r="1972" spans="1:2" x14ac:dyDescent="0.2">
      <c r="A1972" s="12">
        <v>37175</v>
      </c>
      <c r="B1972" s="2">
        <v>5.26</v>
      </c>
    </row>
    <row r="1973" spans="1:2" x14ac:dyDescent="0.2">
      <c r="A1973" s="12">
        <v>37176</v>
      </c>
      <c r="B1973" s="2">
        <v>5.15</v>
      </c>
    </row>
    <row r="1974" spans="1:2" x14ac:dyDescent="0.2">
      <c r="A1974" s="12">
        <v>37179</v>
      </c>
      <c r="B1974" s="2">
        <v>5</v>
      </c>
    </row>
    <row r="1975" spans="1:2" x14ac:dyDescent="0.2">
      <c r="A1975" s="12">
        <v>37180</v>
      </c>
      <c r="B1975" s="2">
        <v>5.05</v>
      </c>
    </row>
    <row r="1976" spans="1:2" x14ac:dyDescent="0.2">
      <c r="A1976" s="12">
        <v>37181</v>
      </c>
      <c r="B1976" s="2">
        <v>5.28</v>
      </c>
    </row>
    <row r="1977" spans="1:2" x14ac:dyDescent="0.2">
      <c r="A1977" s="12">
        <v>37182</v>
      </c>
      <c r="B1977" s="2">
        <v>5.19</v>
      </c>
    </row>
    <row r="1978" spans="1:2" x14ac:dyDescent="0.2">
      <c r="A1978" s="12">
        <v>37183</v>
      </c>
      <c r="B1978" s="2">
        <v>5.04</v>
      </c>
    </row>
    <row r="1979" spans="1:2" x14ac:dyDescent="0.2">
      <c r="A1979" s="12">
        <v>37186</v>
      </c>
      <c r="B1979" s="2">
        <v>5</v>
      </c>
    </row>
    <row r="1980" spans="1:2" x14ac:dyDescent="0.2">
      <c r="A1980" s="12">
        <v>37187</v>
      </c>
      <c r="B1980" s="2">
        <v>5.25</v>
      </c>
    </row>
    <row r="1981" spans="1:2" x14ac:dyDescent="0.2">
      <c r="A1981" s="12">
        <v>37188</v>
      </c>
      <c r="B1981" s="2">
        <v>5.37</v>
      </c>
    </row>
    <row r="1982" spans="1:2" x14ac:dyDescent="0.2">
      <c r="A1982" s="12">
        <v>37189</v>
      </c>
      <c r="B1982" s="2">
        <v>5.25</v>
      </c>
    </row>
    <row r="1983" spans="1:2" x14ac:dyDescent="0.2">
      <c r="A1983" s="12">
        <v>37190</v>
      </c>
      <c r="B1983" s="2">
        <v>5.29</v>
      </c>
    </row>
    <row r="1984" spans="1:2" x14ac:dyDescent="0.2">
      <c r="A1984" s="12">
        <v>37193</v>
      </c>
      <c r="B1984" s="2">
        <v>5.2</v>
      </c>
    </row>
    <row r="1985" spans="1:2" x14ac:dyDescent="0.2">
      <c r="A1985" s="12">
        <v>37194</v>
      </c>
      <c r="B1985" s="2">
        <v>5.09</v>
      </c>
    </row>
    <row r="1986" spans="1:2" x14ac:dyDescent="0.2">
      <c r="A1986" s="12">
        <v>37195</v>
      </c>
      <c r="B1986" s="2">
        <v>5.17</v>
      </c>
    </row>
    <row r="1987" spans="1:2" x14ac:dyDescent="0.2">
      <c r="A1987" s="12">
        <v>37196</v>
      </c>
      <c r="B1987" s="2">
        <v>5.16</v>
      </c>
    </row>
    <row r="1988" spans="1:2" x14ac:dyDescent="0.2">
      <c r="A1988" s="12">
        <v>37197</v>
      </c>
      <c r="B1988" s="2">
        <v>5.23</v>
      </c>
    </row>
    <row r="1989" spans="1:2" x14ac:dyDescent="0.2">
      <c r="A1989" s="12">
        <v>37200</v>
      </c>
      <c r="B1989" s="2">
        <v>5.44</v>
      </c>
    </row>
    <row r="1990" spans="1:2" x14ac:dyDescent="0.2">
      <c r="A1990" s="12">
        <v>37201</v>
      </c>
      <c r="B1990" s="2">
        <v>5.49</v>
      </c>
    </row>
    <row r="1991" spans="1:2" x14ac:dyDescent="0.2">
      <c r="A1991" s="12">
        <v>37202</v>
      </c>
      <c r="B1991" s="2">
        <v>5.49</v>
      </c>
    </row>
    <row r="1992" spans="1:2" x14ac:dyDescent="0.2">
      <c r="A1992" s="12">
        <v>37203</v>
      </c>
      <c r="B1992" s="2">
        <v>5.5</v>
      </c>
    </row>
    <row r="1993" spans="1:2" x14ac:dyDescent="0.2">
      <c r="A1993" s="12">
        <v>37204</v>
      </c>
      <c r="B1993" s="2">
        <v>5.28</v>
      </c>
    </row>
    <row r="1994" spans="1:2" x14ac:dyDescent="0.2">
      <c r="A1994" s="12">
        <v>37207</v>
      </c>
      <c r="B1994" s="2">
        <v>5.21</v>
      </c>
    </row>
    <row r="1995" spans="1:2" x14ac:dyDescent="0.2">
      <c r="A1995" s="12">
        <v>37208</v>
      </c>
      <c r="B1995" s="2">
        <v>5.44</v>
      </c>
    </row>
    <row r="1996" spans="1:2" x14ac:dyDescent="0.2">
      <c r="A1996" s="12">
        <v>37209</v>
      </c>
      <c r="B1996" s="2">
        <v>5.34</v>
      </c>
    </row>
    <row r="1997" spans="1:2" x14ac:dyDescent="0.2">
      <c r="A1997" s="12">
        <v>37210</v>
      </c>
      <c r="B1997" s="2">
        <v>5.4</v>
      </c>
    </row>
    <row r="1998" spans="1:2" x14ac:dyDescent="0.2">
      <c r="A1998" s="12">
        <v>37211</v>
      </c>
      <c r="B1998" s="2">
        <v>5.53</v>
      </c>
    </row>
    <row r="1999" spans="1:2" x14ac:dyDescent="0.2">
      <c r="A1999" s="12">
        <v>37214</v>
      </c>
      <c r="B1999" s="2">
        <v>5.62</v>
      </c>
    </row>
    <row r="2000" spans="1:2" x14ac:dyDescent="0.2">
      <c r="A2000" s="12">
        <v>37215</v>
      </c>
      <c r="B2000" s="2">
        <v>5.55</v>
      </c>
    </row>
    <row r="2001" spans="1:2" x14ac:dyDescent="0.2">
      <c r="A2001" s="12">
        <v>37216</v>
      </c>
      <c r="B2001" s="2">
        <v>5.62</v>
      </c>
    </row>
    <row r="2002" spans="1:2" x14ac:dyDescent="0.2">
      <c r="A2002" s="12">
        <v>37217</v>
      </c>
      <c r="B2002" s="2">
        <v>5.62</v>
      </c>
    </row>
    <row r="2003" spans="1:2" x14ac:dyDescent="0.2">
      <c r="A2003" s="12">
        <v>37218</v>
      </c>
      <c r="B2003" s="2">
        <v>5.38</v>
      </c>
    </row>
    <row r="2004" spans="1:2" x14ac:dyDescent="0.2">
      <c r="A2004" s="12">
        <v>37221</v>
      </c>
      <c r="B2004" s="2">
        <v>5.47</v>
      </c>
    </row>
    <row r="2005" spans="1:2" x14ac:dyDescent="0.2">
      <c r="A2005" s="12">
        <v>37222</v>
      </c>
      <c r="B2005" s="2">
        <v>5.45</v>
      </c>
    </row>
    <row r="2006" spans="1:2" x14ac:dyDescent="0.2">
      <c r="A2006" s="12">
        <v>37223</v>
      </c>
      <c r="B2006" s="2">
        <v>5.23</v>
      </c>
    </row>
    <row r="2007" spans="1:2" x14ac:dyDescent="0.2">
      <c r="A2007" s="12">
        <v>37224</v>
      </c>
      <c r="B2007" s="2">
        <v>5.36</v>
      </c>
    </row>
    <row r="2008" spans="1:2" x14ac:dyDescent="0.2">
      <c r="A2008" s="12">
        <v>37225</v>
      </c>
      <c r="B2008" s="2">
        <v>5.38</v>
      </c>
    </row>
    <row r="2009" spans="1:2" x14ac:dyDescent="0.2">
      <c r="A2009" s="12">
        <v>37228</v>
      </c>
      <c r="B2009" s="2">
        <v>5.22</v>
      </c>
    </row>
    <row r="2010" spans="1:2" x14ac:dyDescent="0.2">
      <c r="A2010" s="12">
        <v>37229</v>
      </c>
      <c r="B2010" s="2">
        <v>5.3</v>
      </c>
    </row>
    <row r="2011" spans="1:2" x14ac:dyDescent="0.2">
      <c r="A2011" s="12">
        <v>37230</v>
      </c>
      <c r="B2011" s="2">
        <v>5.52</v>
      </c>
    </row>
    <row r="2012" spans="1:2" x14ac:dyDescent="0.2">
      <c r="A2012" s="12">
        <v>37231</v>
      </c>
      <c r="B2012" s="2">
        <v>5.47</v>
      </c>
    </row>
    <row r="2013" spans="1:2" x14ac:dyDescent="0.2">
      <c r="A2013" s="12">
        <v>37232</v>
      </c>
      <c r="B2013" s="2">
        <v>5.41</v>
      </c>
    </row>
    <row r="2014" spans="1:2" x14ac:dyDescent="0.2">
      <c r="A2014" s="12">
        <v>37235</v>
      </c>
      <c r="B2014" s="2">
        <v>5.3</v>
      </c>
    </row>
    <row r="2015" spans="1:2" x14ac:dyDescent="0.2">
      <c r="A2015" s="12">
        <v>37236</v>
      </c>
      <c r="B2015" s="2">
        <v>5.33</v>
      </c>
    </row>
    <row r="2016" spans="1:2" x14ac:dyDescent="0.2">
      <c r="A2016" s="12">
        <v>37237</v>
      </c>
      <c r="B2016" s="2">
        <v>5.26</v>
      </c>
    </row>
    <row r="2017" spans="1:2" x14ac:dyDescent="0.2">
      <c r="A2017" s="12">
        <v>37238</v>
      </c>
      <c r="B2017" s="2">
        <v>5.2</v>
      </c>
    </row>
    <row r="2018" spans="1:2" x14ac:dyDescent="0.2">
      <c r="A2018" s="12">
        <v>37239</v>
      </c>
      <c r="B2018" s="2">
        <v>5.3</v>
      </c>
    </row>
    <row r="2019" spans="1:2" x14ac:dyDescent="0.2">
      <c r="A2019" s="12">
        <v>37242</v>
      </c>
      <c r="B2019" s="2">
        <v>5.4</v>
      </c>
    </row>
    <row r="2020" spans="1:2" x14ac:dyDescent="0.2">
      <c r="A2020" s="12">
        <v>37243</v>
      </c>
      <c r="B2020" s="2">
        <v>5.47</v>
      </c>
    </row>
    <row r="2021" spans="1:2" x14ac:dyDescent="0.2">
      <c r="A2021" s="12">
        <v>37244</v>
      </c>
      <c r="B2021" s="2">
        <v>5.46</v>
      </c>
    </row>
    <row r="2022" spans="1:2" x14ac:dyDescent="0.2">
      <c r="A2022" s="12">
        <v>37245</v>
      </c>
      <c r="B2022" s="2">
        <v>5.32</v>
      </c>
    </row>
    <row r="2023" spans="1:2" x14ac:dyDescent="0.2">
      <c r="A2023" s="12">
        <v>37246</v>
      </c>
      <c r="B2023" s="2">
        <v>5.56</v>
      </c>
    </row>
    <row r="2024" spans="1:2" x14ac:dyDescent="0.2">
      <c r="A2024" s="12">
        <v>37249</v>
      </c>
      <c r="B2024" s="2">
        <v>5.6</v>
      </c>
    </row>
    <row r="2025" spans="1:2" x14ac:dyDescent="0.2">
      <c r="A2025" s="12">
        <v>37252</v>
      </c>
      <c r="B2025" s="2">
        <v>5.63</v>
      </c>
    </row>
    <row r="2026" spans="1:2" x14ac:dyDescent="0.2">
      <c r="A2026" s="12">
        <v>37253</v>
      </c>
      <c r="B2026" s="2">
        <v>5.7</v>
      </c>
    </row>
    <row r="2027" spans="1:2" x14ac:dyDescent="0.2">
      <c r="A2027" s="12">
        <v>37256</v>
      </c>
      <c r="B2027" s="2">
        <v>5.69</v>
      </c>
    </row>
    <row r="2028" spans="1:2" x14ac:dyDescent="0.2">
      <c r="A2028" s="12">
        <v>37258</v>
      </c>
      <c r="B2028" s="2">
        <v>5.66</v>
      </c>
    </row>
    <row r="2029" spans="1:2" x14ac:dyDescent="0.2">
      <c r="A2029" s="12">
        <v>37259</v>
      </c>
      <c r="B2029" s="2">
        <v>5.72</v>
      </c>
    </row>
    <row r="2030" spans="1:2" x14ac:dyDescent="0.2">
      <c r="A2030" s="12">
        <v>37260</v>
      </c>
      <c r="B2030" s="2">
        <v>5.75</v>
      </c>
    </row>
    <row r="2031" spans="1:2" x14ac:dyDescent="0.2">
      <c r="A2031" s="12">
        <v>37263</v>
      </c>
      <c r="B2031" s="2">
        <v>5.68</v>
      </c>
    </row>
    <row r="2032" spans="1:2" x14ac:dyDescent="0.2">
      <c r="A2032" s="12">
        <v>37264</v>
      </c>
      <c r="B2032" s="2">
        <v>5.66</v>
      </c>
    </row>
    <row r="2033" spans="1:2" x14ac:dyDescent="0.2">
      <c r="A2033" s="12">
        <v>37265</v>
      </c>
      <c r="B2033" s="2">
        <v>5.72</v>
      </c>
    </row>
    <row r="2034" spans="1:2" x14ac:dyDescent="0.2">
      <c r="A2034" s="12">
        <v>37266</v>
      </c>
      <c r="B2034" s="2">
        <v>5.75</v>
      </c>
    </row>
    <row r="2035" spans="1:2" x14ac:dyDescent="0.2">
      <c r="A2035" s="12">
        <v>37267</v>
      </c>
      <c r="B2035" s="2">
        <v>5.71</v>
      </c>
    </row>
    <row r="2036" spans="1:2" x14ac:dyDescent="0.2">
      <c r="A2036" s="12">
        <v>37270</v>
      </c>
      <c r="B2036" s="2">
        <v>5.58</v>
      </c>
    </row>
    <row r="2037" spans="1:2" x14ac:dyDescent="0.2">
      <c r="A2037" s="12">
        <v>37271</v>
      </c>
      <c r="B2037" s="2">
        <v>5.59</v>
      </c>
    </row>
    <row r="2038" spans="1:2" x14ac:dyDescent="0.2">
      <c r="A2038" s="12">
        <v>37272</v>
      </c>
      <c r="B2038" s="2">
        <v>5.46</v>
      </c>
    </row>
    <row r="2039" spans="1:2" x14ac:dyDescent="0.2">
      <c r="A2039" s="12">
        <v>37273</v>
      </c>
      <c r="B2039" s="2">
        <v>5.46</v>
      </c>
    </row>
    <row r="2040" spans="1:2" x14ac:dyDescent="0.2">
      <c r="A2040" s="12">
        <v>37274</v>
      </c>
      <c r="B2040" s="2">
        <v>5.45</v>
      </c>
    </row>
    <row r="2041" spans="1:2" x14ac:dyDescent="0.2">
      <c r="A2041" s="12">
        <v>37277</v>
      </c>
      <c r="B2041" s="2">
        <v>5.56</v>
      </c>
    </row>
    <row r="2042" spans="1:2" x14ac:dyDescent="0.2">
      <c r="A2042" s="12">
        <v>37278</v>
      </c>
      <c r="B2042" s="2">
        <v>5.5</v>
      </c>
    </row>
    <row r="2043" spans="1:2" x14ac:dyDescent="0.2">
      <c r="A2043" s="12">
        <v>37279</v>
      </c>
      <c r="B2043" s="2">
        <v>5.51</v>
      </c>
    </row>
    <row r="2044" spans="1:2" x14ac:dyDescent="0.2">
      <c r="A2044" s="12">
        <v>37280</v>
      </c>
      <c r="B2044" s="2">
        <v>5.64</v>
      </c>
    </row>
    <row r="2045" spans="1:2" x14ac:dyDescent="0.2">
      <c r="A2045" s="12">
        <v>37281</v>
      </c>
      <c r="B2045" s="2">
        <v>5.63</v>
      </c>
    </row>
    <row r="2046" spans="1:2" x14ac:dyDescent="0.2">
      <c r="A2046" s="12">
        <v>37284</v>
      </c>
      <c r="B2046" s="2">
        <v>5.75</v>
      </c>
    </row>
    <row r="2047" spans="1:2" x14ac:dyDescent="0.2">
      <c r="A2047" s="12">
        <v>37285</v>
      </c>
      <c r="B2047" s="2">
        <v>5.6</v>
      </c>
    </row>
    <row r="2048" spans="1:2" x14ac:dyDescent="0.2">
      <c r="A2048" s="12">
        <v>37286</v>
      </c>
      <c r="B2048" s="2">
        <v>5.46</v>
      </c>
    </row>
    <row r="2049" spans="1:2" x14ac:dyDescent="0.2">
      <c r="A2049" s="12">
        <v>37287</v>
      </c>
      <c r="B2049" s="2">
        <v>5.58</v>
      </c>
    </row>
    <row r="2050" spans="1:2" x14ac:dyDescent="0.2">
      <c r="A2050" s="12">
        <v>37288</v>
      </c>
      <c r="B2050" s="2">
        <v>5.58</v>
      </c>
    </row>
    <row r="2051" spans="1:2" x14ac:dyDescent="0.2">
      <c r="A2051" s="12">
        <v>37291</v>
      </c>
      <c r="B2051" s="2">
        <v>5.56</v>
      </c>
    </row>
    <row r="2052" spans="1:2" x14ac:dyDescent="0.2">
      <c r="A2052" s="12">
        <v>37292</v>
      </c>
      <c r="B2052" s="2">
        <v>5.43</v>
      </c>
    </row>
    <row r="2053" spans="1:2" x14ac:dyDescent="0.2">
      <c r="A2053" s="12">
        <v>37293</v>
      </c>
      <c r="B2053" s="2">
        <v>5.35</v>
      </c>
    </row>
    <row r="2054" spans="1:2" x14ac:dyDescent="0.2">
      <c r="A2054" s="12">
        <v>37294</v>
      </c>
      <c r="B2054" s="2">
        <v>5.37</v>
      </c>
    </row>
    <row r="2055" spans="1:2" x14ac:dyDescent="0.2">
      <c r="A2055" s="12">
        <v>37295</v>
      </c>
      <c r="B2055" s="2">
        <v>5.37</v>
      </c>
    </row>
    <row r="2056" spans="1:2" x14ac:dyDescent="0.2">
      <c r="A2056" s="12">
        <v>37298</v>
      </c>
      <c r="B2056" s="2">
        <v>5.52</v>
      </c>
    </row>
    <row r="2057" spans="1:2" x14ac:dyDescent="0.2">
      <c r="A2057" s="12">
        <v>37299</v>
      </c>
      <c r="B2057" s="2">
        <v>5.43</v>
      </c>
    </row>
    <row r="2058" spans="1:2" x14ac:dyDescent="0.2">
      <c r="A2058" s="12">
        <v>37300</v>
      </c>
      <c r="B2058" s="2">
        <v>5.54</v>
      </c>
    </row>
    <row r="2059" spans="1:2" x14ac:dyDescent="0.2">
      <c r="A2059" s="12">
        <v>37301</v>
      </c>
      <c r="B2059" s="2">
        <v>5.42</v>
      </c>
    </row>
    <row r="2060" spans="1:2" x14ac:dyDescent="0.2">
      <c r="A2060" s="12">
        <v>37302</v>
      </c>
      <c r="B2060" s="2">
        <v>5.33</v>
      </c>
    </row>
    <row r="2061" spans="1:2" x14ac:dyDescent="0.2">
      <c r="A2061" s="12">
        <v>37305</v>
      </c>
      <c r="B2061" s="2">
        <v>5.34</v>
      </c>
    </row>
    <row r="2062" spans="1:2" x14ac:dyDescent="0.2">
      <c r="A2062" s="12">
        <v>37306</v>
      </c>
      <c r="B2062" s="2">
        <v>5.33</v>
      </c>
    </row>
    <row r="2063" spans="1:2" x14ac:dyDescent="0.2">
      <c r="A2063" s="12">
        <v>37307</v>
      </c>
      <c r="B2063" s="2">
        <v>5.2</v>
      </c>
    </row>
    <row r="2064" spans="1:2" x14ac:dyDescent="0.2">
      <c r="A2064" s="12">
        <v>37308</v>
      </c>
      <c r="B2064" s="2">
        <v>5.22</v>
      </c>
    </row>
    <row r="2065" spans="1:2" x14ac:dyDescent="0.2">
      <c r="A2065" s="12">
        <v>37309</v>
      </c>
      <c r="B2065" s="2">
        <v>5.16</v>
      </c>
    </row>
    <row r="2066" spans="1:2" x14ac:dyDescent="0.2">
      <c r="A2066" s="12">
        <v>37312</v>
      </c>
      <c r="B2066" s="2">
        <v>5.32</v>
      </c>
    </row>
    <row r="2067" spans="1:2" x14ac:dyDescent="0.2">
      <c r="A2067" s="12">
        <v>37313</v>
      </c>
      <c r="B2067" s="2">
        <v>5.36</v>
      </c>
    </row>
    <row r="2068" spans="1:2" x14ac:dyDescent="0.2">
      <c r="A2068" s="12">
        <v>37314</v>
      </c>
      <c r="B2068" s="2">
        <v>5.31</v>
      </c>
    </row>
    <row r="2069" spans="1:2" x14ac:dyDescent="0.2">
      <c r="A2069" s="12">
        <v>37315</v>
      </c>
      <c r="B2069" s="2">
        <v>5.19</v>
      </c>
    </row>
    <row r="2070" spans="1:2" x14ac:dyDescent="0.2">
      <c r="A2070" s="12">
        <v>37316</v>
      </c>
      <c r="B2070" s="2">
        <v>5.29</v>
      </c>
    </row>
    <row r="2071" spans="1:2" x14ac:dyDescent="0.2">
      <c r="A2071" s="12">
        <v>37319</v>
      </c>
      <c r="B2071" s="2">
        <v>5.43</v>
      </c>
    </row>
    <row r="2072" spans="1:2" x14ac:dyDescent="0.2">
      <c r="A2072" s="12">
        <v>37320</v>
      </c>
      <c r="B2072" s="2">
        <v>5.46</v>
      </c>
    </row>
    <row r="2073" spans="1:2" x14ac:dyDescent="0.2">
      <c r="A2073" s="12">
        <v>37321</v>
      </c>
      <c r="B2073" s="2">
        <v>5.47</v>
      </c>
    </row>
    <row r="2074" spans="1:2" x14ac:dyDescent="0.2">
      <c r="A2074" s="12">
        <v>37322</v>
      </c>
      <c r="B2074" s="2">
        <v>5.5</v>
      </c>
    </row>
    <row r="2075" spans="1:2" x14ac:dyDescent="0.2">
      <c r="A2075" s="12">
        <v>37323</v>
      </c>
      <c r="B2075" s="2">
        <v>5.54</v>
      </c>
    </row>
    <row r="2076" spans="1:2" x14ac:dyDescent="0.2">
      <c r="A2076" s="12">
        <v>37326</v>
      </c>
      <c r="B2076" s="2">
        <v>5.5</v>
      </c>
    </row>
    <row r="2077" spans="1:2" x14ac:dyDescent="0.2">
      <c r="A2077" s="12">
        <v>37327</v>
      </c>
      <c r="B2077" s="2">
        <v>5.48</v>
      </c>
    </row>
    <row r="2078" spans="1:2" x14ac:dyDescent="0.2">
      <c r="A2078" s="12">
        <v>37328</v>
      </c>
      <c r="B2078" s="2">
        <v>5.56</v>
      </c>
    </row>
    <row r="2079" spans="1:2" x14ac:dyDescent="0.2">
      <c r="A2079" s="12">
        <v>37329</v>
      </c>
      <c r="B2079" s="2">
        <v>5.56</v>
      </c>
    </row>
    <row r="2080" spans="1:2" x14ac:dyDescent="0.2">
      <c r="A2080" s="12">
        <v>37330</v>
      </c>
      <c r="B2080" s="2">
        <v>5.67</v>
      </c>
    </row>
    <row r="2081" spans="1:2" x14ac:dyDescent="0.2">
      <c r="A2081" s="12">
        <v>37333</v>
      </c>
      <c r="B2081" s="2">
        <v>5.71</v>
      </c>
    </row>
    <row r="2082" spans="1:2" x14ac:dyDescent="0.2">
      <c r="A2082" s="12">
        <v>37334</v>
      </c>
      <c r="B2082" s="2">
        <v>5.7</v>
      </c>
    </row>
    <row r="2083" spans="1:2" x14ac:dyDescent="0.2">
      <c r="A2083" s="12">
        <v>37335</v>
      </c>
      <c r="B2083" s="2">
        <v>5.67</v>
      </c>
    </row>
    <row r="2084" spans="1:2" x14ac:dyDescent="0.2">
      <c r="A2084" s="12">
        <v>37336</v>
      </c>
      <c r="B2084" s="2">
        <v>5.6</v>
      </c>
    </row>
    <row r="2085" spans="1:2" x14ac:dyDescent="0.2">
      <c r="A2085" s="12">
        <v>37337</v>
      </c>
      <c r="B2085" s="2">
        <v>5.48</v>
      </c>
    </row>
    <row r="2086" spans="1:2" x14ac:dyDescent="0.2">
      <c r="A2086" s="12">
        <v>37340</v>
      </c>
      <c r="B2086" s="2">
        <v>5.41</v>
      </c>
    </row>
    <row r="2087" spans="1:2" x14ac:dyDescent="0.2">
      <c r="A2087" s="12">
        <v>37341</v>
      </c>
      <c r="B2087" s="2">
        <v>5.34</v>
      </c>
    </row>
    <row r="2088" spans="1:2" x14ac:dyDescent="0.2">
      <c r="A2088" s="12">
        <v>37342</v>
      </c>
      <c r="B2088" s="2">
        <v>5.34</v>
      </c>
    </row>
    <row r="2089" spans="1:2" x14ac:dyDescent="0.2">
      <c r="A2089" s="12">
        <v>37343</v>
      </c>
      <c r="B2089" s="2">
        <v>5.42</v>
      </c>
    </row>
    <row r="2090" spans="1:2" x14ac:dyDescent="0.2">
      <c r="A2090" s="12">
        <v>37348</v>
      </c>
      <c r="B2090" s="2">
        <v>5.42</v>
      </c>
    </row>
    <row r="2091" spans="1:2" x14ac:dyDescent="0.2">
      <c r="A2091" s="12">
        <v>37349</v>
      </c>
      <c r="B2091" s="2">
        <v>5.41</v>
      </c>
    </row>
    <row r="2092" spans="1:2" x14ac:dyDescent="0.2">
      <c r="A2092" s="12">
        <v>37350</v>
      </c>
      <c r="B2092" s="2">
        <v>5.35</v>
      </c>
    </row>
    <row r="2093" spans="1:2" x14ac:dyDescent="0.2">
      <c r="A2093" s="12">
        <v>37351</v>
      </c>
      <c r="B2093" s="2">
        <v>5.39</v>
      </c>
    </row>
    <row r="2094" spans="1:2" x14ac:dyDescent="0.2">
      <c r="A2094" s="12">
        <v>37354</v>
      </c>
      <c r="B2094" s="2">
        <v>5.33</v>
      </c>
    </row>
    <row r="2095" spans="1:2" x14ac:dyDescent="0.2">
      <c r="A2095" s="12">
        <v>37355</v>
      </c>
      <c r="B2095" s="2">
        <v>5.45</v>
      </c>
    </row>
    <row r="2096" spans="1:2" x14ac:dyDescent="0.2">
      <c r="A2096" s="12">
        <v>37356</v>
      </c>
      <c r="B2096" s="2">
        <v>5.57</v>
      </c>
    </row>
    <row r="2097" spans="1:2" x14ac:dyDescent="0.2">
      <c r="A2097" s="12">
        <v>37357</v>
      </c>
      <c r="B2097" s="2">
        <v>5.54</v>
      </c>
    </row>
    <row r="2098" spans="1:2" x14ac:dyDescent="0.2">
      <c r="A2098" s="12">
        <v>37358</v>
      </c>
      <c r="B2098" s="2">
        <v>5.63</v>
      </c>
    </row>
    <row r="2099" spans="1:2" x14ac:dyDescent="0.2">
      <c r="A2099" s="12">
        <v>37361</v>
      </c>
      <c r="B2099" s="2">
        <v>5.65</v>
      </c>
    </row>
    <row r="2100" spans="1:2" x14ac:dyDescent="0.2">
      <c r="A2100" s="12">
        <v>37362</v>
      </c>
      <c r="B2100" s="2">
        <v>5.72</v>
      </c>
    </row>
    <row r="2101" spans="1:2" x14ac:dyDescent="0.2">
      <c r="A2101" s="12">
        <v>37363</v>
      </c>
      <c r="B2101" s="2">
        <v>5.69</v>
      </c>
    </row>
    <row r="2102" spans="1:2" x14ac:dyDescent="0.2">
      <c r="A2102" s="12">
        <v>37364</v>
      </c>
      <c r="B2102" s="2">
        <v>5.75</v>
      </c>
    </row>
    <row r="2103" spans="1:2" x14ac:dyDescent="0.2">
      <c r="A2103" s="12">
        <v>37365</v>
      </c>
      <c r="B2103" s="2">
        <v>5.75</v>
      </c>
    </row>
    <row r="2104" spans="1:2" x14ac:dyDescent="0.2">
      <c r="A2104" s="12">
        <v>37368</v>
      </c>
      <c r="B2104" s="2">
        <v>5.67</v>
      </c>
    </row>
    <row r="2105" spans="1:2" x14ac:dyDescent="0.2">
      <c r="A2105" s="12">
        <v>37369</v>
      </c>
      <c r="B2105" s="2">
        <v>5.75</v>
      </c>
    </row>
    <row r="2106" spans="1:2" x14ac:dyDescent="0.2">
      <c r="A2106" s="12">
        <v>37370</v>
      </c>
      <c r="B2106" s="2">
        <v>6.11</v>
      </c>
    </row>
    <row r="2107" spans="1:2" x14ac:dyDescent="0.2">
      <c r="A2107" s="12">
        <v>37371</v>
      </c>
      <c r="B2107" s="2">
        <v>6.1</v>
      </c>
    </row>
    <row r="2108" spans="1:2" x14ac:dyDescent="0.2">
      <c r="A2108" s="12">
        <v>37372</v>
      </c>
      <c r="B2108" s="2">
        <v>6.03</v>
      </c>
    </row>
    <row r="2109" spans="1:2" x14ac:dyDescent="0.2">
      <c r="A2109" s="12">
        <v>37375</v>
      </c>
      <c r="B2109" s="2">
        <v>6.13</v>
      </c>
    </row>
    <row r="2110" spans="1:2" x14ac:dyDescent="0.2">
      <c r="A2110" s="12">
        <v>37376</v>
      </c>
      <c r="B2110" s="2">
        <v>6.01</v>
      </c>
    </row>
    <row r="2111" spans="1:2" x14ac:dyDescent="0.2">
      <c r="A2111" s="12">
        <v>37377</v>
      </c>
      <c r="B2111" s="2">
        <v>5.95</v>
      </c>
    </row>
    <row r="2112" spans="1:2" x14ac:dyDescent="0.2">
      <c r="A2112" s="12">
        <v>37378</v>
      </c>
      <c r="B2112" s="2">
        <v>6.13</v>
      </c>
    </row>
    <row r="2113" spans="1:2" x14ac:dyDescent="0.2">
      <c r="A2113" s="12">
        <v>37379</v>
      </c>
      <c r="B2113" s="2">
        <v>6.24</v>
      </c>
    </row>
    <row r="2114" spans="1:2" x14ac:dyDescent="0.2">
      <c r="A2114" s="12">
        <v>37383</v>
      </c>
      <c r="B2114" s="2">
        <v>6.08</v>
      </c>
    </row>
    <row r="2115" spans="1:2" x14ac:dyDescent="0.2">
      <c r="A2115" s="12">
        <v>37384</v>
      </c>
      <c r="B2115" s="2">
        <v>6.13</v>
      </c>
    </row>
    <row r="2116" spans="1:2" x14ac:dyDescent="0.2">
      <c r="A2116" s="12">
        <v>37385</v>
      </c>
      <c r="B2116" s="2">
        <v>6.06</v>
      </c>
    </row>
    <row r="2117" spans="1:2" x14ac:dyDescent="0.2">
      <c r="A2117" s="12">
        <v>37386</v>
      </c>
      <c r="B2117" s="2">
        <v>6.05</v>
      </c>
    </row>
    <row r="2118" spans="1:2" x14ac:dyDescent="0.2">
      <c r="A2118" s="12">
        <v>37389</v>
      </c>
      <c r="B2118" s="2">
        <v>6.16</v>
      </c>
    </row>
    <row r="2119" spans="1:2" x14ac:dyDescent="0.2">
      <c r="A2119" s="12">
        <v>37390</v>
      </c>
      <c r="B2119" s="2">
        <v>6.17</v>
      </c>
    </row>
    <row r="2120" spans="1:2" x14ac:dyDescent="0.2">
      <c r="A2120" s="12">
        <v>37391</v>
      </c>
      <c r="B2120" s="2">
        <v>6.15</v>
      </c>
    </row>
    <row r="2121" spans="1:2" x14ac:dyDescent="0.2">
      <c r="A2121" s="12">
        <v>37392</v>
      </c>
      <c r="B2121" s="2">
        <v>6.12</v>
      </c>
    </row>
    <row r="2122" spans="1:2" x14ac:dyDescent="0.2">
      <c r="A2122" s="12">
        <v>37393</v>
      </c>
      <c r="B2122" s="2">
        <v>6.19</v>
      </c>
    </row>
    <row r="2123" spans="1:2" x14ac:dyDescent="0.2">
      <c r="A2123" s="12">
        <v>37396</v>
      </c>
      <c r="B2123" s="2">
        <v>6.16</v>
      </c>
    </row>
    <row r="2124" spans="1:2" x14ac:dyDescent="0.2">
      <c r="A2124" s="12">
        <v>37397</v>
      </c>
      <c r="B2124" s="2">
        <v>6.13</v>
      </c>
    </row>
    <row r="2125" spans="1:2" x14ac:dyDescent="0.2">
      <c r="A2125" s="12">
        <v>37398</v>
      </c>
      <c r="B2125" s="2">
        <v>6.03</v>
      </c>
    </row>
    <row r="2126" spans="1:2" x14ac:dyDescent="0.2">
      <c r="A2126" s="12">
        <v>37399</v>
      </c>
      <c r="B2126" s="2">
        <v>6.08</v>
      </c>
    </row>
    <row r="2127" spans="1:2" x14ac:dyDescent="0.2">
      <c r="A2127" s="12">
        <v>37400</v>
      </c>
      <c r="B2127" s="2">
        <v>6.15</v>
      </c>
    </row>
    <row r="2128" spans="1:2" x14ac:dyDescent="0.2">
      <c r="A2128" s="12">
        <v>37403</v>
      </c>
      <c r="B2128" s="2">
        <v>6.2</v>
      </c>
    </row>
    <row r="2129" spans="1:2" x14ac:dyDescent="0.2">
      <c r="A2129" s="12">
        <v>37404</v>
      </c>
      <c r="B2129" s="2">
        <v>5.93</v>
      </c>
    </row>
    <row r="2130" spans="1:2" x14ac:dyDescent="0.2">
      <c r="A2130" s="12">
        <v>37405</v>
      </c>
      <c r="B2130" s="2">
        <v>5.95</v>
      </c>
    </row>
    <row r="2131" spans="1:2" x14ac:dyDescent="0.2">
      <c r="A2131" s="12">
        <v>37406</v>
      </c>
      <c r="B2131" s="2">
        <v>5.95</v>
      </c>
    </row>
    <row r="2132" spans="1:2" x14ac:dyDescent="0.2">
      <c r="A2132" s="12">
        <v>37407</v>
      </c>
      <c r="B2132" s="2">
        <v>5.9</v>
      </c>
    </row>
    <row r="2133" spans="1:2" x14ac:dyDescent="0.2">
      <c r="A2133" s="12">
        <v>37412</v>
      </c>
      <c r="B2133" s="2">
        <v>5.84</v>
      </c>
    </row>
    <row r="2134" spans="1:2" x14ac:dyDescent="0.2">
      <c r="A2134" s="12">
        <v>37413</v>
      </c>
      <c r="B2134" s="2">
        <v>5.82</v>
      </c>
    </row>
    <row r="2135" spans="1:2" x14ac:dyDescent="0.2">
      <c r="A2135" s="12">
        <v>37414</v>
      </c>
      <c r="B2135" s="2">
        <v>5.75</v>
      </c>
    </row>
    <row r="2136" spans="1:2" x14ac:dyDescent="0.2">
      <c r="A2136" s="12">
        <v>37417</v>
      </c>
      <c r="B2136" s="2">
        <v>5.84</v>
      </c>
    </row>
    <row r="2137" spans="1:2" x14ac:dyDescent="0.2">
      <c r="A2137" s="12">
        <v>37418</v>
      </c>
      <c r="B2137" s="2">
        <v>5.84</v>
      </c>
    </row>
    <row r="2138" spans="1:2" x14ac:dyDescent="0.2">
      <c r="A2138" s="12">
        <v>37419</v>
      </c>
      <c r="B2138" s="2">
        <v>5.74</v>
      </c>
    </row>
    <row r="2139" spans="1:2" x14ac:dyDescent="0.2">
      <c r="A2139" s="12">
        <v>37420</v>
      </c>
      <c r="B2139" s="2">
        <v>5.62</v>
      </c>
    </row>
    <row r="2140" spans="1:2" x14ac:dyDescent="0.2">
      <c r="A2140" s="12">
        <v>37421</v>
      </c>
      <c r="B2140" s="2">
        <v>5.46</v>
      </c>
    </row>
    <row r="2141" spans="1:2" x14ac:dyDescent="0.2">
      <c r="A2141" s="12">
        <v>37424</v>
      </c>
      <c r="B2141" s="2">
        <v>5.55</v>
      </c>
    </row>
    <row r="2142" spans="1:2" x14ac:dyDescent="0.2">
      <c r="A2142" s="12">
        <v>37425</v>
      </c>
      <c r="B2142" s="2">
        <v>5.41</v>
      </c>
    </row>
    <row r="2143" spans="1:2" x14ac:dyDescent="0.2">
      <c r="A2143" s="12">
        <v>37426</v>
      </c>
      <c r="B2143" s="2">
        <v>5.29</v>
      </c>
    </row>
    <row r="2144" spans="1:2" x14ac:dyDescent="0.2">
      <c r="A2144" s="12">
        <v>37427</v>
      </c>
      <c r="B2144" s="2">
        <v>5.21</v>
      </c>
    </row>
    <row r="2145" spans="1:2" x14ac:dyDescent="0.2">
      <c r="A2145" s="12">
        <v>37428</v>
      </c>
      <c r="B2145" s="2">
        <v>5.41</v>
      </c>
    </row>
    <row r="2146" spans="1:2" x14ac:dyDescent="0.2">
      <c r="A2146" s="12">
        <v>37431</v>
      </c>
      <c r="B2146" s="2">
        <v>5.29</v>
      </c>
    </row>
    <row r="2147" spans="1:2" x14ac:dyDescent="0.2">
      <c r="A2147" s="12">
        <v>37432</v>
      </c>
      <c r="B2147" s="2">
        <v>5.41</v>
      </c>
    </row>
    <row r="2148" spans="1:2" x14ac:dyDescent="0.2">
      <c r="A2148" s="12">
        <v>37433</v>
      </c>
      <c r="B2148" s="2">
        <v>5.38</v>
      </c>
    </row>
    <row r="2149" spans="1:2" x14ac:dyDescent="0.2">
      <c r="A2149" s="12">
        <v>37434</v>
      </c>
      <c r="B2149" s="2">
        <v>5.4</v>
      </c>
    </row>
    <row r="2150" spans="1:2" x14ac:dyDescent="0.2">
      <c r="A2150" s="12">
        <v>37435</v>
      </c>
      <c r="B2150" s="2">
        <v>5.52</v>
      </c>
    </row>
    <row r="2151" spans="1:2" x14ac:dyDescent="0.2">
      <c r="A2151" s="12">
        <v>37438</v>
      </c>
      <c r="B2151" s="2">
        <v>5.58</v>
      </c>
    </row>
    <row r="2152" spans="1:2" x14ac:dyDescent="0.2">
      <c r="A2152" s="12">
        <v>37439</v>
      </c>
      <c r="B2152" s="2">
        <v>5.35</v>
      </c>
    </row>
    <row r="2153" spans="1:2" x14ac:dyDescent="0.2">
      <c r="A2153" s="12">
        <v>37440</v>
      </c>
      <c r="B2153" s="2">
        <v>5.03</v>
      </c>
    </row>
    <row r="2154" spans="1:2" x14ac:dyDescent="0.2">
      <c r="A2154" s="12">
        <v>37441</v>
      </c>
      <c r="B2154" s="2">
        <v>5.05</v>
      </c>
    </row>
    <row r="2155" spans="1:2" x14ac:dyDescent="0.2">
      <c r="A2155" s="12">
        <v>37442</v>
      </c>
      <c r="B2155" s="2">
        <v>5.15</v>
      </c>
    </row>
    <row r="2156" spans="1:2" x14ac:dyDescent="0.2">
      <c r="A2156" s="12">
        <v>37445</v>
      </c>
      <c r="B2156" s="2">
        <v>5.12</v>
      </c>
    </row>
    <row r="2157" spans="1:2" x14ac:dyDescent="0.2">
      <c r="A2157" s="12">
        <v>37446</v>
      </c>
      <c r="B2157" s="2">
        <v>5.0199999999999996</v>
      </c>
    </row>
    <row r="2158" spans="1:2" x14ac:dyDescent="0.2">
      <c r="A2158" s="12">
        <v>37447</v>
      </c>
      <c r="B2158" s="2">
        <v>4.82</v>
      </c>
    </row>
    <row r="2159" spans="1:2" x14ac:dyDescent="0.2">
      <c r="A2159" s="12">
        <v>37448</v>
      </c>
      <c r="B2159" s="2">
        <v>4.5599999999999996</v>
      </c>
    </row>
    <row r="2160" spans="1:2" x14ac:dyDescent="0.2">
      <c r="A2160" s="12">
        <v>37449</v>
      </c>
      <c r="B2160" s="2">
        <v>4.54</v>
      </c>
    </row>
    <row r="2161" spans="1:2" x14ac:dyDescent="0.2">
      <c r="A2161" s="12">
        <v>37452</v>
      </c>
      <c r="B2161" s="2">
        <v>4.21</v>
      </c>
    </row>
    <row r="2162" spans="1:2" x14ac:dyDescent="0.2">
      <c r="A2162" s="12">
        <v>37453</v>
      </c>
      <c r="B2162" s="2">
        <v>4.33</v>
      </c>
    </row>
    <row r="2163" spans="1:2" x14ac:dyDescent="0.2">
      <c r="A2163" s="12">
        <v>37454</v>
      </c>
      <c r="B2163" s="2">
        <v>4.75</v>
      </c>
    </row>
    <row r="2164" spans="1:2" x14ac:dyDescent="0.2">
      <c r="A2164" s="12">
        <v>37455</v>
      </c>
      <c r="B2164" s="2">
        <v>4.99</v>
      </c>
    </row>
    <row r="2165" spans="1:2" x14ac:dyDescent="0.2">
      <c r="A2165" s="12">
        <v>37456</v>
      </c>
      <c r="B2165" s="2">
        <v>4.6900000000000004</v>
      </c>
    </row>
    <row r="2166" spans="1:2" x14ac:dyDescent="0.2">
      <c r="A2166" s="12">
        <v>37459</v>
      </c>
      <c r="B2166" s="2">
        <v>4.5</v>
      </c>
    </row>
    <row r="2167" spans="1:2" x14ac:dyDescent="0.2">
      <c r="A2167" s="12">
        <v>37460</v>
      </c>
      <c r="B2167" s="2">
        <v>4.34</v>
      </c>
    </row>
    <row r="2168" spans="1:2" x14ac:dyDescent="0.2">
      <c r="A2168" s="12">
        <v>37461</v>
      </c>
      <c r="B2168" s="2">
        <v>4.17</v>
      </c>
    </row>
    <row r="2169" spans="1:2" x14ac:dyDescent="0.2">
      <c r="A2169" s="12">
        <v>37462</v>
      </c>
      <c r="B2169" s="2">
        <v>4.33</v>
      </c>
    </row>
    <row r="2170" spans="1:2" x14ac:dyDescent="0.2">
      <c r="A2170" s="12">
        <v>37463</v>
      </c>
      <c r="B2170" s="2">
        <v>4.6100000000000003</v>
      </c>
    </row>
    <row r="2171" spans="1:2" x14ac:dyDescent="0.2">
      <c r="A2171" s="12">
        <v>37466</v>
      </c>
      <c r="B2171" s="2">
        <v>4.88</v>
      </c>
    </row>
    <row r="2172" spans="1:2" x14ac:dyDescent="0.2">
      <c r="A2172" s="12">
        <v>37467</v>
      </c>
      <c r="B2172" s="2">
        <v>4.71</v>
      </c>
    </row>
    <row r="2173" spans="1:2" x14ac:dyDescent="0.2">
      <c r="A2173" s="12">
        <v>37468</v>
      </c>
      <c r="B2173" s="2">
        <v>4.8899999999999997</v>
      </c>
    </row>
    <row r="2174" spans="1:2" x14ac:dyDescent="0.2">
      <c r="A2174" s="12">
        <v>37469</v>
      </c>
      <c r="B2174" s="2">
        <v>4.47</v>
      </c>
    </row>
    <row r="2175" spans="1:2" x14ac:dyDescent="0.2">
      <c r="A2175" s="12">
        <v>37470</v>
      </c>
      <c r="B2175" s="2">
        <v>4.25</v>
      </c>
    </row>
    <row r="2176" spans="1:2" x14ac:dyDescent="0.2">
      <c r="A2176" s="12">
        <v>37473</v>
      </c>
      <c r="B2176" s="2">
        <v>4.0999999999999996</v>
      </c>
    </row>
    <row r="2177" spans="1:2" x14ac:dyDescent="0.2">
      <c r="A2177" s="12">
        <v>37474</v>
      </c>
      <c r="B2177" s="2">
        <v>4.3600000000000003</v>
      </c>
    </row>
    <row r="2178" spans="1:2" x14ac:dyDescent="0.2">
      <c r="A2178" s="12">
        <v>37475</v>
      </c>
      <c r="B2178" s="2">
        <v>4.3899999999999997</v>
      </c>
    </row>
    <row r="2179" spans="1:2" x14ac:dyDescent="0.2">
      <c r="A2179" s="12">
        <v>37476</v>
      </c>
      <c r="B2179" s="2">
        <v>4.4800000000000004</v>
      </c>
    </row>
    <row r="2180" spans="1:2" x14ac:dyDescent="0.2">
      <c r="A2180" s="12">
        <v>37477</v>
      </c>
      <c r="B2180" s="2">
        <v>4.66</v>
      </c>
    </row>
    <row r="2181" spans="1:2" x14ac:dyDescent="0.2">
      <c r="A2181" s="12">
        <v>37480</v>
      </c>
      <c r="B2181" s="2">
        <v>4.5</v>
      </c>
    </row>
    <row r="2182" spans="1:2" x14ac:dyDescent="0.2">
      <c r="A2182" s="12">
        <v>37481</v>
      </c>
      <c r="B2182" s="2">
        <v>4.4800000000000004</v>
      </c>
    </row>
    <row r="2183" spans="1:2" x14ac:dyDescent="0.2">
      <c r="A2183" s="12">
        <v>37482</v>
      </c>
      <c r="B2183" s="2">
        <v>4.4000000000000004</v>
      </c>
    </row>
    <row r="2184" spans="1:2" x14ac:dyDescent="0.2">
      <c r="A2184" s="12">
        <v>37483</v>
      </c>
      <c r="B2184" s="2">
        <v>4.5599999999999996</v>
      </c>
    </row>
    <row r="2185" spans="1:2" x14ac:dyDescent="0.2">
      <c r="A2185" s="12">
        <v>37484</v>
      </c>
      <c r="B2185" s="2">
        <v>4.6100000000000003</v>
      </c>
    </row>
    <row r="2186" spans="1:2" x14ac:dyDescent="0.2">
      <c r="A2186" s="12">
        <v>37487</v>
      </c>
      <c r="B2186" s="2">
        <v>4.71</v>
      </c>
    </row>
    <row r="2187" spans="1:2" x14ac:dyDescent="0.2">
      <c r="A2187" s="12">
        <v>37488</v>
      </c>
      <c r="B2187" s="2">
        <v>4.68</v>
      </c>
    </row>
    <row r="2188" spans="1:2" x14ac:dyDescent="0.2">
      <c r="A2188" s="12">
        <v>37489</v>
      </c>
      <c r="B2188" s="2">
        <v>4.75</v>
      </c>
    </row>
    <row r="2189" spans="1:2" x14ac:dyDescent="0.2">
      <c r="A2189" s="12">
        <v>37490</v>
      </c>
      <c r="B2189" s="2">
        <v>4.8600000000000003</v>
      </c>
    </row>
    <row r="2190" spans="1:2" x14ac:dyDescent="0.2">
      <c r="A2190" s="12">
        <v>37491</v>
      </c>
      <c r="B2190" s="2">
        <v>4.76</v>
      </c>
    </row>
    <row r="2191" spans="1:2" x14ac:dyDescent="0.2">
      <c r="A2191" s="12">
        <v>37495</v>
      </c>
      <c r="B2191" s="2">
        <v>4.8600000000000003</v>
      </c>
    </row>
    <row r="2192" spans="1:2" x14ac:dyDescent="0.2">
      <c r="A2192" s="12">
        <v>37496</v>
      </c>
      <c r="B2192" s="2">
        <v>4.7</v>
      </c>
    </row>
    <row r="2193" spans="1:2" x14ac:dyDescent="0.2">
      <c r="A2193" s="12">
        <v>37497</v>
      </c>
      <c r="B2193" s="2">
        <v>4.59</v>
      </c>
    </row>
    <row r="2194" spans="1:2" x14ac:dyDescent="0.2">
      <c r="A2194" s="12">
        <v>37498</v>
      </c>
      <c r="B2194" s="2">
        <v>4.6399999999999997</v>
      </c>
    </row>
    <row r="2195" spans="1:2" x14ac:dyDescent="0.2">
      <c r="A2195" s="12">
        <v>37501</v>
      </c>
      <c r="B2195" s="2">
        <v>4.54</v>
      </c>
    </row>
    <row r="2196" spans="1:2" x14ac:dyDescent="0.2">
      <c r="A2196" s="12">
        <v>37502</v>
      </c>
      <c r="B2196" s="2">
        <v>4.32</v>
      </c>
    </row>
    <row r="2197" spans="1:2" x14ac:dyDescent="0.2">
      <c r="A2197" s="12">
        <v>37503</v>
      </c>
      <c r="B2197" s="2">
        <v>4.33</v>
      </c>
    </row>
    <row r="2198" spans="1:2" x14ac:dyDescent="0.2">
      <c r="A2198" s="12">
        <v>37504</v>
      </c>
      <c r="B2198" s="2">
        <v>4.3</v>
      </c>
    </row>
    <row r="2199" spans="1:2" x14ac:dyDescent="0.2">
      <c r="A2199" s="12">
        <v>37505</v>
      </c>
      <c r="B2199" s="2">
        <v>4.3600000000000003</v>
      </c>
    </row>
    <row r="2200" spans="1:2" x14ac:dyDescent="0.2">
      <c r="A2200" s="12">
        <v>37508</v>
      </c>
      <c r="B2200" s="2">
        <v>4.32</v>
      </c>
    </row>
    <row r="2201" spans="1:2" x14ac:dyDescent="0.2">
      <c r="A2201" s="12">
        <v>37509</v>
      </c>
      <c r="B2201" s="2">
        <v>4.46</v>
      </c>
    </row>
    <row r="2202" spans="1:2" x14ac:dyDescent="0.2">
      <c r="A2202" s="12">
        <v>37510</v>
      </c>
      <c r="B2202" s="2">
        <v>4.43</v>
      </c>
    </row>
    <row r="2203" spans="1:2" x14ac:dyDescent="0.2">
      <c r="A2203" s="12">
        <v>37511</v>
      </c>
      <c r="B2203" s="2">
        <v>4.42</v>
      </c>
    </row>
    <row r="2204" spans="1:2" x14ac:dyDescent="0.2">
      <c r="A2204" s="12">
        <v>37512</v>
      </c>
      <c r="B2204" s="2">
        <v>4.32</v>
      </c>
    </row>
    <row r="2205" spans="1:2" x14ac:dyDescent="0.2">
      <c r="A2205" s="12">
        <v>37515</v>
      </c>
      <c r="B2205" s="2">
        <v>4.34</v>
      </c>
    </row>
    <row r="2206" spans="1:2" x14ac:dyDescent="0.2">
      <c r="A2206" s="12">
        <v>37516</v>
      </c>
      <c r="B2206" s="2">
        <v>4.3899999999999997</v>
      </c>
    </row>
    <row r="2207" spans="1:2" x14ac:dyDescent="0.2">
      <c r="A2207" s="12">
        <v>37517</v>
      </c>
      <c r="B2207" s="2">
        <v>4.03</v>
      </c>
    </row>
    <row r="2208" spans="1:2" x14ac:dyDescent="0.2">
      <c r="A2208" s="12">
        <v>37518</v>
      </c>
      <c r="B2208" s="2">
        <v>3.98</v>
      </c>
    </row>
    <row r="2209" spans="1:2" x14ac:dyDescent="0.2">
      <c r="A2209" s="12">
        <v>37519</v>
      </c>
      <c r="B2209" s="2">
        <v>3.97</v>
      </c>
    </row>
    <row r="2210" spans="1:2" x14ac:dyDescent="0.2">
      <c r="A2210" s="12">
        <v>37522</v>
      </c>
      <c r="B2210" s="2">
        <v>3.66</v>
      </c>
    </row>
    <row r="2211" spans="1:2" x14ac:dyDescent="0.2">
      <c r="A2211" s="12">
        <v>37523</v>
      </c>
      <c r="B2211" s="2">
        <v>3.55</v>
      </c>
    </row>
    <row r="2212" spans="1:2" x14ac:dyDescent="0.2">
      <c r="A2212" s="12">
        <v>37524</v>
      </c>
      <c r="B2212" s="2">
        <v>3.67</v>
      </c>
    </row>
    <row r="2213" spans="1:2" x14ac:dyDescent="0.2">
      <c r="A2213" s="12">
        <v>37525</v>
      </c>
      <c r="B2213" s="2">
        <v>3.89</v>
      </c>
    </row>
    <row r="2214" spans="1:2" x14ac:dyDescent="0.2">
      <c r="A2214" s="12">
        <v>37526</v>
      </c>
      <c r="B2214" s="2">
        <v>3.96</v>
      </c>
    </row>
    <row r="2215" spans="1:2" x14ac:dyDescent="0.2">
      <c r="A2215" s="12">
        <v>37529</v>
      </c>
      <c r="B2215" s="2">
        <v>3.71</v>
      </c>
    </row>
    <row r="2216" spans="1:2" x14ac:dyDescent="0.2">
      <c r="A2216" s="12">
        <v>37530</v>
      </c>
      <c r="B2216" s="2">
        <v>3.98</v>
      </c>
    </row>
    <row r="2217" spans="1:2" x14ac:dyDescent="0.2">
      <c r="A2217" s="12">
        <v>37531</v>
      </c>
      <c r="B2217" s="2">
        <v>4.16</v>
      </c>
    </row>
    <row r="2218" spans="1:2" x14ac:dyDescent="0.2">
      <c r="A2218" s="12">
        <v>37532</v>
      </c>
      <c r="B2218" s="2">
        <v>4.08</v>
      </c>
    </row>
    <row r="2219" spans="1:2" x14ac:dyDescent="0.2">
      <c r="A2219" s="12">
        <v>37533</v>
      </c>
      <c r="B2219" s="2">
        <v>3.88</v>
      </c>
    </row>
    <row r="2220" spans="1:2" x14ac:dyDescent="0.2">
      <c r="A2220" s="12">
        <v>37536</v>
      </c>
      <c r="B2220" s="2">
        <v>4</v>
      </c>
    </row>
    <row r="2221" spans="1:2" x14ac:dyDescent="0.2">
      <c r="A2221" s="12">
        <v>37537</v>
      </c>
      <c r="B2221" s="2">
        <v>3.94</v>
      </c>
    </row>
    <row r="2222" spans="1:2" x14ac:dyDescent="0.2">
      <c r="A2222" s="12">
        <v>37538</v>
      </c>
      <c r="B2222" s="2">
        <v>3.9</v>
      </c>
    </row>
    <row r="2223" spans="1:2" x14ac:dyDescent="0.2">
      <c r="A2223" s="12">
        <v>37539</v>
      </c>
      <c r="B2223" s="2">
        <v>4</v>
      </c>
    </row>
    <row r="2224" spans="1:2" x14ac:dyDescent="0.2">
      <c r="A2224" s="12">
        <v>37540</v>
      </c>
      <c r="B2224" s="2">
        <v>4.2699999999999996</v>
      </c>
    </row>
    <row r="2225" spans="1:2" x14ac:dyDescent="0.2">
      <c r="A2225" s="12">
        <v>37543</v>
      </c>
      <c r="B2225" s="2">
        <v>4.2300000000000004</v>
      </c>
    </row>
    <row r="2226" spans="1:2" x14ac:dyDescent="0.2">
      <c r="A2226" s="12">
        <v>37544</v>
      </c>
      <c r="B2226" s="2">
        <v>4.57</v>
      </c>
    </row>
    <row r="2227" spans="1:2" x14ac:dyDescent="0.2">
      <c r="A2227" s="12">
        <v>37545</v>
      </c>
      <c r="B2227" s="2">
        <v>4.53</v>
      </c>
    </row>
    <row r="2228" spans="1:2" x14ac:dyDescent="0.2">
      <c r="A2228" s="12">
        <v>37546</v>
      </c>
      <c r="B2228" s="2">
        <v>4.76</v>
      </c>
    </row>
    <row r="2229" spans="1:2" x14ac:dyDescent="0.2">
      <c r="A2229" s="12">
        <v>37547</v>
      </c>
      <c r="B2229" s="2">
        <v>4.57</v>
      </c>
    </row>
    <row r="2230" spans="1:2" x14ac:dyDescent="0.2">
      <c r="A2230" s="12">
        <v>37550</v>
      </c>
      <c r="B2230" s="2">
        <v>4.5999999999999996</v>
      </c>
    </row>
    <row r="2231" spans="1:2" x14ac:dyDescent="0.2">
      <c r="A2231" s="12">
        <v>37551</v>
      </c>
      <c r="B2231" s="2">
        <v>4.67</v>
      </c>
    </row>
    <row r="2232" spans="1:2" x14ac:dyDescent="0.2">
      <c r="A2232" s="12">
        <v>37552</v>
      </c>
      <c r="B2232" s="2">
        <v>4.3499999999999996</v>
      </c>
    </row>
    <row r="2233" spans="1:2" x14ac:dyDescent="0.2">
      <c r="A2233" s="12">
        <v>37553</v>
      </c>
      <c r="B2233" s="2">
        <v>4.43</v>
      </c>
    </row>
    <row r="2234" spans="1:2" x14ac:dyDescent="0.2">
      <c r="A2234" s="12">
        <v>37554</v>
      </c>
      <c r="B2234" s="2">
        <v>4.38</v>
      </c>
    </row>
    <row r="2235" spans="1:2" x14ac:dyDescent="0.2">
      <c r="A2235" s="12">
        <v>37557</v>
      </c>
      <c r="B2235" s="2">
        <v>4.45</v>
      </c>
    </row>
    <row r="2236" spans="1:2" x14ac:dyDescent="0.2">
      <c r="A2236" s="12">
        <v>37558</v>
      </c>
      <c r="B2236" s="2">
        <v>4.3</v>
      </c>
    </row>
    <row r="2237" spans="1:2" x14ac:dyDescent="0.2">
      <c r="A2237" s="12">
        <v>37559</v>
      </c>
      <c r="B2237" s="2">
        <v>4.3899999999999997</v>
      </c>
    </row>
    <row r="2238" spans="1:2" x14ac:dyDescent="0.2">
      <c r="A2238" s="12">
        <v>37560</v>
      </c>
      <c r="B2238" s="2">
        <v>4.42</v>
      </c>
    </row>
    <row r="2239" spans="1:2" x14ac:dyDescent="0.2">
      <c r="A2239" s="12">
        <v>37561</v>
      </c>
      <c r="B2239" s="2">
        <v>4.33</v>
      </c>
    </row>
    <row r="2240" spans="1:2" x14ac:dyDescent="0.2">
      <c r="A2240" s="12">
        <v>37564</v>
      </c>
      <c r="B2240" s="2">
        <v>4.6399999999999997</v>
      </c>
    </row>
    <row r="2241" spans="1:2" x14ac:dyDescent="0.2">
      <c r="A2241" s="12">
        <v>37565</v>
      </c>
      <c r="B2241" s="2">
        <v>4.78</v>
      </c>
    </row>
    <row r="2242" spans="1:2" x14ac:dyDescent="0.2">
      <c r="A2242" s="12">
        <v>37566</v>
      </c>
      <c r="B2242" s="2">
        <v>4.66</v>
      </c>
    </row>
    <row r="2243" spans="1:2" x14ac:dyDescent="0.2">
      <c r="A2243" s="12">
        <v>37567</v>
      </c>
      <c r="B2243" s="2">
        <v>4.55</v>
      </c>
    </row>
    <row r="2244" spans="1:2" x14ac:dyDescent="0.2">
      <c r="A2244" s="12">
        <v>37568</v>
      </c>
      <c r="B2244" s="2">
        <v>4.47</v>
      </c>
    </row>
    <row r="2245" spans="1:2" x14ac:dyDescent="0.2">
      <c r="A2245" s="12">
        <v>37571</v>
      </c>
      <c r="B2245" s="2">
        <v>4.4800000000000004</v>
      </c>
    </row>
    <row r="2246" spans="1:2" x14ac:dyDescent="0.2">
      <c r="A2246" s="12">
        <v>37572</v>
      </c>
      <c r="B2246" s="2">
        <v>4.43</v>
      </c>
    </row>
    <row r="2247" spans="1:2" x14ac:dyDescent="0.2">
      <c r="A2247" s="12">
        <v>37573</v>
      </c>
      <c r="B2247" s="2">
        <v>4.28</v>
      </c>
    </row>
    <row r="2248" spans="1:2" x14ac:dyDescent="0.2">
      <c r="A2248" s="12">
        <v>37574</v>
      </c>
      <c r="B2248" s="2">
        <v>4.37</v>
      </c>
    </row>
    <row r="2249" spans="1:2" x14ac:dyDescent="0.2">
      <c r="A2249" s="12">
        <v>37575</v>
      </c>
      <c r="B2249" s="2">
        <v>4.32</v>
      </c>
    </row>
    <row r="2250" spans="1:2" x14ac:dyDescent="0.2">
      <c r="A2250" s="12">
        <v>37578</v>
      </c>
      <c r="B2250" s="2">
        <v>4.4000000000000004</v>
      </c>
    </row>
    <row r="2251" spans="1:2" x14ac:dyDescent="0.2">
      <c r="A2251" s="12">
        <v>37579</v>
      </c>
      <c r="B2251" s="2">
        <v>4.34</v>
      </c>
    </row>
    <row r="2252" spans="1:2" x14ac:dyDescent="0.2">
      <c r="A2252" s="12">
        <v>37580</v>
      </c>
      <c r="B2252" s="2">
        <v>4.45</v>
      </c>
    </row>
    <row r="2253" spans="1:2" x14ac:dyDescent="0.2">
      <c r="A2253" s="12">
        <v>37581</v>
      </c>
      <c r="B2253" s="2">
        <v>4.6500000000000004</v>
      </c>
    </row>
    <row r="2254" spans="1:2" x14ac:dyDescent="0.2">
      <c r="A2254" s="12">
        <v>37582</v>
      </c>
      <c r="B2254" s="2">
        <v>4.68</v>
      </c>
    </row>
    <row r="2255" spans="1:2" x14ac:dyDescent="0.2">
      <c r="A2255" s="12">
        <v>37585</v>
      </c>
      <c r="B2255" s="2">
        <v>4.55</v>
      </c>
    </row>
    <row r="2256" spans="1:2" x14ac:dyDescent="0.2">
      <c r="A2256" s="12">
        <v>37586</v>
      </c>
      <c r="B2256" s="2">
        <v>4.49</v>
      </c>
    </row>
    <row r="2257" spans="1:2" x14ac:dyDescent="0.2">
      <c r="A2257" s="12">
        <v>37587</v>
      </c>
      <c r="B2257" s="2">
        <v>4.55</v>
      </c>
    </row>
    <row r="2258" spans="1:2" x14ac:dyDescent="0.2">
      <c r="A2258" s="12">
        <v>37588</v>
      </c>
      <c r="B2258" s="2">
        <v>4.6399999999999997</v>
      </c>
    </row>
    <row r="2259" spans="1:2" x14ac:dyDescent="0.2">
      <c r="A2259" s="12">
        <v>37589</v>
      </c>
      <c r="B2259" s="2">
        <v>4.6500000000000004</v>
      </c>
    </row>
    <row r="2260" spans="1:2" x14ac:dyDescent="0.2">
      <c r="A2260" s="12">
        <v>37592</v>
      </c>
      <c r="B2260" s="2">
        <v>4.5199999999999996</v>
      </c>
    </row>
    <row r="2261" spans="1:2" x14ac:dyDescent="0.2">
      <c r="A2261" s="12">
        <v>37593</v>
      </c>
      <c r="B2261" s="2">
        <v>4.33</v>
      </c>
    </row>
    <row r="2262" spans="1:2" x14ac:dyDescent="0.2">
      <c r="A2262" s="12">
        <v>37594</v>
      </c>
      <c r="B2262" s="2">
        <v>4.16</v>
      </c>
    </row>
    <row r="2263" spans="1:2" x14ac:dyDescent="0.2">
      <c r="A2263" s="12">
        <v>37595</v>
      </c>
      <c r="B2263" s="2">
        <v>4.16</v>
      </c>
    </row>
    <row r="2264" spans="1:2" x14ac:dyDescent="0.2">
      <c r="A2264" s="12">
        <v>37596</v>
      </c>
      <c r="B2264" s="2">
        <v>4.07</v>
      </c>
    </row>
    <row r="2265" spans="1:2" x14ac:dyDescent="0.2">
      <c r="A2265" s="12">
        <v>37599</v>
      </c>
      <c r="B2265" s="2">
        <v>3.94</v>
      </c>
    </row>
    <row r="2266" spans="1:2" x14ac:dyDescent="0.2">
      <c r="A2266" s="12">
        <v>37600</v>
      </c>
      <c r="B2266" s="2">
        <v>3.91</v>
      </c>
    </row>
    <row r="2267" spans="1:2" x14ac:dyDescent="0.2">
      <c r="A2267" s="12">
        <v>37601</v>
      </c>
      <c r="B2267" s="2">
        <v>3.92</v>
      </c>
    </row>
    <row r="2268" spans="1:2" x14ac:dyDescent="0.2">
      <c r="A2268" s="12">
        <v>37602</v>
      </c>
      <c r="B2268" s="2">
        <v>3.92</v>
      </c>
    </row>
    <row r="2269" spans="1:2" x14ac:dyDescent="0.2">
      <c r="A2269" s="12">
        <v>37603</v>
      </c>
      <c r="B2269" s="2">
        <v>3.75</v>
      </c>
    </row>
    <row r="2270" spans="1:2" x14ac:dyDescent="0.2">
      <c r="A2270" s="12">
        <v>37606</v>
      </c>
      <c r="B2270" s="2">
        <v>3.98</v>
      </c>
    </row>
    <row r="2271" spans="1:2" x14ac:dyDescent="0.2">
      <c r="A2271" s="12">
        <v>37607</v>
      </c>
      <c r="B2271" s="2">
        <v>3.91</v>
      </c>
    </row>
    <row r="2272" spans="1:2" x14ac:dyDescent="0.2">
      <c r="A2272" s="12">
        <v>37608</v>
      </c>
      <c r="B2272" s="2">
        <v>3.81</v>
      </c>
    </row>
    <row r="2273" spans="1:2" x14ac:dyDescent="0.2">
      <c r="A2273" s="12">
        <v>37609</v>
      </c>
      <c r="B2273" s="2">
        <v>3.7</v>
      </c>
    </row>
    <row r="2274" spans="1:2" x14ac:dyDescent="0.2">
      <c r="A2274" s="12">
        <v>37610</v>
      </c>
      <c r="B2274" s="2">
        <v>3.75</v>
      </c>
    </row>
    <row r="2275" spans="1:2" x14ac:dyDescent="0.2">
      <c r="A2275" s="12">
        <v>37613</v>
      </c>
      <c r="B2275" s="2">
        <v>3.81</v>
      </c>
    </row>
    <row r="2276" spans="1:2" x14ac:dyDescent="0.2">
      <c r="A2276" s="12">
        <v>37614</v>
      </c>
      <c r="B2276" s="2">
        <v>3.81</v>
      </c>
    </row>
    <row r="2277" spans="1:2" x14ac:dyDescent="0.2">
      <c r="A2277" s="12">
        <v>37617</v>
      </c>
      <c r="B2277" s="2">
        <v>3.75</v>
      </c>
    </row>
    <row r="2278" spans="1:2" x14ac:dyDescent="0.2">
      <c r="A2278" s="12">
        <v>37620</v>
      </c>
      <c r="B2278" s="2">
        <v>3.78</v>
      </c>
    </row>
    <row r="2279" spans="1:2" x14ac:dyDescent="0.2">
      <c r="A2279" s="12">
        <v>37621</v>
      </c>
      <c r="B2279" s="2">
        <v>3.85</v>
      </c>
    </row>
    <row r="2280" spans="1:2" x14ac:dyDescent="0.2">
      <c r="A2280" s="12">
        <v>37623</v>
      </c>
      <c r="B2280" s="2">
        <v>3.94</v>
      </c>
    </row>
    <row r="2281" spans="1:2" x14ac:dyDescent="0.2">
      <c r="A2281" s="12">
        <v>37624</v>
      </c>
      <c r="B2281" s="2">
        <v>3.97</v>
      </c>
    </row>
    <row r="2282" spans="1:2" x14ac:dyDescent="0.2">
      <c r="A2282" s="12">
        <v>37627</v>
      </c>
      <c r="B2282" s="2">
        <v>3.88</v>
      </c>
    </row>
    <row r="2283" spans="1:2" x14ac:dyDescent="0.2">
      <c r="A2283" s="12">
        <v>37628</v>
      </c>
      <c r="B2283" s="2">
        <v>3.77</v>
      </c>
    </row>
    <row r="2284" spans="1:2" x14ac:dyDescent="0.2">
      <c r="A2284" s="12">
        <v>37629</v>
      </c>
      <c r="B2284" s="2">
        <v>3.81</v>
      </c>
    </row>
    <row r="2285" spans="1:2" x14ac:dyDescent="0.2">
      <c r="A2285" s="12">
        <v>37630</v>
      </c>
      <c r="B2285" s="2">
        <v>3.87</v>
      </c>
    </row>
    <row r="2286" spans="1:2" x14ac:dyDescent="0.2">
      <c r="A2286" s="12">
        <v>37631</v>
      </c>
      <c r="B2286" s="2">
        <v>3.98</v>
      </c>
    </row>
    <row r="2287" spans="1:2" x14ac:dyDescent="0.2">
      <c r="A2287" s="12">
        <v>37634</v>
      </c>
      <c r="B2287" s="2">
        <v>3.94</v>
      </c>
    </row>
    <row r="2288" spans="1:2" x14ac:dyDescent="0.2">
      <c r="A2288" s="12">
        <v>37635</v>
      </c>
      <c r="B2288" s="2">
        <v>3.85</v>
      </c>
    </row>
    <row r="2289" spans="1:2" x14ac:dyDescent="0.2">
      <c r="A2289" s="12">
        <v>37636</v>
      </c>
      <c r="B2289" s="2">
        <v>3.77</v>
      </c>
    </row>
    <row r="2290" spans="1:2" x14ac:dyDescent="0.2">
      <c r="A2290" s="12">
        <v>37637</v>
      </c>
      <c r="B2290" s="2">
        <v>3.68</v>
      </c>
    </row>
    <row r="2291" spans="1:2" x14ac:dyDescent="0.2">
      <c r="A2291" s="12">
        <v>37638</v>
      </c>
      <c r="B2291" s="2">
        <v>3.6</v>
      </c>
    </row>
    <row r="2292" spans="1:2" x14ac:dyDescent="0.2">
      <c r="A2292" s="12">
        <v>37641</v>
      </c>
      <c r="B2292" s="2">
        <v>3.48</v>
      </c>
    </row>
    <row r="2293" spans="1:2" x14ac:dyDescent="0.2">
      <c r="A2293" s="12">
        <v>37642</v>
      </c>
      <c r="B2293" s="2">
        <v>3.47</v>
      </c>
    </row>
    <row r="2294" spans="1:2" x14ac:dyDescent="0.2">
      <c r="A2294" s="12">
        <v>37643</v>
      </c>
      <c r="B2294" s="2">
        <v>3.5</v>
      </c>
    </row>
    <row r="2295" spans="1:2" x14ac:dyDescent="0.2">
      <c r="A2295" s="12">
        <v>37644</v>
      </c>
      <c r="B2295" s="2">
        <v>3.49</v>
      </c>
    </row>
    <row r="2296" spans="1:2" x14ac:dyDescent="0.2">
      <c r="A2296" s="12">
        <v>37645</v>
      </c>
      <c r="B2296" s="2">
        <v>3.52</v>
      </c>
    </row>
    <row r="2297" spans="1:2" x14ac:dyDescent="0.2">
      <c r="A2297" s="12">
        <v>37648</v>
      </c>
      <c r="B2297" s="2">
        <v>3.39</v>
      </c>
    </row>
    <row r="2298" spans="1:2" x14ac:dyDescent="0.2">
      <c r="A2298" s="12">
        <v>37649</v>
      </c>
      <c r="B2298" s="2">
        <v>3.34</v>
      </c>
    </row>
    <row r="2299" spans="1:2" x14ac:dyDescent="0.2">
      <c r="A2299" s="12">
        <v>37650</v>
      </c>
      <c r="B2299" s="2">
        <v>3.29</v>
      </c>
    </row>
    <row r="2300" spans="1:2" x14ac:dyDescent="0.2">
      <c r="A2300" s="12">
        <v>37651</v>
      </c>
      <c r="B2300" s="2">
        <v>3.5</v>
      </c>
    </row>
    <row r="2301" spans="1:2" x14ac:dyDescent="0.2">
      <c r="A2301" s="12">
        <v>37652</v>
      </c>
      <c r="B2301" s="2">
        <v>3.5</v>
      </c>
    </row>
    <row r="2302" spans="1:2" x14ac:dyDescent="0.2">
      <c r="A2302" s="12">
        <v>37655</v>
      </c>
      <c r="B2302" s="2">
        <v>3.67</v>
      </c>
    </row>
    <row r="2303" spans="1:2" x14ac:dyDescent="0.2">
      <c r="A2303" s="12">
        <v>37656</v>
      </c>
      <c r="B2303" s="2">
        <v>3.62</v>
      </c>
    </row>
    <row r="2304" spans="1:2" x14ac:dyDescent="0.2">
      <c r="A2304" s="12">
        <v>37657</v>
      </c>
      <c r="B2304" s="2">
        <v>3.69</v>
      </c>
    </row>
    <row r="2305" spans="1:2" x14ac:dyDescent="0.2">
      <c r="A2305" s="12">
        <v>37658</v>
      </c>
      <c r="B2305" s="2">
        <v>3.56</v>
      </c>
    </row>
    <row r="2306" spans="1:2" x14ac:dyDescent="0.2">
      <c r="A2306" s="12">
        <v>37659</v>
      </c>
      <c r="B2306" s="2">
        <v>3.54</v>
      </c>
    </row>
    <row r="2307" spans="1:2" x14ac:dyDescent="0.2">
      <c r="A2307" s="12">
        <v>37662</v>
      </c>
      <c r="B2307" s="2">
        <v>3.43</v>
      </c>
    </row>
    <row r="2308" spans="1:2" x14ac:dyDescent="0.2">
      <c r="A2308" s="12">
        <v>37663</v>
      </c>
      <c r="B2308" s="2">
        <v>3.53</v>
      </c>
    </row>
    <row r="2309" spans="1:2" x14ac:dyDescent="0.2">
      <c r="A2309" s="12">
        <v>37664</v>
      </c>
      <c r="B2309" s="2">
        <v>3.42</v>
      </c>
    </row>
    <row r="2310" spans="1:2" x14ac:dyDescent="0.2">
      <c r="A2310" s="12">
        <v>37665</v>
      </c>
      <c r="B2310" s="2">
        <v>3.71</v>
      </c>
    </row>
    <row r="2311" spans="1:2" x14ac:dyDescent="0.2">
      <c r="A2311" s="12">
        <v>37666</v>
      </c>
      <c r="B2311" s="2">
        <v>3.67</v>
      </c>
    </row>
    <row r="2312" spans="1:2" x14ac:dyDescent="0.2">
      <c r="A2312" s="12">
        <v>37669</v>
      </c>
      <c r="B2312" s="2">
        <v>3.83</v>
      </c>
    </row>
    <row r="2313" spans="1:2" x14ac:dyDescent="0.2">
      <c r="A2313" s="12">
        <v>37670</v>
      </c>
      <c r="B2313" s="2">
        <v>3.86</v>
      </c>
    </row>
    <row r="2314" spans="1:2" x14ac:dyDescent="0.2">
      <c r="A2314" s="12">
        <v>37671</v>
      </c>
      <c r="B2314" s="2">
        <v>3.82</v>
      </c>
    </row>
    <row r="2315" spans="1:2" x14ac:dyDescent="0.2">
      <c r="A2315" s="12">
        <v>37672</v>
      </c>
      <c r="B2315" s="2">
        <v>3.8</v>
      </c>
    </row>
    <row r="2316" spans="1:2" x14ac:dyDescent="0.2">
      <c r="A2316" s="12">
        <v>37673</v>
      </c>
      <c r="B2316" s="2">
        <v>3.77</v>
      </c>
    </row>
    <row r="2317" spans="1:2" x14ac:dyDescent="0.2">
      <c r="A2317" s="12">
        <v>37676</v>
      </c>
      <c r="B2317" s="2">
        <v>3.76</v>
      </c>
    </row>
    <row r="2318" spans="1:2" x14ac:dyDescent="0.2">
      <c r="A2318" s="12">
        <v>37677</v>
      </c>
      <c r="B2318" s="2">
        <v>3.66</v>
      </c>
    </row>
    <row r="2319" spans="1:2" x14ac:dyDescent="0.2">
      <c r="A2319" s="12">
        <v>37678</v>
      </c>
      <c r="B2319" s="2">
        <v>3.5</v>
      </c>
    </row>
    <row r="2320" spans="1:2" x14ac:dyDescent="0.2">
      <c r="A2320" s="12">
        <v>37679</v>
      </c>
      <c r="B2320" s="2">
        <v>3.46</v>
      </c>
    </row>
    <row r="2321" spans="1:2" x14ac:dyDescent="0.2">
      <c r="A2321" s="12">
        <v>37680</v>
      </c>
      <c r="B2321" s="2">
        <v>3.67</v>
      </c>
    </row>
    <row r="2322" spans="1:2" x14ac:dyDescent="0.2">
      <c r="A2322" s="12">
        <v>37683</v>
      </c>
      <c r="B2322" s="2">
        <v>3.62</v>
      </c>
    </row>
    <row r="2323" spans="1:2" x14ac:dyDescent="0.2">
      <c r="A2323" s="12">
        <v>37684</v>
      </c>
      <c r="B2323" s="2">
        <v>3.52</v>
      </c>
    </row>
    <row r="2324" spans="1:2" x14ac:dyDescent="0.2">
      <c r="A2324" s="12">
        <v>37685</v>
      </c>
      <c r="B2324" s="2">
        <v>3.44</v>
      </c>
    </row>
    <row r="2325" spans="1:2" x14ac:dyDescent="0.2">
      <c r="A2325" s="12">
        <v>37686</v>
      </c>
      <c r="B2325" s="2">
        <v>3.44</v>
      </c>
    </row>
    <row r="2326" spans="1:2" x14ac:dyDescent="0.2">
      <c r="A2326" s="12">
        <v>37687</v>
      </c>
      <c r="B2326" s="2">
        <v>3.38</v>
      </c>
    </row>
    <row r="2327" spans="1:2" x14ac:dyDescent="0.2">
      <c r="A2327" s="12">
        <v>37690</v>
      </c>
      <c r="B2327" s="2">
        <v>3.3</v>
      </c>
    </row>
    <row r="2328" spans="1:2" x14ac:dyDescent="0.2">
      <c r="A2328" s="12">
        <v>37691</v>
      </c>
      <c r="B2328" s="2">
        <v>3.29</v>
      </c>
    </row>
    <row r="2329" spans="1:2" x14ac:dyDescent="0.2">
      <c r="A2329" s="12">
        <v>37692</v>
      </c>
      <c r="B2329" s="2">
        <v>3.11</v>
      </c>
    </row>
    <row r="2330" spans="1:2" x14ac:dyDescent="0.2">
      <c r="A2330" s="12">
        <v>37693</v>
      </c>
      <c r="B2330" s="2">
        <v>3.33</v>
      </c>
    </row>
    <row r="2331" spans="1:2" x14ac:dyDescent="0.2">
      <c r="A2331" s="12">
        <v>37694</v>
      </c>
      <c r="B2331" s="2">
        <v>3.5</v>
      </c>
    </row>
    <row r="2332" spans="1:2" x14ac:dyDescent="0.2">
      <c r="A2332" s="12">
        <v>37697</v>
      </c>
      <c r="B2332" s="2">
        <v>3.72</v>
      </c>
    </row>
    <row r="2333" spans="1:2" x14ac:dyDescent="0.2">
      <c r="A2333" s="12">
        <v>37698</v>
      </c>
      <c r="B2333" s="2">
        <v>3.77</v>
      </c>
    </row>
    <row r="2334" spans="1:2" x14ac:dyDescent="0.2">
      <c r="A2334" s="12">
        <v>37699</v>
      </c>
      <c r="B2334" s="2">
        <v>3.75</v>
      </c>
    </row>
    <row r="2335" spans="1:2" x14ac:dyDescent="0.2">
      <c r="A2335" s="12">
        <v>37700</v>
      </c>
      <c r="B2335" s="2">
        <v>3.79</v>
      </c>
    </row>
    <row r="2336" spans="1:2" x14ac:dyDescent="0.2">
      <c r="A2336" s="12">
        <v>37701</v>
      </c>
      <c r="B2336" s="2">
        <v>3.94</v>
      </c>
    </row>
    <row r="2337" spans="1:2" x14ac:dyDescent="0.2">
      <c r="A2337" s="12">
        <v>37704</v>
      </c>
      <c r="B2337" s="2">
        <v>3.8</v>
      </c>
    </row>
    <row r="2338" spans="1:2" x14ac:dyDescent="0.2">
      <c r="A2338" s="12">
        <v>37705</v>
      </c>
      <c r="B2338" s="2">
        <v>3.78</v>
      </c>
    </row>
    <row r="2339" spans="1:2" x14ac:dyDescent="0.2">
      <c r="A2339" s="12">
        <v>37706</v>
      </c>
      <c r="B2339" s="2">
        <v>3.85</v>
      </c>
    </row>
    <row r="2340" spans="1:2" x14ac:dyDescent="0.2">
      <c r="A2340" s="12">
        <v>37707</v>
      </c>
      <c r="B2340" s="2">
        <v>3.78</v>
      </c>
    </row>
    <row r="2341" spans="1:2" x14ac:dyDescent="0.2">
      <c r="A2341" s="12">
        <v>37708</v>
      </c>
      <c r="B2341" s="2">
        <v>3.75</v>
      </c>
    </row>
    <row r="2342" spans="1:2" x14ac:dyDescent="0.2">
      <c r="A2342" s="12">
        <v>37711</v>
      </c>
      <c r="B2342" s="2">
        <v>3.65</v>
      </c>
    </row>
    <row r="2343" spans="1:2" x14ac:dyDescent="0.2">
      <c r="A2343" s="12">
        <v>37712</v>
      </c>
      <c r="B2343" s="2">
        <v>3.73</v>
      </c>
    </row>
    <row r="2344" spans="1:2" x14ac:dyDescent="0.2">
      <c r="A2344" s="12">
        <v>37713</v>
      </c>
      <c r="B2344" s="2">
        <v>3.92</v>
      </c>
    </row>
    <row r="2345" spans="1:2" x14ac:dyDescent="0.2">
      <c r="A2345" s="12">
        <v>37714</v>
      </c>
      <c r="B2345" s="2">
        <v>3.96</v>
      </c>
    </row>
    <row r="2346" spans="1:2" x14ac:dyDescent="0.2">
      <c r="A2346" s="12">
        <v>37715</v>
      </c>
      <c r="B2346" s="2">
        <v>3.98</v>
      </c>
    </row>
    <row r="2347" spans="1:2" x14ac:dyDescent="0.2">
      <c r="A2347" s="12">
        <v>37718</v>
      </c>
      <c r="B2347" s="2">
        <v>4.13</v>
      </c>
    </row>
    <row r="2348" spans="1:2" x14ac:dyDescent="0.2">
      <c r="A2348" s="12">
        <v>37719</v>
      </c>
      <c r="B2348" s="2">
        <v>4.0199999999999996</v>
      </c>
    </row>
    <row r="2349" spans="1:2" x14ac:dyDescent="0.2">
      <c r="A2349" s="12">
        <v>37720</v>
      </c>
      <c r="B2349" s="2">
        <v>3.96</v>
      </c>
    </row>
    <row r="2350" spans="1:2" x14ac:dyDescent="0.2">
      <c r="A2350" s="12">
        <v>37721</v>
      </c>
      <c r="B2350" s="2">
        <v>3.97</v>
      </c>
    </row>
    <row r="2351" spans="1:2" x14ac:dyDescent="0.2">
      <c r="A2351" s="12">
        <v>37722</v>
      </c>
      <c r="B2351" s="2">
        <v>4</v>
      </c>
    </row>
    <row r="2352" spans="1:2" x14ac:dyDescent="0.2">
      <c r="A2352" s="12">
        <v>37725</v>
      </c>
      <c r="B2352" s="2">
        <v>4.08</v>
      </c>
    </row>
    <row r="2353" spans="1:2" x14ac:dyDescent="0.2">
      <c r="A2353" s="12">
        <v>37726</v>
      </c>
      <c r="B2353" s="2">
        <v>4.26</v>
      </c>
    </row>
    <row r="2354" spans="1:2" x14ac:dyDescent="0.2">
      <c r="A2354" s="12">
        <v>37727</v>
      </c>
      <c r="B2354" s="2">
        <v>4.05</v>
      </c>
    </row>
    <row r="2355" spans="1:2" x14ac:dyDescent="0.2">
      <c r="A2355" s="12">
        <v>37728</v>
      </c>
      <c r="B2355" s="2">
        <v>4.1399999999999997</v>
      </c>
    </row>
    <row r="2356" spans="1:2" x14ac:dyDescent="0.2">
      <c r="A2356" s="12">
        <v>37733</v>
      </c>
      <c r="B2356" s="2">
        <v>4.21</v>
      </c>
    </row>
    <row r="2357" spans="1:2" x14ac:dyDescent="0.2">
      <c r="A2357" s="12">
        <v>37734</v>
      </c>
      <c r="B2357" s="2">
        <v>4.3600000000000003</v>
      </c>
    </row>
    <row r="2358" spans="1:2" x14ac:dyDescent="0.2">
      <c r="A2358" s="12">
        <v>37735</v>
      </c>
      <c r="B2358" s="2">
        <v>4.2699999999999996</v>
      </c>
    </row>
    <row r="2359" spans="1:2" x14ac:dyDescent="0.2">
      <c r="A2359" s="12">
        <v>37736</v>
      </c>
      <c r="B2359" s="2">
        <v>4.1900000000000004</v>
      </c>
    </row>
    <row r="2360" spans="1:2" x14ac:dyDescent="0.2">
      <c r="A2360" s="12">
        <v>37739</v>
      </c>
      <c r="B2360" s="2">
        <v>4.43</v>
      </c>
    </row>
    <row r="2361" spans="1:2" x14ac:dyDescent="0.2">
      <c r="A2361" s="12">
        <v>37740</v>
      </c>
      <c r="B2361" s="2">
        <v>4.43</v>
      </c>
    </row>
    <row r="2362" spans="1:2" x14ac:dyDescent="0.2">
      <c r="A2362" s="12">
        <v>37741</v>
      </c>
      <c r="B2362" s="2">
        <v>4.32</v>
      </c>
    </row>
    <row r="2363" spans="1:2" x14ac:dyDescent="0.2">
      <c r="A2363" s="12">
        <v>37742</v>
      </c>
      <c r="B2363" s="2">
        <v>4.17</v>
      </c>
    </row>
    <row r="2364" spans="1:2" x14ac:dyDescent="0.2">
      <c r="A2364" s="12">
        <v>37743</v>
      </c>
      <c r="B2364" s="2">
        <v>4.28</v>
      </c>
    </row>
    <row r="2365" spans="1:2" x14ac:dyDescent="0.2">
      <c r="A2365" s="12">
        <v>37747</v>
      </c>
      <c r="B2365" s="2">
        <v>4.26</v>
      </c>
    </row>
    <row r="2366" spans="1:2" x14ac:dyDescent="0.2">
      <c r="A2366" s="12">
        <v>37748</v>
      </c>
      <c r="B2366" s="2">
        <v>4.2699999999999996</v>
      </c>
    </row>
    <row r="2367" spans="1:2" x14ac:dyDescent="0.2">
      <c r="A2367" s="12">
        <v>37749</v>
      </c>
      <c r="B2367" s="2">
        <v>4.09</v>
      </c>
    </row>
    <row r="2368" spans="1:2" x14ac:dyDescent="0.2">
      <c r="A2368" s="12">
        <v>37750</v>
      </c>
      <c r="B2368" s="2">
        <v>4.09</v>
      </c>
    </row>
    <row r="2369" spans="1:2" x14ac:dyDescent="0.2">
      <c r="A2369" s="12">
        <v>37753</v>
      </c>
      <c r="B2369" s="2">
        <v>4.09</v>
      </c>
    </row>
    <row r="2370" spans="1:2" x14ac:dyDescent="0.2">
      <c r="A2370" s="12">
        <v>37754</v>
      </c>
      <c r="B2370" s="2">
        <v>4.07</v>
      </c>
    </row>
    <row r="2371" spans="1:2" x14ac:dyDescent="0.2">
      <c r="A2371" s="12">
        <v>37755</v>
      </c>
      <c r="B2371" s="2">
        <v>4.08</v>
      </c>
    </row>
    <row r="2372" spans="1:2" x14ac:dyDescent="0.2">
      <c r="A2372" s="12">
        <v>37756</v>
      </c>
      <c r="B2372" s="2">
        <v>4.1500000000000004</v>
      </c>
    </row>
    <row r="2373" spans="1:2" x14ac:dyDescent="0.2">
      <c r="A2373" s="12">
        <v>37757</v>
      </c>
      <c r="B2373" s="2">
        <v>4.24</v>
      </c>
    </row>
    <row r="2374" spans="1:2" x14ac:dyDescent="0.2">
      <c r="A2374" s="12">
        <v>37760</v>
      </c>
      <c r="B2374" s="2">
        <v>4.17</v>
      </c>
    </row>
    <row r="2375" spans="1:2" x14ac:dyDescent="0.2">
      <c r="A2375" s="12">
        <v>37761</v>
      </c>
      <c r="B2375" s="2">
        <v>4.24</v>
      </c>
    </row>
    <row r="2376" spans="1:2" x14ac:dyDescent="0.2">
      <c r="A2376" s="12">
        <v>37762</v>
      </c>
      <c r="B2376" s="2">
        <v>4.16</v>
      </c>
    </row>
    <row r="2377" spans="1:2" x14ac:dyDescent="0.2">
      <c r="A2377" s="12">
        <v>37763</v>
      </c>
      <c r="B2377" s="2">
        <v>4.16</v>
      </c>
    </row>
    <row r="2378" spans="1:2" x14ac:dyDescent="0.2">
      <c r="A2378" s="12">
        <v>37764</v>
      </c>
      <c r="B2378" s="2">
        <v>4.1500000000000004</v>
      </c>
    </row>
    <row r="2379" spans="1:2" x14ac:dyDescent="0.2">
      <c r="A2379" s="12">
        <v>37768</v>
      </c>
      <c r="B2379" s="2">
        <v>4.17</v>
      </c>
    </row>
    <row r="2380" spans="1:2" x14ac:dyDescent="0.2">
      <c r="A2380" s="12">
        <v>37769</v>
      </c>
      <c r="B2380" s="2">
        <v>4.32</v>
      </c>
    </row>
    <row r="2381" spans="1:2" x14ac:dyDescent="0.2">
      <c r="A2381" s="12">
        <v>37770</v>
      </c>
      <c r="B2381" s="2">
        <v>4.43</v>
      </c>
    </row>
    <row r="2382" spans="1:2" x14ac:dyDescent="0.2">
      <c r="A2382" s="12">
        <v>37771</v>
      </c>
      <c r="B2382" s="2">
        <v>4.3</v>
      </c>
    </row>
    <row r="2383" spans="1:2" x14ac:dyDescent="0.2">
      <c r="A2383" s="12">
        <v>37774</v>
      </c>
      <c r="B2383" s="2">
        <v>4.41</v>
      </c>
    </row>
    <row r="2384" spans="1:2" x14ac:dyDescent="0.2">
      <c r="A2384" s="12">
        <v>37775</v>
      </c>
      <c r="B2384" s="2">
        <v>4.3499999999999996</v>
      </c>
    </row>
    <row r="2385" spans="1:2" x14ac:dyDescent="0.2">
      <c r="A2385" s="12">
        <v>37776</v>
      </c>
      <c r="B2385" s="2">
        <v>4.34</v>
      </c>
    </row>
    <row r="2386" spans="1:2" x14ac:dyDescent="0.2">
      <c r="A2386" s="12">
        <v>37777</v>
      </c>
      <c r="B2386" s="2">
        <v>4.33</v>
      </c>
    </row>
    <row r="2387" spans="1:2" x14ac:dyDescent="0.2">
      <c r="A2387" s="12">
        <v>37778</v>
      </c>
      <c r="B2387" s="2">
        <v>4.4000000000000004</v>
      </c>
    </row>
    <row r="2388" spans="1:2" x14ac:dyDescent="0.2">
      <c r="A2388" s="12">
        <v>37781</v>
      </c>
      <c r="B2388" s="2">
        <v>4.4000000000000004</v>
      </c>
    </row>
    <row r="2389" spans="1:2" x14ac:dyDescent="0.2">
      <c r="A2389" s="12">
        <v>37782</v>
      </c>
      <c r="B2389" s="2">
        <v>4.3899999999999997</v>
      </c>
    </row>
    <row r="2390" spans="1:2" x14ac:dyDescent="0.2">
      <c r="A2390" s="12">
        <v>37783</v>
      </c>
      <c r="B2390" s="2">
        <v>4.51</v>
      </c>
    </row>
    <row r="2391" spans="1:2" x14ac:dyDescent="0.2">
      <c r="A2391" s="12">
        <v>37784</v>
      </c>
      <c r="B2391" s="2">
        <v>4.6100000000000003</v>
      </c>
    </row>
    <row r="2392" spans="1:2" x14ac:dyDescent="0.2">
      <c r="A2392" s="12">
        <v>37785</v>
      </c>
      <c r="B2392" s="2">
        <v>4.6399999999999997</v>
      </c>
    </row>
    <row r="2393" spans="1:2" x14ac:dyDescent="0.2">
      <c r="A2393" s="12">
        <v>37788</v>
      </c>
      <c r="B2393" s="2">
        <v>4.6100000000000003</v>
      </c>
    </row>
    <row r="2394" spans="1:2" x14ac:dyDescent="0.2">
      <c r="A2394" s="12">
        <v>37789</v>
      </c>
      <c r="B2394" s="2">
        <v>4.67</v>
      </c>
    </row>
    <row r="2395" spans="1:2" x14ac:dyDescent="0.2">
      <c r="A2395" s="12">
        <v>37790</v>
      </c>
      <c r="B2395" s="2">
        <v>4.75</v>
      </c>
    </row>
    <row r="2396" spans="1:2" x14ac:dyDescent="0.2">
      <c r="A2396" s="12">
        <v>37791</v>
      </c>
      <c r="B2396" s="2">
        <v>4.62</v>
      </c>
    </row>
    <row r="2397" spans="1:2" x14ac:dyDescent="0.2">
      <c r="A2397" s="12">
        <v>37792</v>
      </c>
      <c r="B2397" s="2">
        <v>4.63</v>
      </c>
    </row>
    <row r="2398" spans="1:2" x14ac:dyDescent="0.2">
      <c r="A2398" s="12">
        <v>37795</v>
      </c>
      <c r="B2398" s="2">
        <v>4.58</v>
      </c>
    </row>
    <row r="2399" spans="1:2" x14ac:dyDescent="0.2">
      <c r="A2399" s="12">
        <v>37796</v>
      </c>
      <c r="B2399" s="2">
        <v>4.53</v>
      </c>
    </row>
    <row r="2400" spans="1:2" x14ac:dyDescent="0.2">
      <c r="A2400" s="12">
        <v>37797</v>
      </c>
      <c r="B2400" s="2">
        <v>4.5199999999999996</v>
      </c>
    </row>
    <row r="2401" spans="1:2" x14ac:dyDescent="0.2">
      <c r="A2401" s="12">
        <v>37798</v>
      </c>
      <c r="B2401" s="2">
        <v>4.53</v>
      </c>
    </row>
    <row r="2402" spans="1:2" x14ac:dyDescent="0.2">
      <c r="A2402" s="12">
        <v>37799</v>
      </c>
      <c r="B2402" s="2">
        <v>4.5199999999999996</v>
      </c>
    </row>
    <row r="2403" spans="1:2" x14ac:dyDescent="0.2">
      <c r="A2403" s="12">
        <v>37802</v>
      </c>
      <c r="B2403" s="2">
        <v>4.5</v>
      </c>
    </row>
    <row r="2404" spans="1:2" x14ac:dyDescent="0.2">
      <c r="A2404" s="12">
        <v>37803</v>
      </c>
      <c r="B2404" s="2">
        <v>4.38</v>
      </c>
    </row>
    <row r="2405" spans="1:2" x14ac:dyDescent="0.2">
      <c r="A2405" s="12">
        <v>37804</v>
      </c>
      <c r="B2405" s="2">
        <v>4.41</v>
      </c>
    </row>
    <row r="2406" spans="1:2" x14ac:dyDescent="0.2">
      <c r="A2406" s="12">
        <v>37805</v>
      </c>
      <c r="B2406" s="2">
        <v>4.46</v>
      </c>
    </row>
    <row r="2407" spans="1:2" x14ac:dyDescent="0.2">
      <c r="A2407" s="12">
        <v>37806</v>
      </c>
      <c r="B2407" s="2">
        <v>4.45</v>
      </c>
    </row>
    <row r="2408" spans="1:2" x14ac:dyDescent="0.2">
      <c r="A2408" s="12">
        <v>37809</v>
      </c>
      <c r="B2408" s="2">
        <v>4.59</v>
      </c>
    </row>
    <row r="2409" spans="1:2" x14ac:dyDescent="0.2">
      <c r="A2409" s="12">
        <v>37810</v>
      </c>
      <c r="B2409" s="2">
        <v>4.55</v>
      </c>
    </row>
    <row r="2410" spans="1:2" x14ac:dyDescent="0.2">
      <c r="A2410" s="12">
        <v>37811</v>
      </c>
      <c r="B2410" s="2">
        <v>4.5199999999999996</v>
      </c>
    </row>
    <row r="2411" spans="1:2" x14ac:dyDescent="0.2">
      <c r="A2411" s="12">
        <v>37812</v>
      </c>
      <c r="B2411" s="2">
        <v>4.49</v>
      </c>
    </row>
    <row r="2412" spans="1:2" x14ac:dyDescent="0.2">
      <c r="A2412" s="12">
        <v>37813</v>
      </c>
      <c r="B2412" s="2">
        <v>4.5</v>
      </c>
    </row>
    <row r="2413" spans="1:2" x14ac:dyDescent="0.2">
      <c r="A2413" s="12">
        <v>37816</v>
      </c>
      <c r="B2413" s="2">
        <v>4.59</v>
      </c>
    </row>
    <row r="2414" spans="1:2" x14ac:dyDescent="0.2">
      <c r="A2414" s="12">
        <v>37817</v>
      </c>
      <c r="B2414" s="2">
        <v>4.6100000000000003</v>
      </c>
    </row>
    <row r="2415" spans="1:2" x14ac:dyDescent="0.2">
      <c r="A2415" s="12">
        <v>37818</v>
      </c>
      <c r="B2415" s="2">
        <v>4.5999999999999996</v>
      </c>
    </row>
    <row r="2416" spans="1:2" x14ac:dyDescent="0.2">
      <c r="A2416" s="12">
        <v>37819</v>
      </c>
      <c r="B2416" s="2">
        <v>4.51</v>
      </c>
    </row>
    <row r="2417" spans="1:2" x14ac:dyDescent="0.2">
      <c r="A2417" s="12">
        <v>37820</v>
      </c>
      <c r="B2417" s="2">
        <v>4.49</v>
      </c>
    </row>
    <row r="2418" spans="1:2" x14ac:dyDescent="0.2">
      <c r="A2418" s="12">
        <v>37823</v>
      </c>
      <c r="B2418" s="2">
        <v>4.51</v>
      </c>
    </row>
    <row r="2419" spans="1:2" x14ac:dyDescent="0.2">
      <c r="A2419" s="12">
        <v>37824</v>
      </c>
      <c r="B2419" s="2">
        <v>4.5599999999999996</v>
      </c>
    </row>
    <row r="2420" spans="1:2" x14ac:dyDescent="0.2">
      <c r="A2420" s="12">
        <v>37825</v>
      </c>
      <c r="B2420" s="2">
        <v>4.5999999999999996</v>
      </c>
    </row>
    <row r="2421" spans="1:2" x14ac:dyDescent="0.2">
      <c r="A2421" s="12">
        <v>37826</v>
      </c>
      <c r="B2421" s="2">
        <v>4.6500000000000004</v>
      </c>
    </row>
    <row r="2422" spans="1:2" x14ac:dyDescent="0.2">
      <c r="A2422" s="12">
        <v>37827</v>
      </c>
      <c r="B2422" s="2">
        <v>4.6100000000000003</v>
      </c>
    </row>
    <row r="2423" spans="1:2" x14ac:dyDescent="0.2">
      <c r="A2423" s="12">
        <v>37830</v>
      </c>
      <c r="B2423" s="2">
        <v>4.67</v>
      </c>
    </row>
    <row r="2424" spans="1:2" x14ac:dyDescent="0.2">
      <c r="A2424" s="12">
        <v>37831</v>
      </c>
      <c r="B2424" s="2">
        <v>4.6399999999999997</v>
      </c>
    </row>
    <row r="2425" spans="1:2" x14ac:dyDescent="0.2">
      <c r="A2425" s="12">
        <v>37832</v>
      </c>
      <c r="B2425" s="2">
        <v>4.66</v>
      </c>
    </row>
    <row r="2426" spans="1:2" x14ac:dyDescent="0.2">
      <c r="A2426" s="12">
        <v>37833</v>
      </c>
      <c r="B2426" s="2">
        <v>4.68</v>
      </c>
    </row>
    <row r="2427" spans="1:2" x14ac:dyDescent="0.2">
      <c r="A2427" s="12">
        <v>37834</v>
      </c>
      <c r="B2427" s="2">
        <v>4.59</v>
      </c>
    </row>
    <row r="2428" spans="1:2" x14ac:dyDescent="0.2">
      <c r="A2428" s="12">
        <v>37837</v>
      </c>
      <c r="B2428" s="2">
        <v>4.53</v>
      </c>
    </row>
    <row r="2429" spans="1:2" x14ac:dyDescent="0.2">
      <c r="A2429" s="12">
        <v>37838</v>
      </c>
      <c r="B2429" s="2">
        <v>4.5</v>
      </c>
    </row>
    <row r="2430" spans="1:2" x14ac:dyDescent="0.2">
      <c r="A2430" s="12">
        <v>37839</v>
      </c>
      <c r="B2430" s="2">
        <v>4.3600000000000003</v>
      </c>
    </row>
    <row r="2431" spans="1:2" x14ac:dyDescent="0.2">
      <c r="A2431" s="12">
        <v>37840</v>
      </c>
      <c r="B2431" s="2">
        <v>4.7699999999999996</v>
      </c>
    </row>
    <row r="2432" spans="1:2" x14ac:dyDescent="0.2">
      <c r="A2432" s="12">
        <v>37841</v>
      </c>
      <c r="B2432" s="2">
        <v>4.8</v>
      </c>
    </row>
    <row r="2433" spans="1:2" x14ac:dyDescent="0.2">
      <c r="A2433" s="12">
        <v>37844</v>
      </c>
      <c r="B2433" s="2">
        <v>4.8499999999999996</v>
      </c>
    </row>
    <row r="2434" spans="1:2" x14ac:dyDescent="0.2">
      <c r="A2434" s="12">
        <v>37845</v>
      </c>
      <c r="B2434" s="2">
        <v>4.92</v>
      </c>
    </row>
    <row r="2435" spans="1:2" x14ac:dyDescent="0.2">
      <c r="A2435" s="12">
        <v>37846</v>
      </c>
      <c r="B2435" s="2">
        <v>4.79</v>
      </c>
    </row>
    <row r="2436" spans="1:2" x14ac:dyDescent="0.2">
      <c r="A2436" s="12">
        <v>37847</v>
      </c>
      <c r="B2436" s="2">
        <v>4.83</v>
      </c>
    </row>
    <row r="2437" spans="1:2" x14ac:dyDescent="0.2">
      <c r="A2437" s="12">
        <v>37848</v>
      </c>
      <c r="B2437" s="2">
        <v>4.8499999999999996</v>
      </c>
    </row>
    <row r="2438" spans="1:2" x14ac:dyDescent="0.2">
      <c r="A2438" s="12">
        <v>37851</v>
      </c>
      <c r="B2438" s="2">
        <v>4.92</v>
      </c>
    </row>
    <row r="2439" spans="1:2" x14ac:dyDescent="0.2">
      <c r="A2439" s="12">
        <v>37852</v>
      </c>
      <c r="B2439" s="2">
        <v>4.83</v>
      </c>
    </row>
    <row r="2440" spans="1:2" x14ac:dyDescent="0.2">
      <c r="A2440" s="12">
        <v>37853</v>
      </c>
      <c r="B2440" s="2">
        <v>4.78</v>
      </c>
    </row>
    <row r="2441" spans="1:2" x14ac:dyDescent="0.2">
      <c r="A2441" s="12">
        <v>37854</v>
      </c>
      <c r="B2441" s="2">
        <v>4.76</v>
      </c>
    </row>
    <row r="2442" spans="1:2" x14ac:dyDescent="0.2">
      <c r="A2442" s="12">
        <v>37855</v>
      </c>
      <c r="B2442" s="2">
        <v>4.72</v>
      </c>
    </row>
    <row r="2443" spans="1:2" x14ac:dyDescent="0.2">
      <c r="A2443" s="12">
        <v>37859</v>
      </c>
      <c r="B2443" s="2">
        <v>4.67</v>
      </c>
    </row>
    <row r="2444" spans="1:2" x14ac:dyDescent="0.2">
      <c r="A2444" s="12">
        <v>37860</v>
      </c>
      <c r="B2444" s="2">
        <v>4.72</v>
      </c>
    </row>
    <row r="2445" spans="1:2" x14ac:dyDescent="0.2">
      <c r="A2445" s="12">
        <v>37861</v>
      </c>
      <c r="B2445" s="2">
        <v>4.66</v>
      </c>
    </row>
    <row r="2446" spans="1:2" x14ac:dyDescent="0.2">
      <c r="A2446" s="12">
        <v>37862</v>
      </c>
      <c r="B2446" s="2">
        <v>4.5999999999999996</v>
      </c>
    </row>
    <row r="2447" spans="1:2" x14ac:dyDescent="0.2">
      <c r="A2447" s="12">
        <v>37865</v>
      </c>
      <c r="B2447" s="2">
        <v>4.6399999999999997</v>
      </c>
    </row>
    <row r="2448" spans="1:2" x14ac:dyDescent="0.2">
      <c r="A2448" s="12">
        <v>37866</v>
      </c>
      <c r="B2448" s="2">
        <v>4.5999999999999996</v>
      </c>
    </row>
    <row r="2449" spans="1:2" x14ac:dyDescent="0.2">
      <c r="A2449" s="12">
        <v>37867</v>
      </c>
      <c r="B2449" s="2">
        <v>4.67</v>
      </c>
    </row>
    <row r="2450" spans="1:2" x14ac:dyDescent="0.2">
      <c r="A2450" s="12">
        <v>37868</v>
      </c>
      <c r="B2450" s="2">
        <v>4.72</v>
      </c>
    </row>
    <row r="2451" spans="1:2" x14ac:dyDescent="0.2">
      <c r="A2451" s="12">
        <v>37869</v>
      </c>
      <c r="B2451" s="2">
        <v>4.68</v>
      </c>
    </row>
    <row r="2452" spans="1:2" x14ac:dyDescent="0.2">
      <c r="A2452" s="12">
        <v>37872</v>
      </c>
      <c r="B2452" s="2">
        <v>4.7</v>
      </c>
    </row>
    <row r="2453" spans="1:2" x14ac:dyDescent="0.2">
      <c r="A2453" s="12">
        <v>37873</v>
      </c>
      <c r="B2453" s="2">
        <v>4.74</v>
      </c>
    </row>
    <row r="2454" spans="1:2" x14ac:dyDescent="0.2">
      <c r="A2454" s="12">
        <v>37874</v>
      </c>
      <c r="B2454" s="2">
        <v>4.68</v>
      </c>
    </row>
    <row r="2455" spans="1:2" x14ac:dyDescent="0.2">
      <c r="A2455" s="12">
        <v>37875</v>
      </c>
      <c r="B2455" s="2">
        <v>4.66</v>
      </c>
    </row>
    <row r="2456" spans="1:2" x14ac:dyDescent="0.2">
      <c r="A2456" s="12">
        <v>37876</v>
      </c>
      <c r="B2456" s="2">
        <v>4.8099999999999996</v>
      </c>
    </row>
    <row r="2457" spans="1:2" x14ac:dyDescent="0.2">
      <c r="A2457" s="12">
        <v>37879</v>
      </c>
      <c r="B2457" s="2">
        <v>4.8600000000000003</v>
      </c>
    </row>
    <row r="2458" spans="1:2" x14ac:dyDescent="0.2">
      <c r="A2458" s="12">
        <v>37880</v>
      </c>
      <c r="B2458" s="2">
        <v>4.95</v>
      </c>
    </row>
    <row r="2459" spans="1:2" x14ac:dyDescent="0.2">
      <c r="A2459" s="12">
        <v>37881</v>
      </c>
      <c r="B2459" s="2">
        <v>4.97</v>
      </c>
    </row>
    <row r="2460" spans="1:2" x14ac:dyDescent="0.2">
      <c r="A2460" s="12">
        <v>37882</v>
      </c>
      <c r="B2460" s="2">
        <v>5.03</v>
      </c>
    </row>
    <row r="2461" spans="1:2" x14ac:dyDescent="0.2">
      <c r="A2461" s="12">
        <v>37883</v>
      </c>
      <c r="B2461" s="2">
        <v>4.97</v>
      </c>
    </row>
    <row r="2462" spans="1:2" x14ac:dyDescent="0.2">
      <c r="A2462" s="12">
        <v>37886</v>
      </c>
      <c r="B2462" s="2">
        <v>4.9400000000000004</v>
      </c>
    </row>
    <row r="2463" spans="1:2" x14ac:dyDescent="0.2">
      <c r="A2463" s="12">
        <v>37887</v>
      </c>
      <c r="B2463" s="2">
        <v>4.9000000000000004</v>
      </c>
    </row>
    <row r="2464" spans="1:2" x14ac:dyDescent="0.2">
      <c r="A2464" s="12">
        <v>37888</v>
      </c>
      <c r="B2464" s="2">
        <v>4.84</v>
      </c>
    </row>
    <row r="2465" spans="1:2" x14ac:dyDescent="0.2">
      <c r="A2465" s="12">
        <v>37889</v>
      </c>
      <c r="B2465" s="2">
        <v>4.8</v>
      </c>
    </row>
    <row r="2466" spans="1:2" x14ac:dyDescent="0.2">
      <c r="A2466" s="12">
        <v>37890</v>
      </c>
      <c r="B2466" s="2">
        <v>4.7</v>
      </c>
    </row>
    <row r="2467" spans="1:2" x14ac:dyDescent="0.2">
      <c r="A2467" s="12">
        <v>37893</v>
      </c>
      <c r="B2467" s="2">
        <v>4.68</v>
      </c>
    </row>
    <row r="2468" spans="1:2" x14ac:dyDescent="0.2">
      <c r="A2468" s="12">
        <v>37894</v>
      </c>
      <c r="B2468" s="2">
        <v>4.62</v>
      </c>
    </row>
    <row r="2469" spans="1:2" x14ac:dyDescent="0.2">
      <c r="A2469" s="12">
        <v>37895</v>
      </c>
      <c r="B2469" s="2">
        <v>4.8499999999999996</v>
      </c>
    </row>
    <row r="2470" spans="1:2" x14ac:dyDescent="0.2">
      <c r="A2470" s="12">
        <v>37896</v>
      </c>
      <c r="B2470" s="2">
        <v>4.93</v>
      </c>
    </row>
    <row r="2471" spans="1:2" x14ac:dyDescent="0.2">
      <c r="A2471" s="12">
        <v>37897</v>
      </c>
      <c r="B2471" s="2">
        <v>5.04</v>
      </c>
    </row>
    <row r="2472" spans="1:2" x14ac:dyDescent="0.2">
      <c r="A2472" s="12">
        <v>37900</v>
      </c>
      <c r="B2472" s="2">
        <v>4.91</v>
      </c>
    </row>
    <row r="2473" spans="1:2" x14ac:dyDescent="0.2">
      <c r="A2473" s="12">
        <v>37901</v>
      </c>
      <c r="B2473" s="2">
        <v>5</v>
      </c>
    </row>
    <row r="2474" spans="1:2" x14ac:dyDescent="0.2">
      <c r="A2474" s="12">
        <v>37902</v>
      </c>
      <c r="B2474" s="2">
        <v>5.05</v>
      </c>
    </row>
    <row r="2475" spans="1:2" x14ac:dyDescent="0.2">
      <c r="A2475" s="12">
        <v>37903</v>
      </c>
      <c r="B2475" s="2">
        <v>5.0999999999999996</v>
      </c>
    </row>
    <row r="2476" spans="1:2" x14ac:dyDescent="0.2">
      <c r="A2476" s="12">
        <v>37904</v>
      </c>
      <c r="B2476" s="2">
        <v>5.14</v>
      </c>
    </row>
    <row r="2477" spans="1:2" x14ac:dyDescent="0.2">
      <c r="A2477" s="12">
        <v>37907</v>
      </c>
      <c r="B2477" s="2">
        <v>5.19</v>
      </c>
    </row>
    <row r="2478" spans="1:2" x14ac:dyDescent="0.2">
      <c r="A2478" s="12">
        <v>37908</v>
      </c>
      <c r="B2478" s="2">
        <v>5.13</v>
      </c>
    </row>
    <row r="2479" spans="1:2" x14ac:dyDescent="0.2">
      <c r="A2479" s="12">
        <v>37909</v>
      </c>
      <c r="B2479" s="2">
        <v>5.2</v>
      </c>
    </row>
    <row r="2480" spans="1:2" x14ac:dyDescent="0.2">
      <c r="A2480" s="12">
        <v>37910</v>
      </c>
      <c r="B2480" s="2">
        <v>5.13</v>
      </c>
    </row>
    <row r="2481" spans="1:2" x14ac:dyDescent="0.2">
      <c r="A2481" s="12">
        <v>37911</v>
      </c>
      <c r="B2481" s="2">
        <v>5.16</v>
      </c>
    </row>
    <row r="2482" spans="1:2" x14ac:dyDescent="0.2">
      <c r="A2482" s="12">
        <v>37914</v>
      </c>
      <c r="B2482" s="2">
        <v>5.2</v>
      </c>
    </row>
    <row r="2483" spans="1:2" x14ac:dyDescent="0.2">
      <c r="A2483" s="12">
        <v>37915</v>
      </c>
      <c r="B2483" s="2">
        <v>5.27</v>
      </c>
    </row>
    <row r="2484" spans="1:2" x14ac:dyDescent="0.2">
      <c r="A2484" s="12">
        <v>37916</v>
      </c>
      <c r="B2484" s="2">
        <v>5.16</v>
      </c>
    </row>
    <row r="2485" spans="1:2" x14ac:dyDescent="0.2">
      <c r="A2485" s="12">
        <v>37917</v>
      </c>
      <c r="B2485" s="2">
        <v>5.03</v>
      </c>
    </row>
    <row r="2486" spans="1:2" x14ac:dyDescent="0.2">
      <c r="A2486" s="12">
        <v>37918</v>
      </c>
      <c r="B2486" s="2">
        <v>5.0599999999999996</v>
      </c>
    </row>
    <row r="2487" spans="1:2" x14ac:dyDescent="0.2">
      <c r="A2487" s="12">
        <v>37921</v>
      </c>
      <c r="B2487" s="2">
        <v>4.96</v>
      </c>
    </row>
    <row r="2488" spans="1:2" x14ac:dyDescent="0.2">
      <c r="A2488" s="12">
        <v>37922</v>
      </c>
      <c r="B2488" s="2">
        <v>4.92</v>
      </c>
    </row>
    <row r="2489" spans="1:2" x14ac:dyDescent="0.2">
      <c r="A2489" s="12">
        <v>37923</v>
      </c>
      <c r="B2489" s="2">
        <v>4.93</v>
      </c>
    </row>
    <row r="2490" spans="1:2" x14ac:dyDescent="0.2">
      <c r="A2490" s="12">
        <v>37924</v>
      </c>
      <c r="B2490" s="2">
        <v>4.99</v>
      </c>
    </row>
    <row r="2491" spans="1:2" x14ac:dyDescent="0.2">
      <c r="A2491" s="12">
        <v>37925</v>
      </c>
      <c r="B2491" s="2">
        <v>4.97</v>
      </c>
    </row>
    <row r="2492" spans="1:2" x14ac:dyDescent="0.2">
      <c r="A2492" s="12">
        <v>37928</v>
      </c>
      <c r="B2492" s="2">
        <v>4.97</v>
      </c>
    </row>
    <row r="2493" spans="1:2" x14ac:dyDescent="0.2">
      <c r="A2493" s="12">
        <v>37929</v>
      </c>
      <c r="B2493" s="2">
        <v>4.99</v>
      </c>
    </row>
    <row r="2494" spans="1:2" x14ac:dyDescent="0.2">
      <c r="A2494" s="12">
        <v>37930</v>
      </c>
      <c r="B2494" s="2">
        <v>4.92</v>
      </c>
    </row>
    <row r="2495" spans="1:2" x14ac:dyDescent="0.2">
      <c r="A2495" s="12">
        <v>37931</v>
      </c>
      <c r="B2495" s="2">
        <v>4.96</v>
      </c>
    </row>
    <row r="2496" spans="1:2" x14ac:dyDescent="0.2">
      <c r="A2496" s="12">
        <v>37932</v>
      </c>
      <c r="B2496" s="2">
        <v>5.03</v>
      </c>
    </row>
    <row r="2497" spans="1:2" x14ac:dyDescent="0.2">
      <c r="A2497" s="12">
        <v>37935</v>
      </c>
      <c r="B2497" s="2">
        <v>4.99</v>
      </c>
    </row>
    <row r="2498" spans="1:2" x14ac:dyDescent="0.2">
      <c r="A2498" s="12">
        <v>37936</v>
      </c>
      <c r="B2498" s="2">
        <v>4.96</v>
      </c>
    </row>
    <row r="2499" spans="1:2" x14ac:dyDescent="0.2">
      <c r="A2499" s="12">
        <v>37937</v>
      </c>
      <c r="B2499" s="2">
        <v>4.99</v>
      </c>
    </row>
    <row r="2500" spans="1:2" x14ac:dyDescent="0.2">
      <c r="A2500" s="12">
        <v>37938</v>
      </c>
      <c r="B2500" s="2">
        <v>4.93</v>
      </c>
    </row>
    <row r="2501" spans="1:2" x14ac:dyDescent="0.2">
      <c r="A2501" s="12">
        <v>37939</v>
      </c>
      <c r="B2501" s="2">
        <v>4.87</v>
      </c>
    </row>
    <row r="2502" spans="1:2" x14ac:dyDescent="0.2">
      <c r="A2502" s="12">
        <v>37942</v>
      </c>
      <c r="B2502" s="2">
        <v>4.8600000000000003</v>
      </c>
    </row>
    <row r="2503" spans="1:2" x14ac:dyDescent="0.2">
      <c r="A2503" s="12">
        <v>37943</v>
      </c>
      <c r="B2503" s="2">
        <v>4.9000000000000004</v>
      </c>
    </row>
    <row r="2504" spans="1:2" x14ac:dyDescent="0.2">
      <c r="A2504" s="12">
        <v>37944</v>
      </c>
      <c r="B2504" s="2">
        <v>4.87</v>
      </c>
    </row>
    <row r="2505" spans="1:2" x14ac:dyDescent="0.2">
      <c r="A2505" s="12">
        <v>37945</v>
      </c>
      <c r="B2505" s="2">
        <v>4.8600000000000003</v>
      </c>
    </row>
    <row r="2506" spans="1:2" x14ac:dyDescent="0.2">
      <c r="A2506" s="12">
        <v>37946</v>
      </c>
      <c r="B2506" s="2">
        <v>4.8600000000000003</v>
      </c>
    </row>
    <row r="2507" spans="1:2" x14ac:dyDescent="0.2">
      <c r="A2507" s="12">
        <v>37949</v>
      </c>
      <c r="B2507" s="2">
        <v>4.97</v>
      </c>
    </row>
    <row r="2508" spans="1:2" x14ac:dyDescent="0.2">
      <c r="A2508" s="12">
        <v>37950</v>
      </c>
      <c r="B2508" s="2">
        <v>5.0599999999999996</v>
      </c>
    </row>
    <row r="2509" spans="1:2" x14ac:dyDescent="0.2">
      <c r="A2509" s="12">
        <v>37951</v>
      </c>
      <c r="B2509" s="2">
        <v>5.09</v>
      </c>
    </row>
    <row r="2510" spans="1:2" x14ac:dyDescent="0.2">
      <c r="A2510" s="12">
        <v>37952</v>
      </c>
      <c r="B2510" s="2">
        <v>5.08</v>
      </c>
    </row>
    <row r="2511" spans="1:2" x14ac:dyDescent="0.2">
      <c r="A2511" s="12">
        <v>37953</v>
      </c>
      <c r="B2511" s="2">
        <v>5.13</v>
      </c>
    </row>
    <row r="2512" spans="1:2" x14ac:dyDescent="0.2">
      <c r="A2512" s="12">
        <v>37956</v>
      </c>
      <c r="B2512" s="2">
        <v>5.13</v>
      </c>
    </row>
    <row r="2513" spans="1:2" x14ac:dyDescent="0.2">
      <c r="A2513" s="12">
        <v>37957</v>
      </c>
      <c r="B2513" s="2">
        <v>5.03</v>
      </c>
    </row>
    <row r="2514" spans="1:2" x14ac:dyDescent="0.2">
      <c r="A2514" s="12">
        <v>37958</v>
      </c>
      <c r="B2514" s="2">
        <v>5.08</v>
      </c>
    </row>
    <row r="2515" spans="1:2" x14ac:dyDescent="0.2">
      <c r="A2515" s="12">
        <v>37959</v>
      </c>
      <c r="B2515" s="2">
        <v>5.05</v>
      </c>
    </row>
    <row r="2516" spans="1:2" x14ac:dyDescent="0.2">
      <c r="A2516" s="12">
        <v>37960</v>
      </c>
      <c r="B2516" s="2">
        <v>5.01</v>
      </c>
    </row>
    <row r="2517" spans="1:2" x14ac:dyDescent="0.2">
      <c r="A2517" s="12">
        <v>37963</v>
      </c>
      <c r="B2517" s="2">
        <v>4.96</v>
      </c>
    </row>
    <row r="2518" spans="1:2" x14ac:dyDescent="0.2">
      <c r="A2518" s="12">
        <v>37964</v>
      </c>
      <c r="B2518" s="2">
        <v>4.95</v>
      </c>
    </row>
    <row r="2519" spans="1:2" x14ac:dyDescent="0.2">
      <c r="A2519" s="12">
        <v>37965</v>
      </c>
      <c r="B2519" s="2">
        <v>4.87</v>
      </c>
    </row>
    <row r="2520" spans="1:2" x14ac:dyDescent="0.2">
      <c r="A2520" s="12">
        <v>37966</v>
      </c>
      <c r="B2520" s="2">
        <v>4.79</v>
      </c>
    </row>
    <row r="2521" spans="1:2" x14ac:dyDescent="0.2">
      <c r="A2521" s="12">
        <v>37967</v>
      </c>
      <c r="B2521" s="2">
        <v>4.76</v>
      </c>
    </row>
    <row r="2522" spans="1:2" x14ac:dyDescent="0.2">
      <c r="A2522" s="12">
        <v>37970</v>
      </c>
      <c r="B2522" s="2">
        <v>4.8</v>
      </c>
    </row>
    <row r="2523" spans="1:2" x14ac:dyDescent="0.2">
      <c r="A2523" s="12">
        <v>37971</v>
      </c>
      <c r="B2523" s="2">
        <v>4.76</v>
      </c>
    </row>
    <row r="2524" spans="1:2" x14ac:dyDescent="0.2">
      <c r="A2524" s="12">
        <v>37972</v>
      </c>
      <c r="B2524" s="2">
        <v>4.88</v>
      </c>
    </row>
    <row r="2525" spans="1:2" x14ac:dyDescent="0.2">
      <c r="A2525" s="12">
        <v>37973</v>
      </c>
      <c r="B2525" s="2">
        <v>4.91</v>
      </c>
    </row>
    <row r="2526" spans="1:2" x14ac:dyDescent="0.2">
      <c r="A2526" s="12">
        <v>37974</v>
      </c>
      <c r="B2526" s="2">
        <v>4.9400000000000004</v>
      </c>
    </row>
    <row r="2527" spans="1:2" x14ac:dyDescent="0.2">
      <c r="A2527" s="12">
        <v>37977</v>
      </c>
      <c r="B2527" s="2">
        <v>4.93</v>
      </c>
    </row>
    <row r="2528" spans="1:2" x14ac:dyDescent="0.2">
      <c r="A2528" s="12">
        <v>37978</v>
      </c>
      <c r="B2528" s="2">
        <v>4.9000000000000004</v>
      </c>
    </row>
    <row r="2529" spans="1:2" x14ac:dyDescent="0.2">
      <c r="A2529" s="12">
        <v>37979</v>
      </c>
      <c r="B2529" s="2">
        <v>4.91</v>
      </c>
    </row>
    <row r="2530" spans="1:2" x14ac:dyDescent="0.2">
      <c r="A2530" s="12">
        <v>37984</v>
      </c>
      <c r="B2530" s="2">
        <v>4.93</v>
      </c>
    </row>
    <row r="2531" spans="1:2" x14ac:dyDescent="0.2">
      <c r="A2531" s="12">
        <v>37985</v>
      </c>
      <c r="B2531" s="2">
        <v>4.96</v>
      </c>
    </row>
    <row r="2532" spans="1:2" x14ac:dyDescent="0.2">
      <c r="A2532" s="12">
        <v>37986</v>
      </c>
      <c r="B2532" s="2">
        <v>4.9800000000000004</v>
      </c>
    </row>
    <row r="2533" spans="1:2" x14ac:dyDescent="0.2">
      <c r="A2533" s="12">
        <v>37988</v>
      </c>
      <c r="B2533" s="2">
        <v>5.04</v>
      </c>
    </row>
    <row r="2534" spans="1:2" x14ac:dyDescent="0.2">
      <c r="A2534" s="12">
        <v>37991</v>
      </c>
      <c r="B2534" s="2">
        <v>5.0599999999999996</v>
      </c>
    </row>
    <row r="2535" spans="1:2" x14ac:dyDescent="0.2">
      <c r="A2535" s="12">
        <v>37992</v>
      </c>
      <c r="B2535" s="2">
        <v>5.13</v>
      </c>
    </row>
    <row r="2536" spans="1:2" x14ac:dyDescent="0.2">
      <c r="A2536" s="12">
        <v>37993</v>
      </c>
      <c r="B2536" s="2">
        <v>5.1100000000000003</v>
      </c>
    </row>
    <row r="2537" spans="1:2" x14ac:dyDescent="0.2">
      <c r="A2537" s="12">
        <v>37994</v>
      </c>
      <c r="B2537" s="2">
        <v>5.1100000000000003</v>
      </c>
    </row>
    <row r="2538" spans="1:2" x14ac:dyDescent="0.2">
      <c r="A2538" s="12">
        <v>37995</v>
      </c>
      <c r="B2538" s="2">
        <v>5.14</v>
      </c>
    </row>
    <row r="2539" spans="1:2" x14ac:dyDescent="0.2">
      <c r="A2539" s="12">
        <v>37998</v>
      </c>
      <c r="B2539" s="2">
        <v>5.09</v>
      </c>
    </row>
    <row r="2540" spans="1:2" x14ac:dyDescent="0.2">
      <c r="A2540" s="12">
        <v>37999</v>
      </c>
      <c r="B2540" s="2">
        <v>5.1100000000000003</v>
      </c>
    </row>
    <row r="2541" spans="1:2" x14ac:dyDescent="0.2">
      <c r="A2541" s="12">
        <v>38000</v>
      </c>
      <c r="B2541" s="2">
        <v>5.21</v>
      </c>
    </row>
    <row r="2542" spans="1:2" x14ac:dyDescent="0.2">
      <c r="A2542" s="12">
        <v>38001</v>
      </c>
      <c r="B2542" s="2">
        <v>5.28</v>
      </c>
    </row>
    <row r="2543" spans="1:2" x14ac:dyDescent="0.2">
      <c r="A2543" s="12">
        <v>38002</v>
      </c>
      <c r="B2543" s="2">
        <v>5.36</v>
      </c>
    </row>
    <row r="2544" spans="1:2" x14ac:dyDescent="0.2">
      <c r="A2544" s="12">
        <v>38005</v>
      </c>
      <c r="B2544" s="2">
        <v>5.31</v>
      </c>
    </row>
    <row r="2545" spans="1:2" x14ac:dyDescent="0.2">
      <c r="A2545" s="12">
        <v>38006</v>
      </c>
      <c r="B2545" s="2">
        <v>5.21</v>
      </c>
    </row>
    <row r="2546" spans="1:2" x14ac:dyDescent="0.2">
      <c r="A2546" s="12">
        <v>38007</v>
      </c>
      <c r="B2546" s="2">
        <v>5.17</v>
      </c>
    </row>
    <row r="2547" spans="1:2" x14ac:dyDescent="0.2">
      <c r="A2547" s="12">
        <v>38008</v>
      </c>
      <c r="B2547" s="2">
        <v>5.17</v>
      </c>
    </row>
    <row r="2548" spans="1:2" x14ac:dyDescent="0.2">
      <c r="A2548" s="12">
        <v>38009</v>
      </c>
      <c r="B2548" s="2">
        <v>5.08</v>
      </c>
    </row>
    <row r="2549" spans="1:2" x14ac:dyDescent="0.2">
      <c r="A2549" s="12">
        <v>38012</v>
      </c>
      <c r="B2549" s="2">
        <v>5.08</v>
      </c>
    </row>
    <row r="2550" spans="1:2" x14ac:dyDescent="0.2">
      <c r="A2550" s="12">
        <v>38013</v>
      </c>
      <c r="B2550" s="2">
        <v>5</v>
      </c>
    </row>
    <row r="2551" spans="1:2" x14ac:dyDescent="0.2">
      <c r="A2551" s="12">
        <v>38014</v>
      </c>
      <c r="B2551" s="2">
        <v>5.1100000000000003</v>
      </c>
    </row>
    <row r="2552" spans="1:2" x14ac:dyDescent="0.2">
      <c r="A2552" s="12">
        <v>38015</v>
      </c>
      <c r="B2552" s="2">
        <v>5.0199999999999996</v>
      </c>
    </row>
    <row r="2553" spans="1:2" x14ac:dyDescent="0.2">
      <c r="A2553" s="12">
        <v>38016</v>
      </c>
      <c r="B2553" s="2">
        <v>4.95</v>
      </c>
    </row>
    <row r="2554" spans="1:2" x14ac:dyDescent="0.2">
      <c r="A2554" s="12">
        <v>38019</v>
      </c>
      <c r="B2554" s="2">
        <v>4.9400000000000004</v>
      </c>
    </row>
    <row r="2555" spans="1:2" x14ac:dyDescent="0.2">
      <c r="A2555" s="12">
        <v>38020</v>
      </c>
      <c r="B2555" s="2">
        <v>4.95</v>
      </c>
    </row>
    <row r="2556" spans="1:2" x14ac:dyDescent="0.2">
      <c r="A2556" s="12">
        <v>38021</v>
      </c>
      <c r="B2556" s="2">
        <v>5</v>
      </c>
    </row>
    <row r="2557" spans="1:2" x14ac:dyDescent="0.2">
      <c r="A2557" s="12">
        <v>38022</v>
      </c>
      <c r="B2557" s="2">
        <v>4.99</v>
      </c>
    </row>
    <row r="2558" spans="1:2" x14ac:dyDescent="0.2">
      <c r="A2558" s="12">
        <v>38023</v>
      </c>
      <c r="B2558" s="2">
        <v>5.09</v>
      </c>
    </row>
    <row r="2559" spans="1:2" x14ac:dyDescent="0.2">
      <c r="A2559" s="12">
        <v>38026</v>
      </c>
      <c r="B2559" s="2">
        <v>5.17</v>
      </c>
    </row>
    <row r="2560" spans="1:2" x14ac:dyDescent="0.2">
      <c r="A2560" s="12">
        <v>38027</v>
      </c>
      <c r="B2560" s="2">
        <v>5.0999999999999996</v>
      </c>
    </row>
    <row r="2561" spans="1:2" x14ac:dyDescent="0.2">
      <c r="A2561" s="12">
        <v>38028</v>
      </c>
      <c r="B2561" s="2">
        <v>5.15</v>
      </c>
    </row>
    <row r="2562" spans="1:2" x14ac:dyDescent="0.2">
      <c r="A2562" s="12">
        <v>38029</v>
      </c>
      <c r="B2562" s="2">
        <v>4.95</v>
      </c>
    </row>
    <row r="2563" spans="1:2" x14ac:dyDescent="0.2">
      <c r="A2563" s="12">
        <v>38030</v>
      </c>
      <c r="B2563" s="2">
        <v>4.95</v>
      </c>
    </row>
    <row r="2564" spans="1:2" x14ac:dyDescent="0.2">
      <c r="A2564" s="12">
        <v>38033</v>
      </c>
      <c r="B2564" s="2">
        <v>4.93</v>
      </c>
    </row>
    <row r="2565" spans="1:2" x14ac:dyDescent="0.2">
      <c r="A2565" s="12">
        <v>38034</v>
      </c>
      <c r="B2565" s="2">
        <v>5.0199999999999996</v>
      </c>
    </row>
    <row r="2566" spans="1:2" x14ac:dyDescent="0.2">
      <c r="A2566" s="12">
        <v>38035</v>
      </c>
      <c r="B2566" s="2">
        <v>5.01</v>
      </c>
    </row>
    <row r="2567" spans="1:2" x14ac:dyDescent="0.2">
      <c r="A2567" s="12">
        <v>38036</v>
      </c>
      <c r="B2567" s="2">
        <v>5.08</v>
      </c>
    </row>
    <row r="2568" spans="1:2" x14ac:dyDescent="0.2">
      <c r="A2568" s="12">
        <v>38037</v>
      </c>
      <c r="B2568" s="2">
        <v>5.08</v>
      </c>
    </row>
    <row r="2569" spans="1:2" x14ac:dyDescent="0.2">
      <c r="A2569" s="12">
        <v>38040</v>
      </c>
      <c r="B2569" s="2">
        <v>5.07</v>
      </c>
    </row>
    <row r="2570" spans="1:2" x14ac:dyDescent="0.2">
      <c r="A2570" s="12">
        <v>38041</v>
      </c>
      <c r="B2570" s="2">
        <v>5.07</v>
      </c>
    </row>
    <row r="2571" spans="1:2" x14ac:dyDescent="0.2">
      <c r="A2571" s="12">
        <v>38042</v>
      </c>
      <c r="B2571" s="2">
        <v>4.96</v>
      </c>
    </row>
    <row r="2572" spans="1:2" x14ac:dyDescent="0.2">
      <c r="A2572" s="12">
        <v>38043</v>
      </c>
      <c r="B2572" s="2">
        <v>4.9000000000000004</v>
      </c>
    </row>
    <row r="2573" spans="1:2" x14ac:dyDescent="0.2">
      <c r="A2573" s="12">
        <v>38044</v>
      </c>
      <c r="B2573" s="2">
        <v>4.84</v>
      </c>
    </row>
    <row r="2574" spans="1:2" x14ac:dyDescent="0.2">
      <c r="A2574" s="12">
        <v>38047</v>
      </c>
      <c r="B2574" s="2">
        <v>4.88</v>
      </c>
    </row>
    <row r="2575" spans="1:2" x14ac:dyDescent="0.2">
      <c r="A2575" s="12">
        <v>38048</v>
      </c>
      <c r="B2575" s="2">
        <v>4.8899999999999997</v>
      </c>
    </row>
    <row r="2576" spans="1:2" x14ac:dyDescent="0.2">
      <c r="A2576" s="12">
        <v>38049</v>
      </c>
      <c r="B2576" s="2">
        <v>4.91</v>
      </c>
    </row>
    <row r="2577" spans="1:2" x14ac:dyDescent="0.2">
      <c r="A2577" s="12">
        <v>38050</v>
      </c>
      <c r="B2577" s="2">
        <v>4.96</v>
      </c>
    </row>
    <row r="2578" spans="1:2" x14ac:dyDescent="0.2">
      <c r="A2578" s="12">
        <v>38051</v>
      </c>
      <c r="B2578" s="2">
        <v>4.99</v>
      </c>
    </row>
    <row r="2579" spans="1:2" x14ac:dyDescent="0.2">
      <c r="A2579" s="12">
        <v>38054</v>
      </c>
      <c r="B2579" s="2">
        <v>4.96</v>
      </c>
    </row>
    <row r="2580" spans="1:2" x14ac:dyDescent="0.2">
      <c r="A2580" s="12">
        <v>38055</v>
      </c>
      <c r="B2580" s="2">
        <v>4.99</v>
      </c>
    </row>
    <row r="2581" spans="1:2" x14ac:dyDescent="0.2">
      <c r="A2581" s="12">
        <v>38056</v>
      </c>
      <c r="B2581" s="2">
        <v>5.0199999999999996</v>
      </c>
    </row>
    <row r="2582" spans="1:2" x14ac:dyDescent="0.2">
      <c r="A2582" s="12">
        <v>38057</v>
      </c>
      <c r="B2582" s="2">
        <v>4.8600000000000003</v>
      </c>
    </row>
    <row r="2583" spans="1:2" x14ac:dyDescent="0.2">
      <c r="A2583" s="12">
        <v>38058</v>
      </c>
      <c r="B2583" s="2">
        <v>4.8600000000000003</v>
      </c>
    </row>
    <row r="2584" spans="1:2" x14ac:dyDescent="0.2">
      <c r="A2584" s="12">
        <v>38061</v>
      </c>
      <c r="B2584" s="2">
        <v>4.82</v>
      </c>
    </row>
    <row r="2585" spans="1:2" x14ac:dyDescent="0.2">
      <c r="A2585" s="12">
        <v>38062</v>
      </c>
      <c r="B2585" s="2">
        <v>4.84</v>
      </c>
    </row>
    <row r="2586" spans="1:2" x14ac:dyDescent="0.2">
      <c r="A2586" s="12">
        <v>38063</v>
      </c>
      <c r="B2586" s="2">
        <v>4.91</v>
      </c>
    </row>
    <row r="2587" spans="1:2" x14ac:dyDescent="0.2">
      <c r="A2587" s="12">
        <v>38064</v>
      </c>
      <c r="B2587" s="2">
        <v>4.84</v>
      </c>
    </row>
    <row r="2588" spans="1:2" x14ac:dyDescent="0.2">
      <c r="A2588" s="12">
        <v>38065</v>
      </c>
      <c r="B2588" s="2">
        <v>4.83</v>
      </c>
    </row>
    <row r="2589" spans="1:2" x14ac:dyDescent="0.2">
      <c r="A2589" s="12">
        <v>38068</v>
      </c>
      <c r="B2589" s="2">
        <v>4.7300000000000004</v>
      </c>
    </row>
    <row r="2590" spans="1:2" x14ac:dyDescent="0.2">
      <c r="A2590" s="12">
        <v>38069</v>
      </c>
      <c r="B2590" s="2">
        <v>4.75</v>
      </c>
    </row>
    <row r="2591" spans="1:2" x14ac:dyDescent="0.2">
      <c r="A2591" s="12">
        <v>38070</v>
      </c>
      <c r="B2591" s="2">
        <v>4.78</v>
      </c>
    </row>
    <row r="2592" spans="1:2" x14ac:dyDescent="0.2">
      <c r="A2592" s="12">
        <v>38071</v>
      </c>
      <c r="B2592" s="2">
        <v>4.82</v>
      </c>
    </row>
    <row r="2593" spans="1:2" x14ac:dyDescent="0.2">
      <c r="A2593" s="12">
        <v>38072</v>
      </c>
      <c r="B2593" s="2">
        <v>4.8</v>
      </c>
    </row>
    <row r="2594" spans="1:2" x14ac:dyDescent="0.2">
      <c r="A2594" s="12">
        <v>38075</v>
      </c>
      <c r="B2594" s="2">
        <v>4.84</v>
      </c>
    </row>
    <row r="2595" spans="1:2" x14ac:dyDescent="0.2">
      <c r="A2595" s="12">
        <v>38076</v>
      </c>
      <c r="B2595" s="2">
        <v>4.8099999999999996</v>
      </c>
    </row>
    <row r="2596" spans="1:2" x14ac:dyDescent="0.2">
      <c r="A2596" s="12">
        <v>38077</v>
      </c>
      <c r="B2596" s="2">
        <v>4.79</v>
      </c>
    </row>
    <row r="2597" spans="1:2" x14ac:dyDescent="0.2">
      <c r="A2597" s="12">
        <v>38078</v>
      </c>
      <c r="B2597" s="2">
        <v>4.8099999999999996</v>
      </c>
    </row>
    <row r="2598" spans="1:2" x14ac:dyDescent="0.2">
      <c r="A2598" s="12">
        <v>38079</v>
      </c>
      <c r="B2598" s="2">
        <v>4.8899999999999997</v>
      </c>
    </row>
    <row r="2599" spans="1:2" x14ac:dyDescent="0.2">
      <c r="A2599" s="12">
        <v>38082</v>
      </c>
      <c r="B2599" s="2">
        <v>4.9000000000000004</v>
      </c>
    </row>
    <row r="2600" spans="1:2" x14ac:dyDescent="0.2">
      <c r="A2600" s="12">
        <v>38083</v>
      </c>
      <c r="B2600" s="2">
        <v>4.84</v>
      </c>
    </row>
    <row r="2601" spans="1:2" x14ac:dyDescent="0.2">
      <c r="A2601" s="12">
        <v>38084</v>
      </c>
      <c r="B2601" s="2">
        <v>4.78</v>
      </c>
    </row>
    <row r="2602" spans="1:2" x14ac:dyDescent="0.2">
      <c r="A2602" s="12">
        <v>38085</v>
      </c>
      <c r="B2602" s="2">
        <v>4.87</v>
      </c>
    </row>
    <row r="2603" spans="1:2" x14ac:dyDescent="0.2">
      <c r="A2603" s="12">
        <v>38090</v>
      </c>
      <c r="B2603" s="2">
        <v>4.92</v>
      </c>
    </row>
    <row r="2604" spans="1:2" x14ac:dyDescent="0.2">
      <c r="A2604" s="12">
        <v>38091</v>
      </c>
      <c r="B2604" s="2">
        <v>4.9000000000000004</v>
      </c>
    </row>
    <row r="2605" spans="1:2" x14ac:dyDescent="0.2">
      <c r="A2605" s="12">
        <v>38092</v>
      </c>
      <c r="B2605" s="2">
        <v>4.9000000000000004</v>
      </c>
    </row>
    <row r="2606" spans="1:2" x14ac:dyDescent="0.2">
      <c r="A2606" s="12">
        <v>38093</v>
      </c>
      <c r="B2606" s="2">
        <v>4.8899999999999997</v>
      </c>
    </row>
    <row r="2607" spans="1:2" x14ac:dyDescent="0.2">
      <c r="A2607" s="12">
        <v>38096</v>
      </c>
      <c r="B2607" s="2">
        <v>4.92</v>
      </c>
    </row>
    <row r="2608" spans="1:2" x14ac:dyDescent="0.2">
      <c r="A2608" s="12">
        <v>38097</v>
      </c>
      <c r="B2608" s="2">
        <v>5.0599999999999996</v>
      </c>
    </row>
    <row r="2609" spans="1:2" x14ac:dyDescent="0.2">
      <c r="A2609" s="12">
        <v>38098</v>
      </c>
      <c r="B2609" s="2">
        <v>5.04</v>
      </c>
    </row>
    <row r="2610" spans="1:2" x14ac:dyDescent="0.2">
      <c r="A2610" s="12">
        <v>38099</v>
      </c>
      <c r="B2610" s="2">
        <v>5.08</v>
      </c>
    </row>
    <row r="2611" spans="1:2" x14ac:dyDescent="0.2">
      <c r="A2611" s="12">
        <v>38100</v>
      </c>
      <c r="B2611" s="2">
        <v>5.09</v>
      </c>
    </row>
    <row r="2612" spans="1:2" x14ac:dyDescent="0.2">
      <c r="A2612" s="12">
        <v>38103</v>
      </c>
      <c r="B2612" s="2">
        <v>5.09</v>
      </c>
    </row>
    <row r="2613" spans="1:2" x14ac:dyDescent="0.2">
      <c r="A2613" s="12">
        <v>38104</v>
      </c>
      <c r="B2613" s="2">
        <v>5.12</v>
      </c>
    </row>
    <row r="2614" spans="1:2" x14ac:dyDescent="0.2">
      <c r="A2614" s="12">
        <v>38105</v>
      </c>
      <c r="B2614" s="2">
        <v>5.05</v>
      </c>
    </row>
    <row r="2615" spans="1:2" x14ac:dyDescent="0.2">
      <c r="A2615" s="12">
        <v>38106</v>
      </c>
      <c r="B2615" s="2">
        <v>5.08</v>
      </c>
    </row>
    <row r="2616" spans="1:2" x14ac:dyDescent="0.2">
      <c r="A2616" s="12">
        <v>38107</v>
      </c>
      <c r="B2616" s="2">
        <v>5.09</v>
      </c>
    </row>
    <row r="2617" spans="1:2" x14ac:dyDescent="0.2">
      <c r="A2617" s="12">
        <v>38111</v>
      </c>
      <c r="B2617" s="2">
        <v>5.12</v>
      </c>
    </row>
    <row r="2618" spans="1:2" x14ac:dyDescent="0.2">
      <c r="A2618" s="12">
        <v>38112</v>
      </c>
      <c r="B2618" s="2">
        <v>5.14</v>
      </c>
    </row>
    <row r="2619" spans="1:2" x14ac:dyDescent="0.2">
      <c r="A2619" s="12">
        <v>38113</v>
      </c>
      <c r="B2619" s="2">
        <v>5.05</v>
      </c>
    </row>
    <row r="2620" spans="1:2" x14ac:dyDescent="0.2">
      <c r="A2620" s="12">
        <v>38114</v>
      </c>
      <c r="B2620" s="2">
        <v>5</v>
      </c>
    </row>
    <row r="2621" spans="1:2" x14ac:dyDescent="0.2">
      <c r="A2621" s="12">
        <v>38117</v>
      </c>
      <c r="B2621" s="2">
        <v>4.91</v>
      </c>
    </row>
    <row r="2622" spans="1:2" x14ac:dyDescent="0.2">
      <c r="A2622" s="12">
        <v>38118</v>
      </c>
      <c r="B2622" s="2">
        <v>5</v>
      </c>
    </row>
    <row r="2623" spans="1:2" x14ac:dyDescent="0.2">
      <c r="A2623" s="12">
        <v>38119</v>
      </c>
      <c r="B2623" s="2">
        <v>4.96</v>
      </c>
    </row>
    <row r="2624" spans="1:2" x14ac:dyDescent="0.2">
      <c r="A2624" s="12">
        <v>38120</v>
      </c>
      <c r="B2624" s="2">
        <v>5</v>
      </c>
    </row>
    <row r="2625" spans="1:2" x14ac:dyDescent="0.2">
      <c r="A2625" s="12">
        <v>38121</v>
      </c>
      <c r="B2625" s="2">
        <v>4.9800000000000004</v>
      </c>
    </row>
    <row r="2626" spans="1:2" x14ac:dyDescent="0.2">
      <c r="A2626" s="12">
        <v>38124</v>
      </c>
      <c r="B2626" s="2">
        <v>4.93</v>
      </c>
    </row>
    <row r="2627" spans="1:2" x14ac:dyDescent="0.2">
      <c r="A2627" s="12">
        <v>38125</v>
      </c>
      <c r="B2627" s="2">
        <v>4.9400000000000004</v>
      </c>
    </row>
    <row r="2628" spans="1:2" x14ac:dyDescent="0.2">
      <c r="A2628" s="12">
        <v>38126</v>
      </c>
      <c r="B2628" s="2">
        <v>5.03</v>
      </c>
    </row>
    <row r="2629" spans="1:2" x14ac:dyDescent="0.2">
      <c r="A2629" s="12">
        <v>38127</v>
      </c>
      <c r="B2629" s="2">
        <v>4.9800000000000004</v>
      </c>
    </row>
    <row r="2630" spans="1:2" x14ac:dyDescent="0.2">
      <c r="A2630" s="12">
        <v>38128</v>
      </c>
      <c r="B2630" s="2">
        <v>5.04</v>
      </c>
    </row>
    <row r="2631" spans="1:2" x14ac:dyDescent="0.2">
      <c r="A2631" s="12">
        <v>38131</v>
      </c>
      <c r="B2631" s="2">
        <v>5</v>
      </c>
    </row>
    <row r="2632" spans="1:2" x14ac:dyDescent="0.2">
      <c r="A2632" s="12">
        <v>38132</v>
      </c>
      <c r="B2632" s="2">
        <v>4.99</v>
      </c>
    </row>
    <row r="2633" spans="1:2" x14ac:dyDescent="0.2">
      <c r="A2633" s="12">
        <v>38133</v>
      </c>
      <c r="B2633" s="2">
        <v>4.96</v>
      </c>
    </row>
    <row r="2634" spans="1:2" x14ac:dyDescent="0.2">
      <c r="A2634" s="12">
        <v>38134</v>
      </c>
      <c r="B2634" s="2">
        <v>4.84</v>
      </c>
    </row>
    <row r="2635" spans="1:2" x14ac:dyDescent="0.2">
      <c r="A2635" s="12">
        <v>38135</v>
      </c>
      <c r="B2635" s="2">
        <v>4.75</v>
      </c>
    </row>
    <row r="2636" spans="1:2" x14ac:dyDescent="0.2">
      <c r="A2636" s="12">
        <v>38139</v>
      </c>
      <c r="B2636" s="2">
        <v>4.79</v>
      </c>
    </row>
    <row r="2637" spans="1:2" x14ac:dyDescent="0.2">
      <c r="A2637" s="12">
        <v>38140</v>
      </c>
      <c r="B2637" s="2">
        <v>4.8</v>
      </c>
    </row>
    <row r="2638" spans="1:2" x14ac:dyDescent="0.2">
      <c r="A2638" s="12">
        <v>38141</v>
      </c>
      <c r="B2638" s="2">
        <v>4.8</v>
      </c>
    </row>
    <row r="2639" spans="1:2" x14ac:dyDescent="0.2">
      <c r="A2639" s="12">
        <v>38142</v>
      </c>
      <c r="B2639" s="2">
        <v>4.83</v>
      </c>
    </row>
    <row r="2640" spans="1:2" x14ac:dyDescent="0.2">
      <c r="A2640" s="12">
        <v>38145</v>
      </c>
      <c r="B2640" s="2">
        <v>4.88</v>
      </c>
    </row>
    <row r="2641" spans="1:2" x14ac:dyDescent="0.2">
      <c r="A2641" s="12">
        <v>38146</v>
      </c>
      <c r="B2641" s="2">
        <v>4.88</v>
      </c>
    </row>
    <row r="2642" spans="1:2" x14ac:dyDescent="0.2">
      <c r="A2642" s="12">
        <v>38147</v>
      </c>
      <c r="B2642" s="2">
        <v>4.8899999999999997</v>
      </c>
    </row>
    <row r="2643" spans="1:2" x14ac:dyDescent="0.2">
      <c r="A2643" s="12">
        <v>38148</v>
      </c>
      <c r="B2643" s="2">
        <v>4.92</v>
      </c>
    </row>
    <row r="2644" spans="1:2" x14ac:dyDescent="0.2">
      <c r="A2644" s="12">
        <v>38149</v>
      </c>
      <c r="B2644" s="2">
        <v>4.8899999999999997</v>
      </c>
    </row>
    <row r="2645" spans="1:2" x14ac:dyDescent="0.2">
      <c r="A2645" s="12">
        <v>38152</v>
      </c>
      <c r="B2645" s="2">
        <v>4.84</v>
      </c>
    </row>
    <row r="2646" spans="1:2" x14ac:dyDescent="0.2">
      <c r="A2646" s="12">
        <v>38153</v>
      </c>
      <c r="B2646" s="2">
        <v>4.82</v>
      </c>
    </row>
    <row r="2647" spans="1:2" x14ac:dyDescent="0.2">
      <c r="A2647" s="12">
        <v>38154</v>
      </c>
      <c r="B2647" s="2">
        <v>4.8499999999999996</v>
      </c>
    </row>
    <row r="2648" spans="1:2" x14ac:dyDescent="0.2">
      <c r="A2648" s="12">
        <v>38155</v>
      </c>
      <c r="B2648" s="2">
        <v>4.87</v>
      </c>
    </row>
    <row r="2649" spans="1:2" x14ac:dyDescent="0.2">
      <c r="A2649" s="12">
        <v>38156</v>
      </c>
      <c r="B2649" s="2">
        <v>4.8600000000000003</v>
      </c>
    </row>
    <row r="2650" spans="1:2" x14ac:dyDescent="0.2">
      <c r="A2650" s="12">
        <v>38159</v>
      </c>
      <c r="B2650" s="2">
        <v>4.88</v>
      </c>
    </row>
    <row r="2651" spans="1:2" x14ac:dyDescent="0.2">
      <c r="A2651" s="12">
        <v>38160</v>
      </c>
      <c r="B2651" s="2">
        <v>4.83</v>
      </c>
    </row>
    <row r="2652" spans="1:2" x14ac:dyDescent="0.2">
      <c r="A2652" s="12">
        <v>38161</v>
      </c>
      <c r="B2652" s="2">
        <v>4.8</v>
      </c>
    </row>
    <row r="2653" spans="1:2" x14ac:dyDescent="0.2">
      <c r="A2653" s="12">
        <v>38162</v>
      </c>
      <c r="B2653" s="2">
        <v>4.79</v>
      </c>
    </row>
    <row r="2654" spans="1:2" x14ac:dyDescent="0.2">
      <c r="A2654" s="12">
        <v>38163</v>
      </c>
      <c r="B2654" s="2">
        <v>4.7300000000000004</v>
      </c>
    </row>
    <row r="2655" spans="1:2" x14ac:dyDescent="0.2">
      <c r="A2655" s="12">
        <v>38166</v>
      </c>
      <c r="B2655" s="2">
        <v>4.78</v>
      </c>
    </row>
    <row r="2656" spans="1:2" x14ac:dyDescent="0.2">
      <c r="A2656" s="12">
        <v>38167</v>
      </c>
      <c r="B2656" s="2">
        <v>4.76</v>
      </c>
    </row>
    <row r="2657" spans="1:2" x14ac:dyDescent="0.2">
      <c r="A2657" s="12">
        <v>38168</v>
      </c>
      <c r="B2657" s="2">
        <v>4.7</v>
      </c>
    </row>
    <row r="2658" spans="1:2" x14ac:dyDescent="0.2">
      <c r="A2658" s="12">
        <v>38169</v>
      </c>
      <c r="B2658" s="2">
        <v>4.68</v>
      </c>
    </row>
    <row r="2659" spans="1:2" x14ac:dyDescent="0.2">
      <c r="A2659" s="12">
        <v>38170</v>
      </c>
      <c r="B2659" s="2">
        <v>4.6399999999999997</v>
      </c>
    </row>
    <row r="2660" spans="1:2" x14ac:dyDescent="0.2">
      <c r="A2660" s="12">
        <v>38173</v>
      </c>
      <c r="B2660" s="2">
        <v>4.6399999999999997</v>
      </c>
    </row>
    <row r="2661" spans="1:2" x14ac:dyDescent="0.2">
      <c r="A2661" s="12">
        <v>38174</v>
      </c>
      <c r="B2661" s="2">
        <v>4.59</v>
      </c>
    </row>
    <row r="2662" spans="1:2" x14ac:dyDescent="0.2">
      <c r="A2662" s="12">
        <v>38175</v>
      </c>
      <c r="B2662" s="2">
        <v>4.59</v>
      </c>
    </row>
    <row r="2663" spans="1:2" x14ac:dyDescent="0.2">
      <c r="A2663" s="12">
        <v>38176</v>
      </c>
      <c r="B2663" s="2">
        <v>4.5999999999999996</v>
      </c>
    </row>
    <row r="2664" spans="1:2" x14ac:dyDescent="0.2">
      <c r="A2664" s="12">
        <v>38177</v>
      </c>
      <c r="B2664" s="2">
        <v>4.59</v>
      </c>
    </row>
    <row r="2665" spans="1:2" x14ac:dyDescent="0.2">
      <c r="A2665" s="12">
        <v>38180</v>
      </c>
      <c r="B2665" s="2">
        <v>4.51</v>
      </c>
    </row>
    <row r="2666" spans="1:2" x14ac:dyDescent="0.2">
      <c r="A2666" s="12">
        <v>38181</v>
      </c>
      <c r="B2666" s="2">
        <v>4.55</v>
      </c>
    </row>
    <row r="2667" spans="1:2" x14ac:dyDescent="0.2">
      <c r="A2667" s="12">
        <v>38182</v>
      </c>
      <c r="B2667" s="2">
        <v>4.58</v>
      </c>
    </row>
    <row r="2668" spans="1:2" x14ac:dyDescent="0.2">
      <c r="A2668" s="12">
        <v>38183</v>
      </c>
      <c r="B2668" s="2">
        <v>4.47</v>
      </c>
    </row>
    <row r="2669" spans="1:2" x14ac:dyDescent="0.2">
      <c r="A2669" s="12">
        <v>38184</v>
      </c>
      <c r="B2669" s="2">
        <v>4.46</v>
      </c>
    </row>
    <row r="2670" spans="1:2" x14ac:dyDescent="0.2">
      <c r="A2670" s="12">
        <v>38187</v>
      </c>
      <c r="B2670" s="2">
        <v>4.43</v>
      </c>
    </row>
    <row r="2671" spans="1:2" x14ac:dyDescent="0.2">
      <c r="A2671" s="12">
        <v>38188</v>
      </c>
      <c r="B2671" s="2">
        <v>4.4800000000000004</v>
      </c>
    </row>
    <row r="2672" spans="1:2" x14ac:dyDescent="0.2">
      <c r="A2672" s="12">
        <v>38189</v>
      </c>
      <c r="B2672" s="2">
        <v>4.5999999999999996</v>
      </c>
    </row>
    <row r="2673" spans="1:2" x14ac:dyDescent="0.2">
      <c r="A2673" s="12">
        <v>38190</v>
      </c>
      <c r="B2673" s="2">
        <v>4.4400000000000004</v>
      </c>
    </row>
    <row r="2674" spans="1:2" x14ac:dyDescent="0.2">
      <c r="A2674" s="12">
        <v>38191</v>
      </c>
      <c r="B2674" s="2">
        <v>4.5</v>
      </c>
    </row>
    <row r="2675" spans="1:2" x14ac:dyDescent="0.2">
      <c r="A2675" s="12">
        <v>38194</v>
      </c>
      <c r="B2675" s="2">
        <v>4.43</v>
      </c>
    </row>
    <row r="2676" spans="1:2" x14ac:dyDescent="0.2">
      <c r="A2676" s="12">
        <v>38195</v>
      </c>
      <c r="B2676" s="2">
        <v>4.5</v>
      </c>
    </row>
    <row r="2677" spans="1:2" x14ac:dyDescent="0.2">
      <c r="A2677" s="12">
        <v>38196</v>
      </c>
      <c r="B2677" s="2">
        <v>4.6100000000000003</v>
      </c>
    </row>
    <row r="2678" spans="1:2" x14ac:dyDescent="0.2">
      <c r="A2678" s="12">
        <v>38197</v>
      </c>
      <c r="B2678" s="2">
        <v>4.67</v>
      </c>
    </row>
    <row r="2679" spans="1:2" x14ac:dyDescent="0.2">
      <c r="A2679" s="12">
        <v>38198</v>
      </c>
      <c r="B2679" s="2">
        <v>4.5999999999999996</v>
      </c>
    </row>
    <row r="2680" spans="1:2" x14ac:dyDescent="0.2">
      <c r="A2680" s="12">
        <v>38201</v>
      </c>
      <c r="B2680" s="2">
        <v>4.6399999999999997</v>
      </c>
    </row>
    <row r="2681" spans="1:2" x14ac:dyDescent="0.2">
      <c r="A2681" s="12">
        <v>38202</v>
      </c>
      <c r="B2681" s="2">
        <v>4.6100000000000003</v>
      </c>
    </row>
    <row r="2682" spans="1:2" x14ac:dyDescent="0.2">
      <c r="A2682" s="12">
        <v>38203</v>
      </c>
      <c r="B2682" s="2">
        <v>4.7</v>
      </c>
    </row>
    <row r="2683" spans="1:2" x14ac:dyDescent="0.2">
      <c r="A2683" s="12">
        <v>38204</v>
      </c>
      <c r="B2683" s="2">
        <v>4.8099999999999996</v>
      </c>
    </row>
    <row r="2684" spans="1:2" x14ac:dyDescent="0.2">
      <c r="A2684" s="12">
        <v>38205</v>
      </c>
      <c r="B2684" s="2">
        <v>5</v>
      </c>
    </row>
    <row r="2685" spans="1:2" x14ac:dyDescent="0.2">
      <c r="A2685" s="12">
        <v>38208</v>
      </c>
      <c r="B2685" s="2">
        <v>5.04</v>
      </c>
    </row>
    <row r="2686" spans="1:2" x14ac:dyDescent="0.2">
      <c r="A2686" s="12">
        <v>38209</v>
      </c>
      <c r="B2686" s="2">
        <v>5.16</v>
      </c>
    </row>
    <row r="2687" spans="1:2" x14ac:dyDescent="0.2">
      <c r="A2687" s="12">
        <v>38210</v>
      </c>
      <c r="B2687" s="2">
        <v>5.12</v>
      </c>
    </row>
    <row r="2688" spans="1:2" x14ac:dyDescent="0.2">
      <c r="A2688" s="12">
        <v>38211</v>
      </c>
      <c r="B2688" s="2">
        <v>5.15</v>
      </c>
    </row>
    <row r="2689" spans="1:2" x14ac:dyDescent="0.2">
      <c r="A2689" s="12">
        <v>38212</v>
      </c>
      <c r="B2689" s="2">
        <v>5.13</v>
      </c>
    </row>
    <row r="2690" spans="1:2" x14ac:dyDescent="0.2">
      <c r="A2690" s="12">
        <v>38215</v>
      </c>
      <c r="B2690" s="2">
        <v>5.2</v>
      </c>
    </row>
    <row r="2691" spans="1:2" x14ac:dyDescent="0.2">
      <c r="A2691" s="12">
        <v>38216</v>
      </c>
      <c r="B2691" s="2">
        <v>5.24</v>
      </c>
    </row>
    <row r="2692" spans="1:2" x14ac:dyDescent="0.2">
      <c r="A2692" s="12">
        <v>38217</v>
      </c>
      <c r="B2692" s="2">
        <v>5.13</v>
      </c>
    </row>
    <row r="2693" spans="1:2" x14ac:dyDescent="0.2">
      <c r="A2693" s="12">
        <v>38218</v>
      </c>
      <c r="B2693" s="2">
        <v>5.04</v>
      </c>
    </row>
    <row r="2694" spans="1:2" x14ac:dyDescent="0.2">
      <c r="A2694" s="12">
        <v>38219</v>
      </c>
      <c r="B2694" s="2">
        <v>5.05</v>
      </c>
    </row>
    <row r="2695" spans="1:2" x14ac:dyDescent="0.2">
      <c r="A2695" s="12">
        <v>38222</v>
      </c>
      <c r="B2695" s="2">
        <v>5.09</v>
      </c>
    </row>
    <row r="2696" spans="1:2" x14ac:dyDescent="0.2">
      <c r="A2696" s="12">
        <v>38223</v>
      </c>
      <c r="B2696" s="2">
        <v>5.16</v>
      </c>
    </row>
    <row r="2697" spans="1:2" x14ac:dyDescent="0.2">
      <c r="A2697" s="12">
        <v>38224</v>
      </c>
      <c r="B2697" s="2">
        <v>5.22</v>
      </c>
    </row>
    <row r="2698" spans="1:2" x14ac:dyDescent="0.2">
      <c r="A2698" s="12">
        <v>38225</v>
      </c>
      <c r="B2698" s="2">
        <v>5.2</v>
      </c>
    </row>
    <row r="2699" spans="1:2" x14ac:dyDescent="0.2">
      <c r="A2699" s="12">
        <v>38226</v>
      </c>
      <c r="B2699" s="2">
        <v>5.2</v>
      </c>
    </row>
    <row r="2700" spans="1:2" x14ac:dyDescent="0.2">
      <c r="A2700" s="12">
        <v>38230</v>
      </c>
      <c r="B2700" s="2">
        <v>5.14</v>
      </c>
    </row>
    <row r="2701" spans="1:2" x14ac:dyDescent="0.2">
      <c r="A2701" s="12">
        <v>38231</v>
      </c>
      <c r="B2701" s="2">
        <v>5.21</v>
      </c>
    </row>
    <row r="2702" spans="1:2" x14ac:dyDescent="0.2">
      <c r="A2702" s="12">
        <v>38232</v>
      </c>
      <c r="B2702" s="2">
        <v>5.21</v>
      </c>
    </row>
    <row r="2703" spans="1:2" x14ac:dyDescent="0.2">
      <c r="A2703" s="12">
        <v>38233</v>
      </c>
      <c r="B2703" s="2">
        <v>5.29</v>
      </c>
    </row>
    <row r="2704" spans="1:2" x14ac:dyDescent="0.2">
      <c r="A2704" s="12">
        <v>38236</v>
      </c>
      <c r="B2704" s="2">
        <v>5.33</v>
      </c>
    </row>
    <row r="2705" spans="1:2" x14ac:dyDescent="0.2">
      <c r="A2705" s="12">
        <v>38237</v>
      </c>
      <c r="B2705" s="2">
        <v>5.29</v>
      </c>
    </row>
    <row r="2706" spans="1:2" x14ac:dyDescent="0.2">
      <c r="A2706" s="12">
        <v>38238</v>
      </c>
      <c r="B2706" s="2">
        <v>5.28</v>
      </c>
    </row>
    <row r="2707" spans="1:2" x14ac:dyDescent="0.2">
      <c r="A2707" s="12">
        <v>38239</v>
      </c>
      <c r="B2707" s="2">
        <v>5.28</v>
      </c>
    </row>
    <row r="2708" spans="1:2" x14ac:dyDescent="0.2">
      <c r="A2708" s="12">
        <v>38240</v>
      </c>
      <c r="B2708" s="2">
        <v>5.34</v>
      </c>
    </row>
    <row r="2709" spans="1:2" x14ac:dyDescent="0.2">
      <c r="A2709" s="12">
        <v>38243</v>
      </c>
      <c r="B2709" s="2">
        <v>5.36</v>
      </c>
    </row>
    <row r="2710" spans="1:2" x14ac:dyDescent="0.2">
      <c r="A2710" s="12">
        <v>38244</v>
      </c>
      <c r="B2710" s="2">
        <v>5.34</v>
      </c>
    </row>
    <row r="2711" spans="1:2" x14ac:dyDescent="0.2">
      <c r="A2711" s="12">
        <v>38245</v>
      </c>
      <c r="B2711" s="2">
        <v>5.33</v>
      </c>
    </row>
    <row r="2712" spans="1:2" x14ac:dyDescent="0.2">
      <c r="A2712" s="12">
        <v>38246</v>
      </c>
      <c r="B2712" s="2">
        <v>5.36</v>
      </c>
    </row>
    <row r="2713" spans="1:2" x14ac:dyDescent="0.2">
      <c r="A2713" s="12">
        <v>38247</v>
      </c>
      <c r="B2713" s="2">
        <v>5.34</v>
      </c>
    </row>
    <row r="2714" spans="1:2" x14ac:dyDescent="0.2">
      <c r="A2714" s="12">
        <v>38250</v>
      </c>
      <c r="B2714" s="2">
        <v>5.31</v>
      </c>
    </row>
    <row r="2715" spans="1:2" x14ac:dyDescent="0.2">
      <c r="A2715" s="12">
        <v>38251</v>
      </c>
      <c r="B2715" s="2">
        <v>5.42</v>
      </c>
    </row>
    <row r="2716" spans="1:2" x14ac:dyDescent="0.2">
      <c r="A2716" s="12">
        <v>38252</v>
      </c>
      <c r="B2716" s="2">
        <v>5.45</v>
      </c>
    </row>
    <row r="2717" spans="1:2" x14ac:dyDescent="0.2">
      <c r="A2717" s="12">
        <v>38253</v>
      </c>
      <c r="B2717" s="2">
        <v>5.2</v>
      </c>
    </row>
    <row r="2718" spans="1:2" x14ac:dyDescent="0.2">
      <c r="A2718" s="12">
        <v>38254</v>
      </c>
      <c r="B2718" s="2">
        <v>5.4</v>
      </c>
    </row>
    <row r="2719" spans="1:2" x14ac:dyDescent="0.2">
      <c r="A2719" s="12">
        <v>38257</v>
      </c>
      <c r="B2719" s="2">
        <v>5.33</v>
      </c>
    </row>
    <row r="2720" spans="1:2" x14ac:dyDescent="0.2">
      <c r="A2720" s="12">
        <v>38258</v>
      </c>
      <c r="B2720" s="2">
        <v>5.29</v>
      </c>
    </row>
    <row r="2721" spans="1:2" x14ac:dyDescent="0.2">
      <c r="A2721" s="12">
        <v>38259</v>
      </c>
      <c r="B2721" s="2">
        <v>5.4</v>
      </c>
    </row>
    <row r="2722" spans="1:2" x14ac:dyDescent="0.2">
      <c r="A2722" s="12">
        <v>38260</v>
      </c>
      <c r="B2722" s="2">
        <v>5.3</v>
      </c>
    </row>
    <row r="2723" spans="1:2" x14ac:dyDescent="0.2">
      <c r="A2723" s="12">
        <v>38261</v>
      </c>
      <c r="B2723" s="2">
        <v>5.44</v>
      </c>
    </row>
    <row r="2724" spans="1:2" x14ac:dyDescent="0.2">
      <c r="A2724" s="12">
        <v>38264</v>
      </c>
      <c r="B2724" s="2">
        <v>5.56</v>
      </c>
    </row>
    <row r="2725" spans="1:2" x14ac:dyDescent="0.2">
      <c r="A2725" s="12">
        <v>38265</v>
      </c>
      <c r="B2725" s="2">
        <v>5.63</v>
      </c>
    </row>
    <row r="2726" spans="1:2" x14ac:dyDescent="0.2">
      <c r="A2726" s="12">
        <v>38266</v>
      </c>
      <c r="B2726" s="2">
        <v>5.61</v>
      </c>
    </row>
    <row r="2727" spans="1:2" x14ac:dyDescent="0.2">
      <c r="A2727" s="12">
        <v>38267</v>
      </c>
      <c r="B2727" s="2">
        <v>5.63</v>
      </c>
    </row>
    <row r="2728" spans="1:2" x14ac:dyDescent="0.2">
      <c r="A2728" s="12">
        <v>38268</v>
      </c>
      <c r="B2728" s="2">
        <v>5.7</v>
      </c>
    </row>
    <row r="2729" spans="1:2" x14ac:dyDescent="0.2">
      <c r="A2729" s="12">
        <v>38271</v>
      </c>
      <c r="B2729" s="2">
        <v>5.72</v>
      </c>
    </row>
    <row r="2730" spans="1:2" x14ac:dyDescent="0.2">
      <c r="A2730" s="12">
        <v>38272</v>
      </c>
      <c r="B2730" s="2">
        <v>5.58</v>
      </c>
    </row>
    <row r="2731" spans="1:2" x14ac:dyDescent="0.2">
      <c r="A2731" s="12">
        <v>38273</v>
      </c>
      <c r="B2731" s="2">
        <v>5.59</v>
      </c>
    </row>
    <row r="2732" spans="1:2" x14ac:dyDescent="0.2">
      <c r="A2732" s="12">
        <v>38274</v>
      </c>
      <c r="B2732" s="2">
        <v>5.57</v>
      </c>
    </row>
    <row r="2733" spans="1:2" x14ac:dyDescent="0.2">
      <c r="A2733" s="12">
        <v>38275</v>
      </c>
      <c r="B2733" s="2">
        <v>5.52</v>
      </c>
    </row>
    <row r="2734" spans="1:2" x14ac:dyDescent="0.2">
      <c r="A2734" s="12">
        <v>38278</v>
      </c>
      <c r="B2734" s="2">
        <v>5.5</v>
      </c>
    </row>
    <row r="2735" spans="1:2" x14ac:dyDescent="0.2">
      <c r="A2735" s="12">
        <v>38279</v>
      </c>
      <c r="B2735" s="2">
        <v>5.55</v>
      </c>
    </row>
    <row r="2736" spans="1:2" x14ac:dyDescent="0.2">
      <c r="A2736" s="12">
        <v>38280</v>
      </c>
      <c r="B2736" s="2">
        <v>5.49</v>
      </c>
    </row>
    <row r="2737" spans="1:2" x14ac:dyDescent="0.2">
      <c r="A2737" s="12">
        <v>38281</v>
      </c>
      <c r="B2737" s="2">
        <v>5.44</v>
      </c>
    </row>
    <row r="2738" spans="1:2" x14ac:dyDescent="0.2">
      <c r="A2738" s="12">
        <v>38282</v>
      </c>
      <c r="B2738" s="2">
        <v>5.42</v>
      </c>
    </row>
    <row r="2739" spans="1:2" x14ac:dyDescent="0.2">
      <c r="A2739" s="12">
        <v>38285</v>
      </c>
      <c r="B2739" s="2">
        <v>5.33</v>
      </c>
    </row>
    <row r="2740" spans="1:2" x14ac:dyDescent="0.2">
      <c r="A2740" s="12">
        <v>38286</v>
      </c>
      <c r="B2740" s="2">
        <v>5.41</v>
      </c>
    </row>
    <row r="2741" spans="1:2" x14ac:dyDescent="0.2">
      <c r="A2741" s="12">
        <v>38287</v>
      </c>
      <c r="B2741" s="2">
        <v>5.41</v>
      </c>
    </row>
    <row r="2742" spans="1:2" x14ac:dyDescent="0.2">
      <c r="A2742" s="12">
        <v>38288</v>
      </c>
      <c r="B2742" s="2">
        <v>5.42</v>
      </c>
    </row>
    <row r="2743" spans="1:2" x14ac:dyDescent="0.2">
      <c r="A2743" s="12">
        <v>38289</v>
      </c>
      <c r="B2743" s="2">
        <v>5.32</v>
      </c>
    </row>
    <row r="2744" spans="1:2" x14ac:dyDescent="0.2">
      <c r="A2744" s="12">
        <v>38292</v>
      </c>
      <c r="B2744" s="2">
        <v>5.42</v>
      </c>
    </row>
    <row r="2745" spans="1:2" x14ac:dyDescent="0.2">
      <c r="A2745" s="12">
        <v>38293</v>
      </c>
      <c r="B2745" s="2">
        <v>5.54</v>
      </c>
    </row>
    <row r="2746" spans="1:2" x14ac:dyDescent="0.2">
      <c r="A2746" s="12">
        <v>38294</v>
      </c>
      <c r="B2746" s="2">
        <v>5.56</v>
      </c>
    </row>
    <row r="2747" spans="1:2" x14ac:dyDescent="0.2">
      <c r="A2747" s="12">
        <v>38295</v>
      </c>
      <c r="B2747" s="2">
        <v>5.57</v>
      </c>
    </row>
    <row r="2748" spans="1:2" x14ac:dyDescent="0.2">
      <c r="A2748" s="12">
        <v>38296</v>
      </c>
      <c r="B2748" s="2">
        <v>5.61</v>
      </c>
    </row>
    <row r="2749" spans="1:2" x14ac:dyDescent="0.2">
      <c r="A2749" s="12">
        <v>38299</v>
      </c>
      <c r="B2749" s="2">
        <v>5.61</v>
      </c>
    </row>
    <row r="2750" spans="1:2" x14ac:dyDescent="0.2">
      <c r="A2750" s="12">
        <v>38300</v>
      </c>
      <c r="B2750" s="2">
        <v>5.57</v>
      </c>
    </row>
    <row r="2751" spans="1:2" x14ac:dyDescent="0.2">
      <c r="A2751" s="12">
        <v>38301</v>
      </c>
      <c r="B2751" s="2">
        <v>5.64</v>
      </c>
    </row>
    <row r="2752" spans="1:2" x14ac:dyDescent="0.2">
      <c r="A2752" s="12">
        <v>38302</v>
      </c>
      <c r="B2752" s="2">
        <v>5.69</v>
      </c>
    </row>
    <row r="2753" spans="1:2" x14ac:dyDescent="0.2">
      <c r="A2753" s="12">
        <v>38303</v>
      </c>
      <c r="B2753" s="2">
        <v>5.66</v>
      </c>
    </row>
    <row r="2754" spans="1:2" x14ac:dyDescent="0.2">
      <c r="A2754" s="12">
        <v>38306</v>
      </c>
      <c r="B2754" s="2">
        <v>5.72</v>
      </c>
    </row>
    <row r="2755" spans="1:2" x14ac:dyDescent="0.2">
      <c r="A2755" s="12">
        <v>38307</v>
      </c>
      <c r="B2755" s="2">
        <v>5.7</v>
      </c>
    </row>
    <row r="2756" spans="1:2" x14ac:dyDescent="0.2">
      <c r="A2756" s="12">
        <v>38308</v>
      </c>
      <c r="B2756" s="2">
        <v>5.76</v>
      </c>
    </row>
    <row r="2757" spans="1:2" x14ac:dyDescent="0.2">
      <c r="A2757" s="12">
        <v>38309</v>
      </c>
      <c r="B2757" s="2">
        <v>5.75</v>
      </c>
    </row>
    <row r="2758" spans="1:2" x14ac:dyDescent="0.2">
      <c r="A2758" s="12">
        <v>38310</v>
      </c>
      <c r="B2758" s="2">
        <v>5.67</v>
      </c>
    </row>
    <row r="2759" spans="1:2" x14ac:dyDescent="0.2">
      <c r="A2759" s="12">
        <v>38313</v>
      </c>
      <c r="B2759" s="2">
        <v>5.62</v>
      </c>
    </row>
    <row r="2760" spans="1:2" x14ac:dyDescent="0.2">
      <c r="A2760" s="12">
        <v>38314</v>
      </c>
      <c r="B2760" s="2">
        <v>5.64</v>
      </c>
    </row>
    <row r="2761" spans="1:2" x14ac:dyDescent="0.2">
      <c r="A2761" s="12">
        <v>38315</v>
      </c>
      <c r="B2761" s="2">
        <v>5.61</v>
      </c>
    </row>
    <row r="2762" spans="1:2" x14ac:dyDescent="0.2">
      <c r="A2762" s="12">
        <v>38316</v>
      </c>
      <c r="B2762" s="2">
        <v>5.45</v>
      </c>
    </row>
    <row r="2763" spans="1:2" x14ac:dyDescent="0.2">
      <c r="A2763" s="12">
        <v>38317</v>
      </c>
      <c r="B2763" s="2">
        <v>5.43</v>
      </c>
    </row>
    <row r="2764" spans="1:2" x14ac:dyDescent="0.2">
      <c r="A2764" s="12">
        <v>38320</v>
      </c>
      <c r="B2764" s="2">
        <v>5.43</v>
      </c>
    </row>
    <row r="2765" spans="1:2" x14ac:dyDescent="0.2">
      <c r="A2765" s="12">
        <v>38321</v>
      </c>
      <c r="B2765" s="2">
        <v>5.4</v>
      </c>
    </row>
    <row r="2766" spans="1:2" x14ac:dyDescent="0.2">
      <c r="A2766" s="12">
        <v>38322</v>
      </c>
      <c r="B2766" s="2">
        <v>5.51</v>
      </c>
    </row>
    <row r="2767" spans="1:2" x14ac:dyDescent="0.2">
      <c r="A2767" s="12">
        <v>38323</v>
      </c>
      <c r="B2767" s="2">
        <v>5.53</v>
      </c>
    </row>
    <row r="2768" spans="1:2" x14ac:dyDescent="0.2">
      <c r="A2768" s="12">
        <v>38324</v>
      </c>
      <c r="B2768" s="2">
        <v>5.55</v>
      </c>
    </row>
    <row r="2769" spans="1:2" x14ac:dyDescent="0.2">
      <c r="A2769" s="12">
        <v>38327</v>
      </c>
      <c r="B2769" s="2">
        <v>5.51</v>
      </c>
    </row>
    <row r="2770" spans="1:2" x14ac:dyDescent="0.2">
      <c r="A2770" s="12">
        <v>38328</v>
      </c>
      <c r="B2770" s="2">
        <v>5.45</v>
      </c>
    </row>
    <row r="2771" spans="1:2" x14ac:dyDescent="0.2">
      <c r="A2771" s="12">
        <v>38329</v>
      </c>
      <c r="B2771" s="2">
        <v>5.5</v>
      </c>
    </row>
    <row r="2772" spans="1:2" x14ac:dyDescent="0.2">
      <c r="A2772" s="12">
        <v>38330</v>
      </c>
      <c r="B2772" s="2">
        <v>5.48</v>
      </c>
    </row>
    <row r="2773" spans="1:2" x14ac:dyDescent="0.2">
      <c r="A2773" s="12">
        <v>38331</v>
      </c>
      <c r="B2773" s="2">
        <v>5.55</v>
      </c>
    </row>
    <row r="2774" spans="1:2" x14ac:dyDescent="0.2">
      <c r="A2774" s="12">
        <v>38334</v>
      </c>
      <c r="B2774" s="2">
        <v>5.64</v>
      </c>
    </row>
    <row r="2775" spans="1:2" x14ac:dyDescent="0.2">
      <c r="A2775" s="12">
        <v>38335</v>
      </c>
      <c r="B2775" s="2">
        <v>5.62</v>
      </c>
    </row>
    <row r="2776" spans="1:2" x14ac:dyDescent="0.2">
      <c r="A2776" s="12">
        <v>38336</v>
      </c>
      <c r="B2776" s="2">
        <v>5.71</v>
      </c>
    </row>
    <row r="2777" spans="1:2" x14ac:dyDescent="0.2">
      <c r="A2777" s="12">
        <v>38337</v>
      </c>
      <c r="B2777" s="2">
        <v>5.77</v>
      </c>
    </row>
    <row r="2778" spans="1:2" x14ac:dyDescent="0.2">
      <c r="A2778" s="12">
        <v>38338</v>
      </c>
      <c r="B2778" s="2">
        <v>5.69</v>
      </c>
    </row>
    <row r="2779" spans="1:2" x14ac:dyDescent="0.2">
      <c r="A2779" s="12">
        <v>38341</v>
      </c>
      <c r="B2779" s="2">
        <v>5.72</v>
      </c>
    </row>
    <row r="2780" spans="1:2" x14ac:dyDescent="0.2">
      <c r="A2780" s="12">
        <v>38342</v>
      </c>
      <c r="B2780" s="2">
        <v>5.68</v>
      </c>
    </row>
    <row r="2781" spans="1:2" x14ac:dyDescent="0.2">
      <c r="A2781" s="12">
        <v>38343</v>
      </c>
      <c r="B2781" s="2">
        <v>5.77</v>
      </c>
    </row>
    <row r="2782" spans="1:2" x14ac:dyDescent="0.2">
      <c r="A2782" s="12">
        <v>38344</v>
      </c>
      <c r="B2782" s="2">
        <v>5.82</v>
      </c>
    </row>
    <row r="2783" spans="1:2" x14ac:dyDescent="0.2">
      <c r="A2783" s="12">
        <v>38345</v>
      </c>
      <c r="B2783" s="2">
        <v>5.83</v>
      </c>
    </row>
    <row r="2784" spans="1:2" x14ac:dyDescent="0.2">
      <c r="A2784" s="12">
        <v>38350</v>
      </c>
      <c r="B2784" s="2">
        <v>5.84</v>
      </c>
    </row>
    <row r="2785" spans="1:2" x14ac:dyDescent="0.2">
      <c r="A2785" s="12">
        <v>38351</v>
      </c>
      <c r="B2785" s="2">
        <v>5.86</v>
      </c>
    </row>
    <row r="2786" spans="1:2" x14ac:dyDescent="0.2">
      <c r="A2786" s="12">
        <v>38352</v>
      </c>
      <c r="B2786" s="2">
        <v>5.86</v>
      </c>
    </row>
    <row r="2787" spans="1:2" x14ac:dyDescent="0.2">
      <c r="A2787" s="12">
        <v>38356</v>
      </c>
      <c r="B2787" s="2">
        <v>5.93</v>
      </c>
    </row>
    <row r="2788" spans="1:2" x14ac:dyDescent="0.2">
      <c r="A2788" s="12">
        <v>38357</v>
      </c>
      <c r="B2788" s="2">
        <v>5.9</v>
      </c>
    </row>
    <row r="2789" spans="1:2" x14ac:dyDescent="0.2">
      <c r="A2789" s="12">
        <v>38358</v>
      </c>
      <c r="B2789" s="2">
        <v>5.88</v>
      </c>
    </row>
    <row r="2790" spans="1:2" x14ac:dyDescent="0.2">
      <c r="A2790" s="12">
        <v>38359</v>
      </c>
      <c r="B2790" s="2">
        <v>5.97</v>
      </c>
    </row>
    <row r="2791" spans="1:2" x14ac:dyDescent="0.2">
      <c r="A2791" s="12">
        <v>38362</v>
      </c>
      <c r="B2791" s="2">
        <v>6.04</v>
      </c>
    </row>
    <row r="2792" spans="1:2" x14ac:dyDescent="0.2">
      <c r="A2792" s="12">
        <v>38363</v>
      </c>
      <c r="B2792" s="2">
        <v>5.95</v>
      </c>
    </row>
    <row r="2793" spans="1:2" x14ac:dyDescent="0.2">
      <c r="A2793" s="12">
        <v>38364</v>
      </c>
      <c r="B2793" s="2">
        <v>5.91</v>
      </c>
    </row>
    <row r="2794" spans="1:2" x14ac:dyDescent="0.2">
      <c r="A2794" s="12">
        <v>38365</v>
      </c>
      <c r="B2794" s="2">
        <v>5.9</v>
      </c>
    </row>
    <row r="2795" spans="1:2" x14ac:dyDescent="0.2">
      <c r="A2795" s="12">
        <v>38366</v>
      </c>
      <c r="B2795" s="2">
        <v>5.95</v>
      </c>
    </row>
    <row r="2796" spans="1:2" x14ac:dyDescent="0.2">
      <c r="A2796" s="12">
        <v>38369</v>
      </c>
      <c r="B2796" s="2">
        <v>5.92</v>
      </c>
    </row>
    <row r="2797" spans="1:2" x14ac:dyDescent="0.2">
      <c r="A2797" s="12">
        <v>38370</v>
      </c>
      <c r="B2797" s="2">
        <v>5.88</v>
      </c>
    </row>
    <row r="2798" spans="1:2" x14ac:dyDescent="0.2">
      <c r="A2798" s="12">
        <v>38371</v>
      </c>
      <c r="B2798" s="2">
        <v>5.89</v>
      </c>
    </row>
    <row r="2799" spans="1:2" x14ac:dyDescent="0.2">
      <c r="A2799" s="12">
        <v>38372</v>
      </c>
      <c r="B2799" s="2">
        <v>5.87</v>
      </c>
    </row>
    <row r="2800" spans="1:2" x14ac:dyDescent="0.2">
      <c r="A2800" s="12">
        <v>38373</v>
      </c>
      <c r="B2800" s="2">
        <v>5.85</v>
      </c>
    </row>
    <row r="2801" spans="1:2" x14ac:dyDescent="0.2">
      <c r="A2801" s="12">
        <v>38376</v>
      </c>
      <c r="B2801" s="2">
        <v>5.79</v>
      </c>
    </row>
    <row r="2802" spans="1:2" x14ac:dyDescent="0.2">
      <c r="A2802" s="12">
        <v>38377</v>
      </c>
      <c r="B2802" s="2">
        <v>5.84</v>
      </c>
    </row>
    <row r="2803" spans="1:2" x14ac:dyDescent="0.2">
      <c r="A2803" s="12">
        <v>38378</v>
      </c>
      <c r="B2803" s="2">
        <v>5.74</v>
      </c>
    </row>
    <row r="2804" spans="1:2" x14ac:dyDescent="0.2">
      <c r="A2804" s="12">
        <v>38379</v>
      </c>
      <c r="B2804" s="2">
        <v>5.79</v>
      </c>
    </row>
    <row r="2805" spans="1:2" x14ac:dyDescent="0.2">
      <c r="A2805" s="12">
        <v>38380</v>
      </c>
      <c r="B2805" s="2">
        <v>5.74</v>
      </c>
    </row>
    <row r="2806" spans="1:2" x14ac:dyDescent="0.2">
      <c r="A2806" s="12">
        <v>38383</v>
      </c>
      <c r="B2806" s="2">
        <v>5.82</v>
      </c>
    </row>
    <row r="2807" spans="1:2" x14ac:dyDescent="0.2">
      <c r="A2807" s="12">
        <v>38384</v>
      </c>
      <c r="B2807" s="2">
        <v>5.97</v>
      </c>
    </row>
    <row r="2808" spans="1:2" x14ac:dyDescent="0.2">
      <c r="A2808" s="12">
        <v>38385</v>
      </c>
      <c r="B2808" s="2">
        <v>5.94</v>
      </c>
    </row>
    <row r="2809" spans="1:2" x14ac:dyDescent="0.2">
      <c r="A2809" s="12">
        <v>38386</v>
      </c>
      <c r="B2809" s="2">
        <v>5.96</v>
      </c>
    </row>
    <row r="2810" spans="1:2" x14ac:dyDescent="0.2">
      <c r="A2810" s="12">
        <v>38387</v>
      </c>
      <c r="B2810" s="2">
        <v>5.97</v>
      </c>
    </row>
    <row r="2811" spans="1:2" x14ac:dyDescent="0.2">
      <c r="A2811" s="12">
        <v>38390</v>
      </c>
      <c r="B2811" s="2">
        <v>5.93</v>
      </c>
    </row>
    <row r="2812" spans="1:2" x14ac:dyDescent="0.2">
      <c r="A2812" s="12">
        <v>38391</v>
      </c>
      <c r="B2812" s="2">
        <v>5.97</v>
      </c>
    </row>
    <row r="2813" spans="1:2" x14ac:dyDescent="0.2">
      <c r="A2813" s="12">
        <v>38392</v>
      </c>
      <c r="B2813" s="2">
        <v>5.94</v>
      </c>
    </row>
    <row r="2814" spans="1:2" x14ac:dyDescent="0.2">
      <c r="A2814" s="12">
        <v>38393</v>
      </c>
      <c r="B2814" s="2">
        <v>5.93</v>
      </c>
    </row>
    <row r="2815" spans="1:2" x14ac:dyDescent="0.2">
      <c r="A2815" s="12">
        <v>38394</v>
      </c>
      <c r="B2815" s="2">
        <v>6.07</v>
      </c>
    </row>
    <row r="2816" spans="1:2" x14ac:dyDescent="0.2">
      <c r="A2816" s="12">
        <v>38397</v>
      </c>
      <c r="B2816" s="2">
        <v>6.06</v>
      </c>
    </row>
    <row r="2817" spans="1:2" x14ac:dyDescent="0.2">
      <c r="A2817" s="12">
        <v>38398</v>
      </c>
      <c r="B2817" s="2">
        <v>6.12</v>
      </c>
    </row>
    <row r="2818" spans="1:2" x14ac:dyDescent="0.2">
      <c r="A2818" s="12">
        <v>38399</v>
      </c>
      <c r="B2818" s="2">
        <v>6.07</v>
      </c>
    </row>
    <row r="2819" spans="1:2" x14ac:dyDescent="0.2">
      <c r="A2819" s="12">
        <v>38400</v>
      </c>
      <c r="B2819" s="2">
        <v>6.09</v>
      </c>
    </row>
    <row r="2820" spans="1:2" x14ac:dyDescent="0.2">
      <c r="A2820" s="12">
        <v>38401</v>
      </c>
      <c r="B2820" s="2">
        <v>6.14</v>
      </c>
    </row>
    <row r="2821" spans="1:2" x14ac:dyDescent="0.2">
      <c r="A2821" s="12">
        <v>38404</v>
      </c>
      <c r="B2821" s="2">
        <v>6.13</v>
      </c>
    </row>
    <row r="2822" spans="1:2" x14ac:dyDescent="0.2">
      <c r="A2822" s="12">
        <v>38405</v>
      </c>
      <c r="B2822" s="2">
        <v>6.05</v>
      </c>
    </row>
    <row r="2823" spans="1:2" x14ac:dyDescent="0.2">
      <c r="A2823" s="12">
        <v>38406</v>
      </c>
      <c r="B2823" s="2">
        <v>5.83</v>
      </c>
    </row>
    <row r="2824" spans="1:2" x14ac:dyDescent="0.2">
      <c r="A2824" s="12">
        <v>38407</v>
      </c>
      <c r="B2824" s="2">
        <v>5.73</v>
      </c>
    </row>
    <row r="2825" spans="1:2" x14ac:dyDescent="0.2">
      <c r="A2825" s="12">
        <v>38408</v>
      </c>
      <c r="B2825" s="2">
        <v>5.69</v>
      </c>
    </row>
    <row r="2826" spans="1:2" x14ac:dyDescent="0.2">
      <c r="A2826" s="12">
        <v>38411</v>
      </c>
      <c r="B2826" s="2">
        <v>5.65</v>
      </c>
    </row>
    <row r="2827" spans="1:2" x14ac:dyDescent="0.2">
      <c r="A2827" s="12">
        <v>38412</v>
      </c>
      <c r="B2827" s="2">
        <v>5.75</v>
      </c>
    </row>
    <row r="2828" spans="1:2" x14ac:dyDescent="0.2">
      <c r="A2828" s="12">
        <v>38413</v>
      </c>
      <c r="B2828" s="2">
        <v>5.66</v>
      </c>
    </row>
    <row r="2829" spans="1:2" x14ac:dyDescent="0.2">
      <c r="A2829" s="12">
        <v>38414</v>
      </c>
      <c r="B2829" s="2">
        <v>5.66</v>
      </c>
    </row>
    <row r="2830" spans="1:2" x14ac:dyDescent="0.2">
      <c r="A2830" s="12">
        <v>38415</v>
      </c>
      <c r="B2830" s="2">
        <v>5.75</v>
      </c>
    </row>
    <row r="2831" spans="1:2" x14ac:dyDescent="0.2">
      <c r="A2831" s="12">
        <v>38418</v>
      </c>
      <c r="B2831" s="2">
        <v>5.67</v>
      </c>
    </row>
    <row r="2832" spans="1:2" x14ac:dyDescent="0.2">
      <c r="A2832" s="12">
        <v>38419</v>
      </c>
      <c r="B2832" s="2">
        <v>5.61</v>
      </c>
    </row>
    <row r="2833" spans="1:2" x14ac:dyDescent="0.2">
      <c r="A2833" s="12">
        <v>38420</v>
      </c>
      <c r="B2833" s="2">
        <v>5.67</v>
      </c>
    </row>
    <row r="2834" spans="1:2" x14ac:dyDescent="0.2">
      <c r="A2834" s="12">
        <v>38421</v>
      </c>
      <c r="B2834" s="2">
        <v>5.63</v>
      </c>
    </row>
    <row r="2835" spans="1:2" x14ac:dyDescent="0.2">
      <c r="A2835" s="12">
        <v>38422</v>
      </c>
      <c r="B2835" s="2">
        <v>5.7</v>
      </c>
    </row>
    <row r="2836" spans="1:2" x14ac:dyDescent="0.2">
      <c r="A2836" s="12">
        <v>38425</v>
      </c>
      <c r="B2836" s="2">
        <v>5.66</v>
      </c>
    </row>
    <row r="2837" spans="1:2" x14ac:dyDescent="0.2">
      <c r="A2837" s="12">
        <v>38426</v>
      </c>
      <c r="B2837" s="2">
        <v>5.73</v>
      </c>
    </row>
    <row r="2838" spans="1:2" x14ac:dyDescent="0.2">
      <c r="A2838" s="12">
        <v>38427</v>
      </c>
      <c r="B2838" s="2">
        <v>5.61</v>
      </c>
    </row>
    <row r="2839" spans="1:2" x14ac:dyDescent="0.2">
      <c r="A2839" s="12">
        <v>38428</v>
      </c>
      <c r="B2839" s="2">
        <v>5.51</v>
      </c>
    </row>
    <row r="2840" spans="1:2" x14ac:dyDescent="0.2">
      <c r="A2840" s="12">
        <v>38429</v>
      </c>
      <c r="B2840" s="2">
        <v>5.45</v>
      </c>
    </row>
    <row r="2841" spans="1:2" x14ac:dyDescent="0.2">
      <c r="A2841" s="12">
        <v>38432</v>
      </c>
      <c r="B2841" s="2">
        <v>5.46</v>
      </c>
    </row>
    <row r="2842" spans="1:2" x14ac:dyDescent="0.2">
      <c r="A2842" s="12">
        <v>38433</v>
      </c>
      <c r="B2842" s="2">
        <v>5.46</v>
      </c>
    </row>
    <row r="2843" spans="1:2" x14ac:dyDescent="0.2">
      <c r="A2843" s="12">
        <v>38434</v>
      </c>
      <c r="B2843" s="2">
        <v>5.44</v>
      </c>
    </row>
    <row r="2844" spans="1:2" x14ac:dyDescent="0.2">
      <c r="A2844" s="12">
        <v>38435</v>
      </c>
      <c r="B2844" s="2">
        <v>5.51</v>
      </c>
    </row>
    <row r="2845" spans="1:2" x14ac:dyDescent="0.2">
      <c r="A2845" s="12">
        <v>38440</v>
      </c>
      <c r="B2845" s="2">
        <v>5.5</v>
      </c>
    </row>
    <row r="2846" spans="1:2" x14ac:dyDescent="0.2">
      <c r="A2846" s="12">
        <v>38441</v>
      </c>
      <c r="B2846" s="2">
        <v>5.45</v>
      </c>
    </row>
    <row r="2847" spans="1:2" x14ac:dyDescent="0.2">
      <c r="A2847" s="12">
        <v>38442</v>
      </c>
      <c r="B2847" s="2">
        <v>5.41</v>
      </c>
    </row>
    <row r="2848" spans="1:2" x14ac:dyDescent="0.2">
      <c r="A2848" s="12">
        <v>38443</v>
      </c>
      <c r="B2848" s="2">
        <v>5.5</v>
      </c>
    </row>
    <row r="2849" spans="1:2" x14ac:dyDescent="0.2">
      <c r="A2849" s="12">
        <v>38446</v>
      </c>
      <c r="B2849" s="2">
        <v>5.47</v>
      </c>
    </row>
    <row r="2850" spans="1:2" x14ac:dyDescent="0.2">
      <c r="A2850" s="12">
        <v>38447</v>
      </c>
      <c r="B2850" s="2">
        <v>5.48</v>
      </c>
    </row>
    <row r="2851" spans="1:2" x14ac:dyDescent="0.2">
      <c r="A2851" s="12">
        <v>38448</v>
      </c>
      <c r="B2851" s="2">
        <v>5.51</v>
      </c>
    </row>
    <row r="2852" spans="1:2" x14ac:dyDescent="0.2">
      <c r="A2852" s="12">
        <v>38449</v>
      </c>
      <c r="B2852" s="2">
        <v>5.53</v>
      </c>
    </row>
    <row r="2853" spans="1:2" x14ac:dyDescent="0.2">
      <c r="A2853" s="12">
        <v>38450</v>
      </c>
      <c r="B2853" s="2">
        <v>5.54</v>
      </c>
    </row>
    <row r="2854" spans="1:2" x14ac:dyDescent="0.2">
      <c r="A2854" s="12">
        <v>38453</v>
      </c>
      <c r="B2854" s="2">
        <v>5.55</v>
      </c>
    </row>
    <row r="2855" spans="1:2" x14ac:dyDescent="0.2">
      <c r="A2855" s="12">
        <v>38454</v>
      </c>
      <c r="B2855" s="2">
        <v>5.5</v>
      </c>
    </row>
    <row r="2856" spans="1:2" x14ac:dyDescent="0.2">
      <c r="A2856" s="12">
        <v>38455</v>
      </c>
      <c r="B2856" s="2">
        <v>5.64</v>
      </c>
    </row>
    <row r="2857" spans="1:2" x14ac:dyDescent="0.2">
      <c r="A2857" s="12">
        <v>38456</v>
      </c>
      <c r="B2857" s="2">
        <v>5.7</v>
      </c>
    </row>
    <row r="2858" spans="1:2" x14ac:dyDescent="0.2">
      <c r="A2858" s="12">
        <v>38457</v>
      </c>
      <c r="B2858" s="2">
        <v>5.58</v>
      </c>
    </row>
    <row r="2859" spans="1:2" x14ac:dyDescent="0.2">
      <c r="A2859" s="12">
        <v>38460</v>
      </c>
      <c r="B2859" s="2">
        <v>5.49</v>
      </c>
    </row>
    <row r="2860" spans="1:2" x14ac:dyDescent="0.2">
      <c r="A2860" s="12">
        <v>38461</v>
      </c>
      <c r="B2860" s="2">
        <v>5.56</v>
      </c>
    </row>
    <row r="2861" spans="1:2" x14ac:dyDescent="0.2">
      <c r="A2861" s="12">
        <v>38462</v>
      </c>
      <c r="B2861" s="2">
        <v>5.5</v>
      </c>
    </row>
    <row r="2862" spans="1:2" x14ac:dyDescent="0.2">
      <c r="A2862" s="12">
        <v>38463</v>
      </c>
      <c r="B2862" s="2">
        <v>5.53</v>
      </c>
    </row>
    <row r="2863" spans="1:2" x14ac:dyDescent="0.2">
      <c r="A2863" s="12">
        <v>38464</v>
      </c>
      <c r="B2863" s="2">
        <v>5.56</v>
      </c>
    </row>
    <row r="2864" spans="1:2" x14ac:dyDescent="0.2">
      <c r="A2864" s="12">
        <v>38467</v>
      </c>
      <c r="B2864" s="2">
        <v>5.57</v>
      </c>
    </row>
    <row r="2865" spans="1:2" x14ac:dyDescent="0.2">
      <c r="A2865" s="12">
        <v>38468</v>
      </c>
      <c r="B2865" s="2">
        <v>5.5</v>
      </c>
    </row>
    <row r="2866" spans="1:2" x14ac:dyDescent="0.2">
      <c r="A2866" s="12">
        <v>38469</v>
      </c>
      <c r="B2866" s="2">
        <v>5.38</v>
      </c>
    </row>
    <row r="2867" spans="1:2" x14ac:dyDescent="0.2">
      <c r="A2867" s="12">
        <v>38470</v>
      </c>
      <c r="B2867" s="2">
        <v>5.34</v>
      </c>
    </row>
    <row r="2868" spans="1:2" x14ac:dyDescent="0.2">
      <c r="A2868" s="12">
        <v>38471</v>
      </c>
      <c r="B2868" s="2">
        <v>5.37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kama</vt:lpstr>
      <vt:lpstr>IMPORT RAW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J. McGuirk</dc:creator>
  <cp:lastModifiedBy>Perry</cp:lastModifiedBy>
  <cp:lastPrinted>1999-12-13T10:36:26Z</cp:lastPrinted>
  <dcterms:created xsi:type="dcterms:W3CDTF">1999-05-06T14:05:34Z</dcterms:created>
  <dcterms:modified xsi:type="dcterms:W3CDTF">2012-03-24T12:47:19Z</dcterms:modified>
</cp:coreProperties>
</file>