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7380"/>
  </bookViews>
  <sheets>
    <sheet name="CALC" sheetId="1" r:id="rId1"/>
  </sheets>
  <calcPr calcId="14562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E2" i="1"/>
  <c r="G3" i="1" s="1"/>
  <c r="D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G4" i="1" l="1"/>
  <c r="H3" i="1"/>
  <c r="G5" i="1" l="1"/>
  <c r="H4" i="1"/>
  <c r="G6" i="1" l="1"/>
  <c r="H5" i="1"/>
  <c r="H6" i="1" l="1"/>
  <c r="G7" i="1"/>
  <c r="G8" i="1" l="1"/>
  <c r="H7" i="1"/>
  <c r="G9" i="1" l="1"/>
  <c r="H8" i="1"/>
  <c r="H9" i="1" l="1"/>
  <c r="G10" i="1"/>
  <c r="G11" i="1" l="1"/>
  <c r="H10" i="1"/>
  <c r="G12" i="1" l="1"/>
  <c r="H11" i="1"/>
  <c r="H12" i="1" l="1"/>
  <c r="G13" i="1"/>
  <c r="H13" i="1" l="1"/>
  <c r="G14" i="1"/>
  <c r="G15" i="1" l="1"/>
  <c r="H14" i="1"/>
  <c r="G16" i="1" l="1"/>
  <c r="H15" i="1"/>
  <c r="G17" i="1" l="1"/>
  <c r="H16" i="1"/>
  <c r="H17" i="1" l="1"/>
  <c r="G18" i="1"/>
  <c r="H18" i="1" l="1"/>
  <c r="G19" i="1"/>
  <c r="H19" i="1" l="1"/>
  <c r="G20" i="1"/>
  <c r="H20" i="1" l="1"/>
  <c r="G21" i="1"/>
  <c r="H21" i="1" l="1"/>
  <c r="G22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H28" i="1" l="1"/>
  <c r="G29" i="1"/>
  <c r="G30" i="1" l="1"/>
  <c r="H29" i="1"/>
  <c r="G31" i="1" l="1"/>
  <c r="H30" i="1"/>
  <c r="G32" i="1" l="1"/>
  <c r="H31" i="1"/>
  <c r="G33" i="1" l="1"/>
  <c r="H32" i="1"/>
  <c r="G34" i="1" l="1"/>
  <c r="H33" i="1"/>
  <c r="H34" i="1" l="1"/>
  <c r="G35" i="1"/>
  <c r="H35" i="1" l="1"/>
  <c r="G36" i="1"/>
  <c r="H36" i="1" l="1"/>
  <c r="G37" i="1"/>
  <c r="H37" i="1" l="1"/>
  <c r="G38" i="1"/>
  <c r="G39" i="1" l="1"/>
  <c r="H38" i="1"/>
  <c r="G40" i="1" l="1"/>
  <c r="H39" i="1"/>
  <c r="G41" i="1" l="1"/>
  <c r="H40" i="1"/>
  <c r="H41" i="1" l="1"/>
  <c r="G42" i="1"/>
  <c r="H42" i="1" l="1"/>
  <c r="G43" i="1"/>
  <c r="H43" i="1" l="1"/>
  <c r="G44" i="1"/>
  <c r="H44" i="1" l="1"/>
  <c r="G45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H51" i="1" l="1"/>
  <c r="G52" i="1"/>
  <c r="H52" i="1" l="1"/>
  <c r="G53" i="1"/>
  <c r="H53" i="1" l="1"/>
  <c r="G54" i="1"/>
  <c r="G55" i="1" l="1"/>
  <c r="H54" i="1"/>
  <c r="G56" i="1" l="1"/>
  <c r="H55" i="1"/>
  <c r="G57" i="1" l="1"/>
  <c r="H56" i="1"/>
  <c r="H57" i="1" l="1"/>
  <c r="G58" i="1"/>
  <c r="G59" i="1" l="1"/>
  <c r="H58" i="1"/>
  <c r="H59" i="1" l="1"/>
  <c r="G60" i="1"/>
  <c r="H60" i="1" l="1"/>
  <c r="G61" i="1"/>
  <c r="H61" i="1" l="1"/>
  <c r="G62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H68" i="1" l="1"/>
  <c r="G69" i="1"/>
  <c r="G70" i="1" l="1"/>
  <c r="H69" i="1"/>
  <c r="G71" i="1" l="1"/>
  <c r="H70" i="1"/>
  <c r="G72" i="1" l="1"/>
  <c r="H71" i="1"/>
  <c r="G73" i="1" l="1"/>
  <c r="H72" i="1"/>
  <c r="G74" i="1" l="1"/>
  <c r="H74" i="1" s="1"/>
  <c r="H73" i="1"/>
</calcChain>
</file>

<file path=xl/sharedStrings.xml><?xml version="1.0" encoding="utf-8"?>
<sst xmlns="http://schemas.openxmlformats.org/spreadsheetml/2006/main" count="5" uniqueCount="5">
  <si>
    <t>Date</t>
  </si>
  <si>
    <t>Advancers</t>
  </si>
  <si>
    <t>Decliners</t>
  </si>
  <si>
    <t>RSI Calcs</t>
  </si>
  <si>
    <t>RSI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</si>
</sst>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 applyFont="1"/>
    <xf numFmtId="0" fontId="0" fillId="0" borderId="0" xfId="0" applyNumberFormat="1" applyFont="1"/>
    <xf numFmtId="2" fontId="0" fillId="0" borderId="0" xfId="0" applyNumberFormat="1" applyFont="1"/>
    <xf numFmtId="0" fontId="2" fillId="0" borderId="0" xfId="1" applyNumberFormat="1" applyFont="1"/>
    <xf numFmtId="0" fontId="3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M14" sqref="M14"/>
    </sheetView>
  </sheetViews>
  <sheetFormatPr defaultColWidth="10.7109375" defaultRowHeight="15" x14ac:dyDescent="0.25"/>
  <sheetData>
    <row r="1" spans="1:8" s="5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7"/>
      <c r="F1" s="7"/>
      <c r="G1" s="7"/>
      <c r="H1" s="6" t="s">
        <v>4</v>
      </c>
    </row>
    <row r="2" spans="1:8" x14ac:dyDescent="0.25">
      <c r="A2" s="1">
        <v>39815</v>
      </c>
      <c r="B2" s="2">
        <v>2604</v>
      </c>
      <c r="C2" s="2">
        <v>547</v>
      </c>
      <c r="D2" s="4">
        <f>IF($B2&gt;$C2,$B2-$C2,0)</f>
        <v>2057</v>
      </c>
      <c r="E2" s="4">
        <f>IF($C2&gt;$B2,$C2-$B2,0)</f>
        <v>0</v>
      </c>
    </row>
    <row r="3" spans="1:8" x14ac:dyDescent="0.25">
      <c r="A3" s="1">
        <v>39818</v>
      </c>
      <c r="B3" s="2">
        <v>2099</v>
      </c>
      <c r="C3" s="2">
        <v>1056</v>
      </c>
      <c r="D3" s="4">
        <f t="shared" ref="D3:D66" si="0">IF($B3&gt;$C3,$B3-$C3,0)</f>
        <v>1043</v>
      </c>
      <c r="E3" s="4">
        <f t="shared" ref="E3:E66" si="1">IF($C3&gt;$B3,$C3-$B3,0)</f>
        <v>0</v>
      </c>
      <c r="F3" s="3">
        <f>AVERAGE(D2:D3)</f>
        <v>1550</v>
      </c>
      <c r="G3" s="3">
        <f>AVERAGE(E2:E3)</f>
        <v>0</v>
      </c>
      <c r="H3" s="3">
        <f t="shared" ref="H3:H66" si="2">IF(G3=0,100,100-(100/(1+(F3/G3))))</f>
        <v>100</v>
      </c>
    </row>
    <row r="4" spans="1:8" x14ac:dyDescent="0.25">
      <c r="A4" s="1">
        <v>39819</v>
      </c>
      <c r="B4" s="2">
        <v>2462</v>
      </c>
      <c r="C4" s="2">
        <v>692</v>
      </c>
      <c r="D4" s="4">
        <f t="shared" si="0"/>
        <v>1770</v>
      </c>
      <c r="E4" s="4">
        <f t="shared" si="1"/>
        <v>0</v>
      </c>
      <c r="F4" s="3">
        <f>(F3+D4)/2</f>
        <v>1660</v>
      </c>
      <c r="G4" s="3">
        <f>(G3+E4)/2</f>
        <v>0</v>
      </c>
      <c r="H4" s="3">
        <f t="shared" si="2"/>
        <v>100</v>
      </c>
    </row>
    <row r="5" spans="1:8" x14ac:dyDescent="0.25">
      <c r="A5" s="1">
        <v>39820</v>
      </c>
      <c r="B5" s="2">
        <v>621</v>
      </c>
      <c r="C5" s="2">
        <v>2507</v>
      </c>
      <c r="D5" s="4">
        <f t="shared" si="0"/>
        <v>0</v>
      </c>
      <c r="E5" s="4">
        <f t="shared" si="1"/>
        <v>1886</v>
      </c>
      <c r="F5" s="3">
        <f t="shared" ref="F5:F68" si="3">(F4+D5)/2</f>
        <v>830</v>
      </c>
      <c r="G5" s="3">
        <f t="shared" ref="G5:G68" si="4">(G4+E5)/2</f>
        <v>943</v>
      </c>
      <c r="H5" s="3">
        <f t="shared" si="2"/>
        <v>46.813310772701634</v>
      </c>
    </row>
    <row r="6" spans="1:8" x14ac:dyDescent="0.25">
      <c r="A6" s="1">
        <v>39821</v>
      </c>
      <c r="B6" s="2">
        <v>1944</v>
      </c>
      <c r="C6" s="2">
        <v>1178</v>
      </c>
      <c r="D6" s="4">
        <f t="shared" si="0"/>
        <v>766</v>
      </c>
      <c r="E6" s="4">
        <f t="shared" si="1"/>
        <v>0</v>
      </c>
      <c r="F6" s="3">
        <f t="shared" si="3"/>
        <v>798</v>
      </c>
      <c r="G6" s="3">
        <f t="shared" si="4"/>
        <v>471.5</v>
      </c>
      <c r="H6" s="3">
        <f t="shared" si="2"/>
        <v>62.859393461992909</v>
      </c>
    </row>
    <row r="7" spans="1:8" x14ac:dyDescent="0.25">
      <c r="A7" s="1">
        <v>39822</v>
      </c>
      <c r="B7" s="2">
        <v>943</v>
      </c>
      <c r="C7" s="2">
        <v>2200</v>
      </c>
      <c r="D7" s="4">
        <f t="shared" si="0"/>
        <v>0</v>
      </c>
      <c r="E7" s="4">
        <f t="shared" si="1"/>
        <v>1257</v>
      </c>
      <c r="F7" s="3">
        <f t="shared" si="3"/>
        <v>399</v>
      </c>
      <c r="G7" s="3">
        <f t="shared" si="4"/>
        <v>864.25</v>
      </c>
      <c r="H7" s="3">
        <f t="shared" si="2"/>
        <v>31.58519691272511</v>
      </c>
    </row>
    <row r="8" spans="1:8" x14ac:dyDescent="0.25">
      <c r="A8" s="1">
        <v>39825</v>
      </c>
      <c r="B8" s="2">
        <v>732</v>
      </c>
      <c r="C8" s="2">
        <v>2376</v>
      </c>
      <c r="D8" s="4">
        <f t="shared" si="0"/>
        <v>0</v>
      </c>
      <c r="E8" s="4">
        <f t="shared" si="1"/>
        <v>1644</v>
      </c>
      <c r="F8" s="3">
        <f t="shared" si="3"/>
        <v>199.5</v>
      </c>
      <c r="G8" s="3">
        <f t="shared" si="4"/>
        <v>1254.125</v>
      </c>
      <c r="H8" s="3">
        <f t="shared" si="2"/>
        <v>13.724309914868002</v>
      </c>
    </row>
    <row r="9" spans="1:8" x14ac:dyDescent="0.25">
      <c r="A9" s="1">
        <v>39826</v>
      </c>
      <c r="B9" s="2">
        <v>1659</v>
      </c>
      <c r="C9" s="2">
        <v>1462</v>
      </c>
      <c r="D9" s="4">
        <f t="shared" si="0"/>
        <v>197</v>
      </c>
      <c r="E9" s="4">
        <f t="shared" si="1"/>
        <v>0</v>
      </c>
      <c r="F9" s="3">
        <f t="shared" si="3"/>
        <v>198.25</v>
      </c>
      <c r="G9" s="3">
        <f t="shared" si="4"/>
        <v>627.0625</v>
      </c>
      <c r="H9" s="3">
        <f t="shared" si="2"/>
        <v>24.021204089360083</v>
      </c>
    </row>
    <row r="10" spans="1:8" x14ac:dyDescent="0.25">
      <c r="A10" s="1">
        <v>39827</v>
      </c>
      <c r="B10" s="2">
        <v>333</v>
      </c>
      <c r="C10" s="2">
        <v>2808</v>
      </c>
      <c r="D10" s="4">
        <f t="shared" si="0"/>
        <v>0</v>
      </c>
      <c r="E10" s="4">
        <f t="shared" si="1"/>
        <v>2475</v>
      </c>
      <c r="F10" s="3">
        <f t="shared" si="3"/>
        <v>99.125</v>
      </c>
      <c r="G10" s="3">
        <f t="shared" si="4"/>
        <v>1551.03125</v>
      </c>
      <c r="H10" s="3">
        <f t="shared" si="2"/>
        <v>6.0070069122242273</v>
      </c>
    </row>
    <row r="11" spans="1:8" x14ac:dyDescent="0.25">
      <c r="A11" s="1">
        <v>39828</v>
      </c>
      <c r="B11" s="2">
        <v>1670</v>
      </c>
      <c r="C11" s="2">
        <v>1440</v>
      </c>
      <c r="D11" s="4">
        <f t="shared" si="0"/>
        <v>230</v>
      </c>
      <c r="E11" s="4">
        <f t="shared" si="1"/>
        <v>0</v>
      </c>
      <c r="F11" s="3">
        <f t="shared" si="3"/>
        <v>164.5625</v>
      </c>
      <c r="G11" s="3">
        <f t="shared" si="4"/>
        <v>775.515625</v>
      </c>
      <c r="H11" s="3">
        <f t="shared" si="2"/>
        <v>17.505194049696669</v>
      </c>
    </row>
    <row r="12" spans="1:8" x14ac:dyDescent="0.25">
      <c r="A12" s="1">
        <v>39829</v>
      </c>
      <c r="B12" s="2">
        <v>2029</v>
      </c>
      <c r="C12" s="2">
        <v>1065</v>
      </c>
      <c r="D12" s="4">
        <f t="shared" si="0"/>
        <v>964</v>
      </c>
      <c r="E12" s="4">
        <f t="shared" si="1"/>
        <v>0</v>
      </c>
      <c r="F12" s="3">
        <f t="shared" si="3"/>
        <v>564.28125</v>
      </c>
      <c r="G12" s="3">
        <f t="shared" si="4"/>
        <v>387.7578125</v>
      </c>
      <c r="H12" s="3">
        <f t="shared" si="2"/>
        <v>59.270808544160971</v>
      </c>
    </row>
    <row r="13" spans="1:8" x14ac:dyDescent="0.25">
      <c r="A13" s="1">
        <v>39833</v>
      </c>
      <c r="B13" s="2">
        <v>310</v>
      </c>
      <c r="C13" s="2">
        <v>2822</v>
      </c>
      <c r="D13" s="4">
        <f t="shared" si="0"/>
        <v>0</v>
      </c>
      <c r="E13" s="4">
        <f t="shared" si="1"/>
        <v>2512</v>
      </c>
      <c r="F13" s="3">
        <f t="shared" si="3"/>
        <v>282.140625</v>
      </c>
      <c r="G13" s="3">
        <f t="shared" si="4"/>
        <v>1449.87890625</v>
      </c>
      <c r="H13" s="3">
        <f t="shared" si="2"/>
        <v>16.289690728624691</v>
      </c>
    </row>
    <row r="14" spans="1:8" x14ac:dyDescent="0.25">
      <c r="A14" s="1">
        <v>39834</v>
      </c>
      <c r="B14" s="2">
        <v>2491</v>
      </c>
      <c r="C14" s="2">
        <v>633</v>
      </c>
      <c r="D14" s="4">
        <f t="shared" si="0"/>
        <v>1858</v>
      </c>
      <c r="E14" s="4">
        <f t="shared" si="1"/>
        <v>0</v>
      </c>
      <c r="F14" s="3">
        <f t="shared" si="3"/>
        <v>1070.0703125</v>
      </c>
      <c r="G14" s="3">
        <f t="shared" si="4"/>
        <v>724.939453125</v>
      </c>
      <c r="H14" s="3">
        <f t="shared" si="2"/>
        <v>59.613620660577013</v>
      </c>
    </row>
    <row r="15" spans="1:8" x14ac:dyDescent="0.25">
      <c r="A15" s="1">
        <v>39835</v>
      </c>
      <c r="B15" s="2">
        <v>691</v>
      </c>
      <c r="C15" s="2">
        <v>2395</v>
      </c>
      <c r="D15" s="4">
        <f t="shared" si="0"/>
        <v>0</v>
      </c>
      <c r="E15" s="4">
        <f t="shared" si="1"/>
        <v>1704</v>
      </c>
      <c r="F15" s="3">
        <f t="shared" si="3"/>
        <v>535.03515625</v>
      </c>
      <c r="G15" s="3">
        <f t="shared" si="4"/>
        <v>1214.4697265625</v>
      </c>
      <c r="H15" s="3">
        <f t="shared" si="2"/>
        <v>30.582089910482495</v>
      </c>
    </row>
    <row r="16" spans="1:8" x14ac:dyDescent="0.25">
      <c r="A16" s="1">
        <v>39836</v>
      </c>
      <c r="B16" s="2">
        <v>1676</v>
      </c>
      <c r="C16" s="2">
        <v>1416</v>
      </c>
      <c r="D16" s="4">
        <f t="shared" si="0"/>
        <v>260</v>
      </c>
      <c r="E16" s="4">
        <f t="shared" si="1"/>
        <v>0</v>
      </c>
      <c r="F16" s="3">
        <f t="shared" si="3"/>
        <v>397.517578125</v>
      </c>
      <c r="G16" s="3">
        <f t="shared" si="4"/>
        <v>607.23486328125</v>
      </c>
      <c r="H16" s="3">
        <f t="shared" si="2"/>
        <v>39.56373348728917</v>
      </c>
    </row>
    <row r="17" spans="1:8" x14ac:dyDescent="0.25">
      <c r="A17" s="1">
        <v>39839</v>
      </c>
      <c r="B17" s="2">
        <v>1998</v>
      </c>
      <c r="C17" s="2">
        <v>1104</v>
      </c>
      <c r="D17" s="4">
        <f t="shared" si="0"/>
        <v>894</v>
      </c>
      <c r="E17" s="4">
        <f t="shared" si="1"/>
        <v>0</v>
      </c>
      <c r="F17" s="3">
        <f t="shared" si="3"/>
        <v>645.7587890625</v>
      </c>
      <c r="G17" s="3">
        <f t="shared" si="4"/>
        <v>303.617431640625</v>
      </c>
      <c r="H17" s="3">
        <f t="shared" si="2"/>
        <v>68.019271494312278</v>
      </c>
    </row>
    <row r="18" spans="1:8" x14ac:dyDescent="0.25">
      <c r="A18" s="1">
        <v>39840</v>
      </c>
      <c r="B18" s="2">
        <v>2078</v>
      </c>
      <c r="C18" s="2">
        <v>950</v>
      </c>
      <c r="D18" s="4">
        <f t="shared" si="0"/>
        <v>1128</v>
      </c>
      <c r="E18" s="4">
        <f t="shared" si="1"/>
        <v>0</v>
      </c>
      <c r="F18" s="3">
        <f t="shared" si="3"/>
        <v>886.87939453125</v>
      </c>
      <c r="G18" s="3">
        <f t="shared" si="4"/>
        <v>151.8087158203125</v>
      </c>
      <c r="H18" s="3">
        <f t="shared" si="2"/>
        <v>85.384571720096986</v>
      </c>
    </row>
    <row r="19" spans="1:8" x14ac:dyDescent="0.25">
      <c r="A19" s="1">
        <v>39841</v>
      </c>
      <c r="B19" s="2">
        <v>2710</v>
      </c>
      <c r="C19" s="2">
        <v>413</v>
      </c>
      <c r="D19" s="4">
        <f t="shared" si="0"/>
        <v>2297</v>
      </c>
      <c r="E19" s="4">
        <f t="shared" si="1"/>
        <v>0</v>
      </c>
      <c r="F19" s="3">
        <f t="shared" si="3"/>
        <v>1591.939697265625</v>
      </c>
      <c r="G19" s="3">
        <f t="shared" si="4"/>
        <v>75.90435791015625</v>
      </c>
      <c r="H19" s="3">
        <f t="shared" si="2"/>
        <v>95.448953535277838</v>
      </c>
    </row>
    <row r="20" spans="1:8" x14ac:dyDescent="0.25">
      <c r="A20" s="1">
        <v>39842</v>
      </c>
      <c r="B20" s="2">
        <v>505</v>
      </c>
      <c r="C20" s="2">
        <v>2588</v>
      </c>
      <c r="D20" s="4">
        <f t="shared" si="0"/>
        <v>0</v>
      </c>
      <c r="E20" s="4">
        <f t="shared" si="1"/>
        <v>2083</v>
      </c>
      <c r="F20" s="3">
        <f t="shared" si="3"/>
        <v>795.9698486328125</v>
      </c>
      <c r="G20" s="3">
        <f t="shared" si="4"/>
        <v>1079.4521789550781</v>
      </c>
      <c r="H20" s="3">
        <f t="shared" si="2"/>
        <v>42.442172317692361</v>
      </c>
    </row>
    <row r="21" spans="1:8" x14ac:dyDescent="0.25">
      <c r="A21" s="1">
        <v>39843</v>
      </c>
      <c r="B21" s="2">
        <v>815</v>
      </c>
      <c r="C21" s="2">
        <v>2255</v>
      </c>
      <c r="D21" s="4">
        <f t="shared" si="0"/>
        <v>0</v>
      </c>
      <c r="E21" s="4">
        <f t="shared" si="1"/>
        <v>1440</v>
      </c>
      <c r="F21" s="3">
        <f t="shared" si="3"/>
        <v>397.98492431640625</v>
      </c>
      <c r="G21" s="3">
        <f t="shared" si="4"/>
        <v>1259.7260894775391</v>
      </c>
      <c r="H21" s="3">
        <f t="shared" si="2"/>
        <v>24.008100386903507</v>
      </c>
    </row>
    <row r="22" spans="1:8" x14ac:dyDescent="0.25">
      <c r="A22" s="1">
        <v>39846</v>
      </c>
      <c r="B22" s="2">
        <v>1383</v>
      </c>
      <c r="C22" s="2">
        <v>1694</v>
      </c>
      <c r="D22" s="4">
        <f t="shared" si="0"/>
        <v>0</v>
      </c>
      <c r="E22" s="4">
        <f t="shared" si="1"/>
        <v>311</v>
      </c>
      <c r="F22" s="3">
        <f t="shared" si="3"/>
        <v>198.99246215820313</v>
      </c>
      <c r="G22" s="3">
        <f t="shared" si="4"/>
        <v>785.36304473876953</v>
      </c>
      <c r="H22" s="3">
        <f t="shared" si="2"/>
        <v>20.215507584804996</v>
      </c>
    </row>
    <row r="23" spans="1:8" x14ac:dyDescent="0.25">
      <c r="A23" s="1">
        <v>39847</v>
      </c>
      <c r="B23" s="2">
        <v>1843</v>
      </c>
      <c r="C23" s="2">
        <v>1205</v>
      </c>
      <c r="D23" s="4">
        <f t="shared" si="0"/>
        <v>638</v>
      </c>
      <c r="E23" s="4">
        <f t="shared" si="1"/>
        <v>0</v>
      </c>
      <c r="F23" s="3">
        <f t="shared" si="3"/>
        <v>418.49623107910156</v>
      </c>
      <c r="G23" s="3">
        <f t="shared" si="4"/>
        <v>392.68152236938477</v>
      </c>
      <c r="H23" s="3">
        <f t="shared" si="2"/>
        <v>51.59118692542868</v>
      </c>
    </row>
    <row r="24" spans="1:8" x14ac:dyDescent="0.25">
      <c r="A24" s="1">
        <v>39848</v>
      </c>
      <c r="B24" s="2">
        <v>1327</v>
      </c>
      <c r="C24" s="2">
        <v>1723</v>
      </c>
      <c r="D24" s="4">
        <f t="shared" si="0"/>
        <v>0</v>
      </c>
      <c r="E24" s="4">
        <f t="shared" si="1"/>
        <v>396</v>
      </c>
      <c r="F24" s="3">
        <f t="shared" si="3"/>
        <v>209.24811553955078</v>
      </c>
      <c r="G24" s="3">
        <f t="shared" si="4"/>
        <v>394.34076118469238</v>
      </c>
      <c r="H24" s="3">
        <f t="shared" si="2"/>
        <v>34.667324665618096</v>
      </c>
    </row>
    <row r="25" spans="1:8" x14ac:dyDescent="0.25">
      <c r="A25" s="1">
        <v>39849</v>
      </c>
      <c r="B25" s="2">
        <v>1947</v>
      </c>
      <c r="C25" s="2">
        <v>1088</v>
      </c>
      <c r="D25" s="4">
        <f t="shared" si="0"/>
        <v>859</v>
      </c>
      <c r="E25" s="4">
        <f t="shared" si="1"/>
        <v>0</v>
      </c>
      <c r="F25" s="3">
        <f t="shared" si="3"/>
        <v>534.12405776977539</v>
      </c>
      <c r="G25" s="3">
        <f t="shared" si="4"/>
        <v>197.17038059234619</v>
      </c>
      <c r="H25" s="3">
        <f t="shared" si="2"/>
        <v>73.038167631364985</v>
      </c>
    </row>
    <row r="26" spans="1:8" x14ac:dyDescent="0.25">
      <c r="A26" s="1">
        <v>39850</v>
      </c>
      <c r="B26" s="2">
        <v>2558</v>
      </c>
      <c r="C26" s="2">
        <v>550</v>
      </c>
      <c r="D26" s="4">
        <f t="shared" si="0"/>
        <v>2008</v>
      </c>
      <c r="E26" s="4">
        <f t="shared" si="1"/>
        <v>0</v>
      </c>
      <c r="F26" s="3">
        <f t="shared" si="3"/>
        <v>1271.0620288848877</v>
      </c>
      <c r="G26" s="3">
        <f t="shared" si="4"/>
        <v>98.585190296173096</v>
      </c>
      <c r="H26" s="3">
        <f t="shared" si="2"/>
        <v>92.802147230648259</v>
      </c>
    </row>
    <row r="27" spans="1:8" x14ac:dyDescent="0.25">
      <c r="A27" s="1">
        <v>39853</v>
      </c>
      <c r="B27" s="2">
        <v>1681</v>
      </c>
      <c r="C27" s="2">
        <v>1397</v>
      </c>
      <c r="D27" s="4">
        <f t="shared" si="0"/>
        <v>284</v>
      </c>
      <c r="E27" s="4">
        <f t="shared" si="1"/>
        <v>0</v>
      </c>
      <c r="F27" s="3">
        <f t="shared" si="3"/>
        <v>777.53101444244385</v>
      </c>
      <c r="G27" s="3">
        <f t="shared" si="4"/>
        <v>49.292595148086548</v>
      </c>
      <c r="H27" s="3">
        <f t="shared" si="2"/>
        <v>94.038317897997871</v>
      </c>
    </row>
    <row r="28" spans="1:8" x14ac:dyDescent="0.25">
      <c r="A28" s="1">
        <v>39854</v>
      </c>
      <c r="B28" s="2">
        <v>463</v>
      </c>
      <c r="C28" s="2">
        <v>2660</v>
      </c>
      <c r="D28" s="4">
        <f t="shared" si="0"/>
        <v>0</v>
      </c>
      <c r="E28" s="4">
        <f t="shared" si="1"/>
        <v>2197</v>
      </c>
      <c r="F28" s="3">
        <f t="shared" si="3"/>
        <v>388.76550722122192</v>
      </c>
      <c r="G28" s="3">
        <f t="shared" si="4"/>
        <v>1123.1462975740433</v>
      </c>
      <c r="H28" s="3">
        <f t="shared" si="2"/>
        <v>25.713504318716957</v>
      </c>
    </row>
    <row r="29" spans="1:8" x14ac:dyDescent="0.25">
      <c r="A29" s="1">
        <v>39855</v>
      </c>
      <c r="B29" s="2">
        <v>1813</v>
      </c>
      <c r="C29" s="2">
        <v>1257</v>
      </c>
      <c r="D29" s="4">
        <f t="shared" si="0"/>
        <v>556</v>
      </c>
      <c r="E29" s="4">
        <f t="shared" si="1"/>
        <v>0</v>
      </c>
      <c r="F29" s="3">
        <f t="shared" si="3"/>
        <v>472.38275361061096</v>
      </c>
      <c r="G29" s="3">
        <f t="shared" si="4"/>
        <v>561.57314878702164</v>
      </c>
      <c r="H29" s="3">
        <f t="shared" si="2"/>
        <v>45.686934279808852</v>
      </c>
    </row>
    <row r="30" spans="1:8" x14ac:dyDescent="0.25">
      <c r="A30" s="1">
        <v>39856</v>
      </c>
      <c r="B30" s="2">
        <v>1422</v>
      </c>
      <c r="C30" s="2">
        <v>1625</v>
      </c>
      <c r="D30" s="4">
        <f t="shared" si="0"/>
        <v>0</v>
      </c>
      <c r="E30" s="4">
        <f t="shared" si="1"/>
        <v>203</v>
      </c>
      <c r="F30" s="3">
        <f t="shared" si="3"/>
        <v>236.19137680530548</v>
      </c>
      <c r="G30" s="3">
        <f t="shared" si="4"/>
        <v>382.28657439351082</v>
      </c>
      <c r="H30" s="3">
        <f t="shared" si="2"/>
        <v>38.189134527348614</v>
      </c>
    </row>
    <row r="31" spans="1:8" x14ac:dyDescent="0.25">
      <c r="A31" s="1">
        <v>39857</v>
      </c>
      <c r="B31" s="2">
        <v>1182</v>
      </c>
      <c r="C31" s="2">
        <v>1877</v>
      </c>
      <c r="D31" s="4">
        <f t="shared" si="0"/>
        <v>0</v>
      </c>
      <c r="E31" s="4">
        <f t="shared" si="1"/>
        <v>695</v>
      </c>
      <c r="F31" s="3">
        <f t="shared" si="3"/>
        <v>118.09568840265274</v>
      </c>
      <c r="G31" s="3">
        <f t="shared" si="4"/>
        <v>538.64328719675541</v>
      </c>
      <c r="H31" s="3">
        <f t="shared" si="2"/>
        <v>17.982134880127433</v>
      </c>
    </row>
    <row r="32" spans="1:8" x14ac:dyDescent="0.25">
      <c r="A32" s="1">
        <v>39861</v>
      </c>
      <c r="B32" s="2">
        <v>226</v>
      </c>
      <c r="C32" s="2">
        <v>2915</v>
      </c>
      <c r="D32" s="4">
        <f t="shared" si="0"/>
        <v>0</v>
      </c>
      <c r="E32" s="4">
        <f t="shared" si="1"/>
        <v>2689</v>
      </c>
      <c r="F32" s="3">
        <f t="shared" si="3"/>
        <v>59.04784420132637</v>
      </c>
      <c r="G32" s="3">
        <f t="shared" si="4"/>
        <v>1613.8216435983777</v>
      </c>
      <c r="H32" s="3">
        <f t="shared" si="2"/>
        <v>3.5297340666420354</v>
      </c>
    </row>
    <row r="33" spans="1:8" x14ac:dyDescent="0.25">
      <c r="A33" s="1">
        <v>39862</v>
      </c>
      <c r="B33" s="2">
        <v>897</v>
      </c>
      <c r="C33" s="2">
        <v>2216</v>
      </c>
      <c r="D33" s="4">
        <f t="shared" si="0"/>
        <v>0</v>
      </c>
      <c r="E33" s="4">
        <f t="shared" si="1"/>
        <v>1319</v>
      </c>
      <c r="F33" s="3">
        <f t="shared" si="3"/>
        <v>29.523922100663185</v>
      </c>
      <c r="G33" s="3">
        <f t="shared" si="4"/>
        <v>1466.4108217991889</v>
      </c>
      <c r="H33" s="3">
        <f t="shared" si="2"/>
        <v>1.9736102942361953</v>
      </c>
    </row>
    <row r="34" spans="1:8" x14ac:dyDescent="0.25">
      <c r="A34" s="1">
        <v>39863</v>
      </c>
      <c r="B34" s="2">
        <v>854</v>
      </c>
      <c r="C34" s="2">
        <v>2234</v>
      </c>
      <c r="D34" s="4">
        <f t="shared" si="0"/>
        <v>0</v>
      </c>
      <c r="E34" s="4">
        <f t="shared" si="1"/>
        <v>1380</v>
      </c>
      <c r="F34" s="3">
        <f t="shared" si="3"/>
        <v>14.761961050331593</v>
      </c>
      <c r="G34" s="3">
        <f t="shared" si="4"/>
        <v>1423.2054108995944</v>
      </c>
      <c r="H34" s="3">
        <f t="shared" si="2"/>
        <v>1.0265852576553129</v>
      </c>
    </row>
    <row r="35" spans="1:8" x14ac:dyDescent="0.25">
      <c r="A35" s="1">
        <v>39864</v>
      </c>
      <c r="B35" s="2">
        <v>770</v>
      </c>
      <c r="C35" s="2">
        <v>2376</v>
      </c>
      <c r="D35" s="4">
        <f t="shared" si="0"/>
        <v>0</v>
      </c>
      <c r="E35" s="4">
        <f t="shared" si="1"/>
        <v>1606</v>
      </c>
      <c r="F35" s="3">
        <f t="shared" si="3"/>
        <v>7.3809805251657963</v>
      </c>
      <c r="G35" s="3">
        <f t="shared" si="4"/>
        <v>1514.6027054497972</v>
      </c>
      <c r="H35" s="3">
        <f t="shared" si="2"/>
        <v>0.48495792649957536</v>
      </c>
    </row>
    <row r="36" spans="1:8" x14ac:dyDescent="0.25">
      <c r="A36" s="1">
        <v>39867</v>
      </c>
      <c r="B36" s="2">
        <v>429</v>
      </c>
      <c r="C36" s="2">
        <v>2711</v>
      </c>
      <c r="D36" s="4">
        <f t="shared" si="0"/>
        <v>0</v>
      </c>
      <c r="E36" s="4">
        <f t="shared" si="1"/>
        <v>2282</v>
      </c>
      <c r="F36" s="3">
        <f t="shared" si="3"/>
        <v>3.6904902625828981</v>
      </c>
      <c r="G36" s="3">
        <f t="shared" si="4"/>
        <v>1898.3013527248986</v>
      </c>
      <c r="H36" s="3">
        <f t="shared" si="2"/>
        <v>0.19403291744858109</v>
      </c>
    </row>
    <row r="37" spans="1:8" x14ac:dyDescent="0.25">
      <c r="A37" s="1">
        <v>39868</v>
      </c>
      <c r="B37" s="2">
        <v>2703</v>
      </c>
      <c r="C37" s="2">
        <v>450</v>
      </c>
      <c r="D37" s="4">
        <f t="shared" si="0"/>
        <v>2253</v>
      </c>
      <c r="E37" s="4">
        <f t="shared" si="1"/>
        <v>0</v>
      </c>
      <c r="F37" s="3">
        <f t="shared" si="3"/>
        <v>1128.3452451312914</v>
      </c>
      <c r="G37" s="3">
        <f t="shared" si="4"/>
        <v>949.1506763624493</v>
      </c>
      <c r="H37" s="3">
        <f t="shared" si="2"/>
        <v>54.312753804108546</v>
      </c>
    </row>
    <row r="38" spans="1:8" x14ac:dyDescent="0.25">
      <c r="A38" s="1">
        <v>39869</v>
      </c>
      <c r="B38" s="2">
        <v>1208</v>
      </c>
      <c r="C38" s="2">
        <v>1908</v>
      </c>
      <c r="D38" s="4">
        <f t="shared" si="0"/>
        <v>0</v>
      </c>
      <c r="E38" s="4">
        <f t="shared" si="1"/>
        <v>700</v>
      </c>
      <c r="F38" s="3">
        <f t="shared" si="3"/>
        <v>564.17262256564572</v>
      </c>
      <c r="G38" s="3">
        <f t="shared" si="4"/>
        <v>824.57533818122465</v>
      </c>
      <c r="H38" s="3">
        <f t="shared" si="2"/>
        <v>40.624550927313905</v>
      </c>
    </row>
    <row r="39" spans="1:8" x14ac:dyDescent="0.25">
      <c r="A39" s="1">
        <v>39870</v>
      </c>
      <c r="B39" s="2">
        <v>1427</v>
      </c>
      <c r="C39" s="2">
        <v>1685</v>
      </c>
      <c r="D39" s="4">
        <f t="shared" si="0"/>
        <v>0</v>
      </c>
      <c r="E39" s="4">
        <f t="shared" si="1"/>
        <v>258</v>
      </c>
      <c r="F39" s="3">
        <f t="shared" si="3"/>
        <v>282.08631128282286</v>
      </c>
      <c r="G39" s="3">
        <f t="shared" si="4"/>
        <v>541.28766909061233</v>
      </c>
      <c r="H39" s="3">
        <f t="shared" si="2"/>
        <v>34.259803929544219</v>
      </c>
    </row>
    <row r="40" spans="1:8" x14ac:dyDescent="0.25">
      <c r="A40" s="1">
        <v>39871</v>
      </c>
      <c r="B40" s="2">
        <v>1024</v>
      </c>
      <c r="C40" s="2">
        <v>2065</v>
      </c>
      <c r="D40" s="4">
        <f t="shared" si="0"/>
        <v>0</v>
      </c>
      <c r="E40" s="4">
        <f t="shared" si="1"/>
        <v>1041</v>
      </c>
      <c r="F40" s="3">
        <f t="shared" si="3"/>
        <v>141.04315564141143</v>
      </c>
      <c r="G40" s="3">
        <f t="shared" si="4"/>
        <v>791.14383454530616</v>
      </c>
      <c r="H40" s="3">
        <f t="shared" si="2"/>
        <v>15.130350147148093</v>
      </c>
    </row>
    <row r="41" spans="1:8" x14ac:dyDescent="0.25">
      <c r="A41" s="1">
        <v>39874</v>
      </c>
      <c r="B41" s="2">
        <v>203</v>
      </c>
      <c r="C41" s="2">
        <v>2953</v>
      </c>
      <c r="D41" s="4">
        <f t="shared" si="0"/>
        <v>0</v>
      </c>
      <c r="E41" s="4">
        <f t="shared" si="1"/>
        <v>2750</v>
      </c>
      <c r="F41" s="3">
        <f t="shared" si="3"/>
        <v>70.521577820705716</v>
      </c>
      <c r="G41" s="3">
        <f t="shared" si="4"/>
        <v>1770.5719172726531</v>
      </c>
      <c r="H41" s="3">
        <f t="shared" si="2"/>
        <v>3.8304180645171186</v>
      </c>
    </row>
    <row r="42" spans="1:8" x14ac:dyDescent="0.25">
      <c r="A42" s="1">
        <v>39875</v>
      </c>
      <c r="B42" s="2">
        <v>1015</v>
      </c>
      <c r="C42" s="2">
        <v>2122</v>
      </c>
      <c r="D42" s="4">
        <f t="shared" si="0"/>
        <v>0</v>
      </c>
      <c r="E42" s="4">
        <f t="shared" si="1"/>
        <v>1107</v>
      </c>
      <c r="F42" s="3">
        <f t="shared" si="3"/>
        <v>35.260788910352858</v>
      </c>
      <c r="G42" s="3">
        <f t="shared" si="4"/>
        <v>1438.7859586363265</v>
      </c>
      <c r="H42" s="3">
        <f t="shared" si="2"/>
        <v>2.3921079144225956</v>
      </c>
    </row>
    <row r="43" spans="1:8" x14ac:dyDescent="0.25">
      <c r="A43" s="1">
        <v>39876</v>
      </c>
      <c r="B43" s="2">
        <v>2486</v>
      </c>
      <c r="C43" s="2">
        <v>644</v>
      </c>
      <c r="D43" s="4">
        <f t="shared" si="0"/>
        <v>1842</v>
      </c>
      <c r="E43" s="4">
        <f t="shared" si="1"/>
        <v>0</v>
      </c>
      <c r="F43" s="3">
        <f t="shared" si="3"/>
        <v>938.63039445517643</v>
      </c>
      <c r="G43" s="3">
        <f t="shared" si="4"/>
        <v>719.39297931816327</v>
      </c>
      <c r="H43" s="3">
        <f t="shared" si="2"/>
        <v>56.611409061081915</v>
      </c>
    </row>
    <row r="44" spans="1:8" x14ac:dyDescent="0.25">
      <c r="A44" s="1">
        <v>39877</v>
      </c>
      <c r="B44" s="2">
        <v>237</v>
      </c>
      <c r="C44" s="2">
        <v>2883</v>
      </c>
      <c r="D44" s="4">
        <f t="shared" si="0"/>
        <v>0</v>
      </c>
      <c r="E44" s="4">
        <f t="shared" si="1"/>
        <v>2646</v>
      </c>
      <c r="F44" s="3">
        <f t="shared" si="3"/>
        <v>469.31519722758821</v>
      </c>
      <c r="G44" s="3">
        <f t="shared" si="4"/>
        <v>1682.6964896590816</v>
      </c>
      <c r="H44" s="3">
        <f t="shared" si="2"/>
        <v>21.808208574673202</v>
      </c>
    </row>
    <row r="45" spans="1:8" x14ac:dyDescent="0.25">
      <c r="A45" s="1">
        <v>39878</v>
      </c>
      <c r="B45" s="2">
        <v>1133</v>
      </c>
      <c r="C45" s="2">
        <v>1953</v>
      </c>
      <c r="D45" s="4">
        <f t="shared" si="0"/>
        <v>0</v>
      </c>
      <c r="E45" s="4">
        <f t="shared" si="1"/>
        <v>820</v>
      </c>
      <c r="F45" s="3">
        <f t="shared" si="3"/>
        <v>234.65759861379411</v>
      </c>
      <c r="G45" s="3">
        <f t="shared" si="4"/>
        <v>1251.3482448295408</v>
      </c>
      <c r="H45" s="3">
        <f t="shared" si="2"/>
        <v>15.7911625751115</v>
      </c>
    </row>
    <row r="46" spans="1:8" x14ac:dyDescent="0.25">
      <c r="A46" s="1">
        <v>39881</v>
      </c>
      <c r="B46" s="2">
        <v>892</v>
      </c>
      <c r="C46" s="2">
        <v>2231</v>
      </c>
      <c r="D46" s="4">
        <f t="shared" si="0"/>
        <v>0</v>
      </c>
      <c r="E46" s="4">
        <f t="shared" si="1"/>
        <v>1339</v>
      </c>
      <c r="F46" s="3">
        <f t="shared" si="3"/>
        <v>117.32879930689705</v>
      </c>
      <c r="G46" s="3">
        <f t="shared" si="4"/>
        <v>1295.1741224147704</v>
      </c>
      <c r="H46" s="3">
        <f t="shared" si="2"/>
        <v>8.3064464860637344</v>
      </c>
    </row>
    <row r="47" spans="1:8" x14ac:dyDescent="0.25">
      <c r="A47" s="1">
        <v>39882</v>
      </c>
      <c r="B47" s="2">
        <v>2933</v>
      </c>
      <c r="C47" s="2">
        <v>230</v>
      </c>
      <c r="D47" s="4">
        <f t="shared" si="0"/>
        <v>2703</v>
      </c>
      <c r="E47" s="4">
        <f t="shared" si="1"/>
        <v>0</v>
      </c>
      <c r="F47" s="3">
        <f t="shared" si="3"/>
        <v>1410.1643996534485</v>
      </c>
      <c r="G47" s="3">
        <f t="shared" si="4"/>
        <v>647.5870612073852</v>
      </c>
      <c r="H47" s="3">
        <f t="shared" si="2"/>
        <v>68.529383964743943</v>
      </c>
    </row>
    <row r="48" spans="1:8" x14ac:dyDescent="0.25">
      <c r="A48" s="1">
        <v>39883</v>
      </c>
      <c r="B48" s="2">
        <v>1835</v>
      </c>
      <c r="C48" s="2">
        <v>1276</v>
      </c>
      <c r="D48" s="4">
        <f t="shared" si="0"/>
        <v>559</v>
      </c>
      <c r="E48" s="4">
        <f t="shared" si="1"/>
        <v>0</v>
      </c>
      <c r="F48" s="3">
        <f t="shared" si="3"/>
        <v>984.58219982672426</v>
      </c>
      <c r="G48" s="3">
        <f t="shared" si="4"/>
        <v>323.7935306036926</v>
      </c>
      <c r="H48" s="3">
        <f t="shared" si="2"/>
        <v>75.252251851448349</v>
      </c>
    </row>
    <row r="49" spans="1:8" x14ac:dyDescent="0.25">
      <c r="A49" s="1">
        <v>39884</v>
      </c>
      <c r="B49" s="2">
        <v>2864</v>
      </c>
      <c r="C49" s="2">
        <v>284</v>
      </c>
      <c r="D49" s="4">
        <f t="shared" si="0"/>
        <v>2580</v>
      </c>
      <c r="E49" s="4">
        <f t="shared" si="1"/>
        <v>0</v>
      </c>
      <c r="F49" s="3">
        <f t="shared" si="3"/>
        <v>1782.2910999133621</v>
      </c>
      <c r="G49" s="3">
        <f t="shared" si="4"/>
        <v>161.8967653018463</v>
      </c>
      <c r="H49" s="3">
        <f t="shared" si="2"/>
        <v>91.672781823276864</v>
      </c>
    </row>
    <row r="50" spans="1:8" x14ac:dyDescent="0.25">
      <c r="A50" s="1">
        <v>39885</v>
      </c>
      <c r="B50" s="2">
        <v>1976</v>
      </c>
      <c r="C50" s="2">
        <v>1118</v>
      </c>
      <c r="D50" s="4">
        <f t="shared" si="0"/>
        <v>858</v>
      </c>
      <c r="E50" s="4">
        <f t="shared" si="1"/>
        <v>0</v>
      </c>
      <c r="F50" s="3">
        <f t="shared" si="3"/>
        <v>1320.145549956681</v>
      </c>
      <c r="G50" s="3">
        <f t="shared" si="4"/>
        <v>80.948382650923151</v>
      </c>
      <c r="H50" s="3">
        <f t="shared" si="2"/>
        <v>94.222487103325861</v>
      </c>
    </row>
    <row r="51" spans="1:8" x14ac:dyDescent="0.25">
      <c r="A51" s="1">
        <v>39888</v>
      </c>
      <c r="B51" s="2">
        <v>1767</v>
      </c>
      <c r="C51" s="2">
        <v>1338</v>
      </c>
      <c r="D51" s="4">
        <f t="shared" si="0"/>
        <v>429</v>
      </c>
      <c r="E51" s="4">
        <f t="shared" si="1"/>
        <v>0</v>
      </c>
      <c r="F51" s="3">
        <f t="shared" si="3"/>
        <v>874.57277497834048</v>
      </c>
      <c r="G51" s="3">
        <f t="shared" si="4"/>
        <v>40.474191325461575</v>
      </c>
      <c r="H51" s="3">
        <f t="shared" si="2"/>
        <v>95.576818150771956</v>
      </c>
    </row>
    <row r="52" spans="1:8" x14ac:dyDescent="0.25">
      <c r="A52" s="1">
        <v>39889</v>
      </c>
      <c r="B52" s="2">
        <v>2422</v>
      </c>
      <c r="C52" s="2">
        <v>669</v>
      </c>
      <c r="D52" s="4">
        <f t="shared" si="0"/>
        <v>1753</v>
      </c>
      <c r="E52" s="4">
        <f t="shared" si="1"/>
        <v>0</v>
      </c>
      <c r="F52" s="3">
        <f t="shared" si="3"/>
        <v>1313.7863874891702</v>
      </c>
      <c r="G52" s="3">
        <f t="shared" si="4"/>
        <v>20.237095662730788</v>
      </c>
      <c r="H52" s="3">
        <f t="shared" si="2"/>
        <v>98.483003041676852</v>
      </c>
    </row>
    <row r="53" spans="1:8" x14ac:dyDescent="0.25">
      <c r="A53" s="1">
        <v>39890</v>
      </c>
      <c r="B53" s="2">
        <v>2510</v>
      </c>
      <c r="C53" s="2">
        <v>601</v>
      </c>
      <c r="D53" s="4">
        <f t="shared" si="0"/>
        <v>1909</v>
      </c>
      <c r="E53" s="4">
        <f t="shared" si="1"/>
        <v>0</v>
      </c>
      <c r="F53" s="3">
        <f t="shared" si="3"/>
        <v>1611.393193744585</v>
      </c>
      <c r="G53" s="3">
        <f t="shared" si="4"/>
        <v>10.118547831365394</v>
      </c>
      <c r="H53" s="3">
        <f t="shared" si="2"/>
        <v>99.375980600576398</v>
      </c>
    </row>
    <row r="54" spans="1:8" x14ac:dyDescent="0.25">
      <c r="A54" s="1">
        <v>39891</v>
      </c>
      <c r="B54" s="2">
        <v>1536</v>
      </c>
      <c r="C54" s="2">
        <v>1572</v>
      </c>
      <c r="D54" s="4">
        <f t="shared" si="0"/>
        <v>0</v>
      </c>
      <c r="E54" s="4">
        <f t="shared" si="1"/>
        <v>36</v>
      </c>
      <c r="F54" s="3">
        <f t="shared" si="3"/>
        <v>805.6965968722925</v>
      </c>
      <c r="G54" s="3">
        <f t="shared" si="4"/>
        <v>23.059273915682695</v>
      </c>
      <c r="H54" s="3">
        <f t="shared" si="2"/>
        <v>97.217603551482767</v>
      </c>
    </row>
    <row r="55" spans="1:8" x14ac:dyDescent="0.25">
      <c r="A55" s="1">
        <v>39892</v>
      </c>
      <c r="B55" s="2">
        <v>756</v>
      </c>
      <c r="C55" s="2">
        <v>2328</v>
      </c>
      <c r="D55" s="4">
        <f t="shared" si="0"/>
        <v>0</v>
      </c>
      <c r="E55" s="4">
        <f t="shared" si="1"/>
        <v>1572</v>
      </c>
      <c r="F55" s="3">
        <f t="shared" si="3"/>
        <v>402.84829843614625</v>
      </c>
      <c r="G55" s="3">
        <f t="shared" si="4"/>
        <v>797.52963695784138</v>
      </c>
      <c r="H55" s="3">
        <f t="shared" si="2"/>
        <v>33.560121904766888</v>
      </c>
    </row>
    <row r="56" spans="1:8" x14ac:dyDescent="0.25">
      <c r="A56" s="1">
        <v>39895</v>
      </c>
      <c r="B56" s="2">
        <v>2871</v>
      </c>
      <c r="C56" s="2">
        <v>282</v>
      </c>
      <c r="D56" s="4">
        <f t="shared" si="0"/>
        <v>2589</v>
      </c>
      <c r="E56" s="4">
        <f t="shared" si="1"/>
        <v>0</v>
      </c>
      <c r="F56" s="3">
        <f t="shared" si="3"/>
        <v>1495.9241492180731</v>
      </c>
      <c r="G56" s="3">
        <f t="shared" si="4"/>
        <v>398.76481847892069</v>
      </c>
      <c r="H56" s="3">
        <f t="shared" si="2"/>
        <v>78.953547242974565</v>
      </c>
    </row>
    <row r="57" spans="1:8" x14ac:dyDescent="0.25">
      <c r="A57" s="1">
        <v>39896</v>
      </c>
      <c r="B57" s="2">
        <v>937</v>
      </c>
      <c r="C57" s="2">
        <v>2177</v>
      </c>
      <c r="D57" s="4">
        <f t="shared" si="0"/>
        <v>0</v>
      </c>
      <c r="E57" s="4">
        <f t="shared" si="1"/>
        <v>1240</v>
      </c>
      <c r="F57" s="3">
        <f t="shared" si="3"/>
        <v>747.96207460903656</v>
      </c>
      <c r="G57" s="3">
        <f t="shared" si="4"/>
        <v>819.38240923946034</v>
      </c>
      <c r="H57" s="3">
        <f t="shared" si="2"/>
        <v>47.721613360482934</v>
      </c>
    </row>
    <row r="58" spans="1:8" x14ac:dyDescent="0.25">
      <c r="A58" s="1">
        <v>39897</v>
      </c>
      <c r="B58" s="2">
        <v>2118</v>
      </c>
      <c r="C58" s="2">
        <v>962</v>
      </c>
      <c r="D58" s="4">
        <f t="shared" si="0"/>
        <v>1156</v>
      </c>
      <c r="E58" s="4">
        <f t="shared" si="1"/>
        <v>0</v>
      </c>
      <c r="F58" s="3">
        <f t="shared" si="3"/>
        <v>951.98103730451828</v>
      </c>
      <c r="G58" s="3">
        <f t="shared" si="4"/>
        <v>409.69120461973017</v>
      </c>
      <c r="H58" s="3">
        <f t="shared" si="2"/>
        <v>69.912641823352828</v>
      </c>
    </row>
    <row r="59" spans="1:8" x14ac:dyDescent="0.25">
      <c r="A59" s="1">
        <v>39898</v>
      </c>
      <c r="B59" s="2">
        <v>2475</v>
      </c>
      <c r="C59" s="2">
        <v>625</v>
      </c>
      <c r="D59" s="4">
        <f t="shared" si="0"/>
        <v>1850</v>
      </c>
      <c r="E59" s="4">
        <f t="shared" si="1"/>
        <v>0</v>
      </c>
      <c r="F59" s="3">
        <f t="shared" si="3"/>
        <v>1400.9905186522592</v>
      </c>
      <c r="G59" s="3">
        <f t="shared" si="4"/>
        <v>204.84560230986509</v>
      </c>
      <c r="H59" s="3">
        <f t="shared" si="2"/>
        <v>87.243679499055389</v>
      </c>
    </row>
    <row r="60" spans="1:8" x14ac:dyDescent="0.25">
      <c r="A60" s="1">
        <v>39899</v>
      </c>
      <c r="B60" s="2">
        <v>744</v>
      </c>
      <c r="C60" s="2">
        <v>2346</v>
      </c>
      <c r="D60" s="4">
        <f t="shared" si="0"/>
        <v>0</v>
      </c>
      <c r="E60" s="4">
        <f t="shared" si="1"/>
        <v>1602</v>
      </c>
      <c r="F60" s="3">
        <f t="shared" si="3"/>
        <v>700.4952593261296</v>
      </c>
      <c r="G60" s="3">
        <f t="shared" si="4"/>
        <v>903.42280115493259</v>
      </c>
      <c r="H60" s="3">
        <f t="shared" si="2"/>
        <v>43.674005336409166</v>
      </c>
    </row>
    <row r="61" spans="1:8" x14ac:dyDescent="0.25">
      <c r="A61" s="1">
        <v>39902</v>
      </c>
      <c r="B61" s="2">
        <v>360</v>
      </c>
      <c r="C61" s="2">
        <v>2775</v>
      </c>
      <c r="D61" s="4">
        <f t="shared" si="0"/>
        <v>0</v>
      </c>
      <c r="E61" s="4">
        <f t="shared" si="1"/>
        <v>2415</v>
      </c>
      <c r="F61" s="3">
        <f t="shared" si="3"/>
        <v>350.2476296630648</v>
      </c>
      <c r="G61" s="3">
        <f t="shared" si="4"/>
        <v>1659.2114005774663</v>
      </c>
      <c r="H61" s="3">
        <f t="shared" si="2"/>
        <v>17.429946288635719</v>
      </c>
    </row>
    <row r="62" spans="1:8" x14ac:dyDescent="0.25">
      <c r="A62" s="1">
        <v>39903</v>
      </c>
      <c r="B62" s="2">
        <v>2338</v>
      </c>
      <c r="C62" s="2">
        <v>745</v>
      </c>
      <c r="D62" s="4">
        <f t="shared" si="0"/>
        <v>1593</v>
      </c>
      <c r="E62" s="4">
        <f t="shared" si="1"/>
        <v>0</v>
      </c>
      <c r="F62" s="3">
        <f t="shared" si="3"/>
        <v>971.6238148315324</v>
      </c>
      <c r="G62" s="3">
        <f t="shared" si="4"/>
        <v>829.60570028873315</v>
      </c>
      <c r="H62" s="3">
        <f t="shared" si="2"/>
        <v>53.942254814021219</v>
      </c>
    </row>
    <row r="63" spans="1:8" x14ac:dyDescent="0.25">
      <c r="A63" s="1">
        <v>39904</v>
      </c>
      <c r="B63" s="2">
        <v>2339</v>
      </c>
      <c r="C63" s="2">
        <v>744</v>
      </c>
      <c r="D63" s="4">
        <f t="shared" si="0"/>
        <v>1595</v>
      </c>
      <c r="E63" s="4">
        <f t="shared" si="1"/>
        <v>0</v>
      </c>
      <c r="F63" s="3">
        <f t="shared" si="3"/>
        <v>1283.3119074157662</v>
      </c>
      <c r="G63" s="3">
        <f t="shared" si="4"/>
        <v>414.80285014436657</v>
      </c>
      <c r="H63" s="3">
        <f t="shared" si="2"/>
        <v>75.572743343897486</v>
      </c>
    </row>
    <row r="64" spans="1:8" x14ac:dyDescent="0.25">
      <c r="A64" s="1">
        <v>39905</v>
      </c>
      <c r="B64" s="2">
        <v>2728</v>
      </c>
      <c r="C64" s="2">
        <v>410</v>
      </c>
      <c r="D64" s="4">
        <f t="shared" si="0"/>
        <v>2318</v>
      </c>
      <c r="E64" s="4">
        <f t="shared" si="1"/>
        <v>0</v>
      </c>
      <c r="F64" s="3">
        <f t="shared" si="3"/>
        <v>1800.6559537078831</v>
      </c>
      <c r="G64" s="3">
        <f t="shared" si="4"/>
        <v>207.40142507218329</v>
      </c>
      <c r="H64" s="3">
        <f t="shared" si="2"/>
        <v>89.67153890800752</v>
      </c>
    </row>
    <row r="65" spans="1:8" x14ac:dyDescent="0.25">
      <c r="A65" s="1">
        <v>39906</v>
      </c>
      <c r="B65" s="2">
        <v>2106</v>
      </c>
      <c r="C65" s="2">
        <v>975</v>
      </c>
      <c r="D65" s="4">
        <f t="shared" si="0"/>
        <v>1131</v>
      </c>
      <c r="E65" s="4">
        <f t="shared" si="1"/>
        <v>0</v>
      </c>
      <c r="F65" s="3">
        <f t="shared" si="3"/>
        <v>1465.8279768539414</v>
      </c>
      <c r="G65" s="3">
        <f t="shared" si="4"/>
        <v>103.70071253609164</v>
      </c>
      <c r="H65" s="3">
        <f t="shared" si="2"/>
        <v>93.392875629664786</v>
      </c>
    </row>
    <row r="66" spans="1:8" x14ac:dyDescent="0.25">
      <c r="A66" s="1">
        <v>39909</v>
      </c>
      <c r="B66" s="2">
        <v>939</v>
      </c>
      <c r="C66" s="2">
        <v>2117</v>
      </c>
      <c r="D66" s="4">
        <f t="shared" si="0"/>
        <v>0</v>
      </c>
      <c r="E66" s="4">
        <f t="shared" si="1"/>
        <v>1178</v>
      </c>
      <c r="F66" s="3">
        <f t="shared" si="3"/>
        <v>732.91398842697072</v>
      </c>
      <c r="G66" s="3">
        <f t="shared" si="4"/>
        <v>640.85035626804586</v>
      </c>
      <c r="H66" s="3">
        <f t="shared" si="2"/>
        <v>53.350779648432479</v>
      </c>
    </row>
    <row r="67" spans="1:8" x14ac:dyDescent="0.25">
      <c r="A67" s="1">
        <v>39910</v>
      </c>
      <c r="B67" s="2">
        <v>654</v>
      </c>
      <c r="C67" s="2">
        <v>2391</v>
      </c>
      <c r="D67" s="4">
        <f t="shared" ref="D67:D74" si="5">IF($B67&gt;$C67,$B67-$C67,0)</f>
        <v>0</v>
      </c>
      <c r="E67" s="4">
        <f t="shared" ref="E67:E74" si="6">IF($C67&gt;$B67,$C67-$B67,0)</f>
        <v>1737</v>
      </c>
      <c r="F67" s="3">
        <f t="shared" si="3"/>
        <v>366.45699421348536</v>
      </c>
      <c r="G67" s="3">
        <f t="shared" si="4"/>
        <v>1188.9251781340229</v>
      </c>
      <c r="H67" s="3">
        <f t="shared" ref="H67:H74" si="7">IF(G67=0,100,100-(100/(1+(F67/G67))))</f>
        <v>23.560575704709208</v>
      </c>
    </row>
    <row r="68" spans="1:8" x14ac:dyDescent="0.25">
      <c r="A68" s="1">
        <v>39911</v>
      </c>
      <c r="B68" s="2">
        <v>2272</v>
      </c>
      <c r="C68" s="2">
        <v>792</v>
      </c>
      <c r="D68" s="4">
        <f t="shared" si="5"/>
        <v>1480</v>
      </c>
      <c r="E68" s="4">
        <f t="shared" si="6"/>
        <v>0</v>
      </c>
      <c r="F68" s="3">
        <f t="shared" si="3"/>
        <v>923.22849710674268</v>
      </c>
      <c r="G68" s="3">
        <f t="shared" si="4"/>
        <v>594.46258906701144</v>
      </c>
      <c r="H68" s="3">
        <f t="shared" si="7"/>
        <v>60.831120741065355</v>
      </c>
    </row>
    <row r="69" spans="1:8" x14ac:dyDescent="0.25">
      <c r="A69" s="1">
        <v>39912</v>
      </c>
      <c r="B69" s="2">
        <v>2744</v>
      </c>
      <c r="C69" s="2">
        <v>393</v>
      </c>
      <c r="D69" s="4">
        <f t="shared" si="5"/>
        <v>2351</v>
      </c>
      <c r="E69" s="4">
        <f t="shared" si="6"/>
        <v>0</v>
      </c>
      <c r="F69" s="3">
        <f t="shared" ref="F69:F74" si="8">(F68+D69)/2</f>
        <v>1637.1142485533715</v>
      </c>
      <c r="G69" s="3">
        <f t="shared" ref="G69:G74" si="9">(G68+E69)/2</f>
        <v>297.23129453350572</v>
      </c>
      <c r="H69" s="3">
        <f t="shared" si="7"/>
        <v>84.634012490902919</v>
      </c>
    </row>
    <row r="70" spans="1:8" x14ac:dyDescent="0.25">
      <c r="A70" s="1">
        <v>39916</v>
      </c>
      <c r="B70" s="2">
        <v>1799</v>
      </c>
      <c r="C70" s="2">
        <v>1273</v>
      </c>
      <c r="D70" s="4">
        <f t="shared" si="5"/>
        <v>526</v>
      </c>
      <c r="E70" s="4">
        <f t="shared" si="6"/>
        <v>0</v>
      </c>
      <c r="F70" s="3">
        <f t="shared" si="8"/>
        <v>1081.5571242766857</v>
      </c>
      <c r="G70" s="3">
        <f t="shared" si="9"/>
        <v>148.61564726675286</v>
      </c>
      <c r="H70" s="3">
        <f t="shared" si="7"/>
        <v>87.919123987739383</v>
      </c>
    </row>
    <row r="71" spans="1:8" x14ac:dyDescent="0.25">
      <c r="A71" s="1">
        <v>39917</v>
      </c>
      <c r="B71" s="2">
        <v>957</v>
      </c>
      <c r="C71" s="2">
        <v>2132</v>
      </c>
      <c r="D71" s="4">
        <f t="shared" si="5"/>
        <v>0</v>
      </c>
      <c r="E71" s="4">
        <f t="shared" si="6"/>
        <v>1175</v>
      </c>
      <c r="F71" s="3">
        <f t="shared" si="8"/>
        <v>540.77856213834286</v>
      </c>
      <c r="G71" s="3">
        <f t="shared" si="9"/>
        <v>661.80782363337642</v>
      </c>
      <c r="H71" s="3">
        <f t="shared" si="7"/>
        <v>44.967959768754284</v>
      </c>
    </row>
    <row r="72" spans="1:8" x14ac:dyDescent="0.25">
      <c r="A72" s="1">
        <v>39918</v>
      </c>
      <c r="B72" s="2">
        <v>2168</v>
      </c>
      <c r="C72" s="2">
        <v>896</v>
      </c>
      <c r="D72" s="4">
        <f t="shared" si="5"/>
        <v>1272</v>
      </c>
      <c r="E72" s="4">
        <f t="shared" si="6"/>
        <v>0</v>
      </c>
      <c r="F72" s="3">
        <f t="shared" si="8"/>
        <v>906.38928106917137</v>
      </c>
      <c r="G72" s="3">
        <f t="shared" si="9"/>
        <v>330.90391181668821</v>
      </c>
      <c r="H72" s="3">
        <f t="shared" si="7"/>
        <v>73.255820550916582</v>
      </c>
    </row>
    <row r="73" spans="1:8" x14ac:dyDescent="0.25">
      <c r="A73" s="1">
        <v>39919</v>
      </c>
      <c r="B73" s="2">
        <v>2438</v>
      </c>
      <c r="C73" s="2">
        <v>646</v>
      </c>
      <c r="D73" s="4">
        <f t="shared" si="5"/>
        <v>1792</v>
      </c>
      <c r="E73" s="4">
        <f t="shared" si="6"/>
        <v>0</v>
      </c>
      <c r="F73" s="3">
        <f t="shared" si="8"/>
        <v>1349.1946405345857</v>
      </c>
      <c r="G73" s="3">
        <f t="shared" si="9"/>
        <v>165.4519559083441</v>
      </c>
      <c r="H73" s="3">
        <f t="shared" si="7"/>
        <v>89.07653070380249</v>
      </c>
    </row>
    <row r="74" spans="1:8" x14ac:dyDescent="0.25">
      <c r="A74" s="1">
        <v>39920</v>
      </c>
      <c r="B74" s="2">
        <v>2046</v>
      </c>
      <c r="C74" s="2">
        <v>1027</v>
      </c>
      <c r="D74" s="4">
        <f t="shared" si="5"/>
        <v>1019</v>
      </c>
      <c r="E74" s="4">
        <f t="shared" si="6"/>
        <v>0</v>
      </c>
      <c r="F74" s="3">
        <f t="shared" si="8"/>
        <v>1184.0973202672928</v>
      </c>
      <c r="G74" s="3">
        <f t="shared" si="9"/>
        <v>82.725977954172052</v>
      </c>
      <c r="H74" s="3">
        <f t="shared" si="7"/>
        <v>93.46980924093252</v>
      </c>
    </row>
  </sheetData>
  <mergeCells count="1">
    <mergeCell ref="D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Perry</cp:lastModifiedBy>
  <dcterms:created xsi:type="dcterms:W3CDTF">2009-04-26T20:17:27Z</dcterms:created>
  <dcterms:modified xsi:type="dcterms:W3CDTF">2012-03-24T12:54:36Z</dcterms:modified>
</cp:coreProperties>
</file>